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drawings/drawing3.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35" yWindow="315" windowWidth="38640" windowHeight="11460" tabRatio="663"/>
  </bookViews>
  <sheets>
    <sheet name="Index" sheetId="26" r:id="rId1"/>
    <sheet name="Pop" sheetId="17" r:id="rId2"/>
    <sheet name="LF" sheetId="14" r:id="rId3"/>
    <sheet name="Commut" sheetId="19" r:id="rId4"/>
    <sheet name="LQ" sheetId="21" r:id="rId5"/>
    <sheet name="QCEW" sheetId="13" r:id="rId6"/>
    <sheet name="IndEmp" sheetId="12" r:id="rId7"/>
    <sheet name="IndWage" sheetId="11" r:id="rId8"/>
    <sheet name="EmpWageTown" sheetId="30" r:id="rId9"/>
    <sheet name="Area Profile" sheetId="29" r:id="rId10"/>
    <sheet name="House" sheetId="10" r:id="rId11"/>
    <sheet name="SNAP TFA" sheetId="9" r:id="rId12"/>
    <sheet name="SSR Medicaid" sheetId="8" r:id="rId13"/>
    <sheet name="ACA SAGA" sheetId="7" r:id="rId14"/>
    <sheet name="DDS" sheetId="6" r:id="rId15"/>
    <sheet name="DMHAS" sheetId="5" r:id="rId16"/>
    <sheet name="Probat" sheetId="4" r:id="rId17"/>
    <sheet name="TeenBirth" sheetId="3" r:id="rId18"/>
    <sheet name="AllClaims" sheetId="27" r:id="rId19"/>
    <sheet name="RegClaims" sheetId="20" r:id="rId20"/>
    <sheet name="HS" sheetId="18" r:id="rId21"/>
    <sheet name="PerCap" sheetId="2" r:id="rId22"/>
    <sheet name="WorkSite Size Class" sheetId="24" r:id="rId23"/>
    <sheet name="OES" sheetId="22" r:id="rId24"/>
    <sheet name="OccupForecast" sheetId="23" r:id="rId25"/>
    <sheet name="AmerJobsCtr" sheetId="25" r:id="rId26"/>
  </sheets>
  <calcPr calcId="145621"/>
</workbook>
</file>

<file path=xl/calcChain.xml><?xml version="1.0" encoding="utf-8"?>
<calcChain xmlns="http://schemas.openxmlformats.org/spreadsheetml/2006/main">
  <c r="E5" i="8" l="1"/>
  <c r="G4" i="8" l="1"/>
  <c r="F4" i="8"/>
  <c r="N5"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P40" i="10" l="1"/>
  <c r="O40" i="10"/>
  <c r="P39" i="10"/>
  <c r="O39" i="10"/>
  <c r="P38" i="10"/>
  <c r="O38" i="10"/>
  <c r="P37" i="10"/>
  <c r="O37" i="10"/>
  <c r="P36" i="10"/>
  <c r="O36" i="10"/>
  <c r="P35" i="10"/>
  <c r="O35" i="10"/>
  <c r="P34" i="10"/>
  <c r="O34" i="10"/>
  <c r="P33" i="10"/>
  <c r="O33" i="10"/>
  <c r="P32" i="10"/>
  <c r="O32" i="10"/>
  <c r="P31" i="10"/>
  <c r="O31" i="10"/>
  <c r="P30" i="10"/>
  <c r="O30" i="10"/>
  <c r="P29" i="10"/>
  <c r="O29" i="10"/>
  <c r="P28" i="10"/>
  <c r="O28" i="10"/>
  <c r="P27" i="10"/>
  <c r="O27" i="10"/>
  <c r="P26" i="10"/>
  <c r="O26" i="10"/>
  <c r="P25" i="10"/>
  <c r="O25" i="10"/>
  <c r="P24" i="10"/>
  <c r="O24" i="10"/>
  <c r="P23" i="10"/>
  <c r="O23" i="10"/>
  <c r="P22" i="10"/>
  <c r="O22" i="10"/>
  <c r="P21" i="10"/>
  <c r="O21" i="10"/>
  <c r="P20" i="10"/>
  <c r="O20" i="10"/>
  <c r="P19" i="10"/>
  <c r="O19" i="10"/>
  <c r="P18" i="10"/>
  <c r="O18" i="10"/>
  <c r="P17" i="10"/>
  <c r="O17" i="10"/>
  <c r="P16" i="10"/>
  <c r="O16" i="10"/>
  <c r="P15" i="10"/>
  <c r="O15" i="10"/>
  <c r="P14" i="10"/>
  <c r="O14" i="10"/>
  <c r="P13" i="10"/>
  <c r="O13" i="10"/>
  <c r="P12" i="10"/>
  <c r="O12" i="10"/>
  <c r="P11" i="10"/>
  <c r="O11" i="10"/>
  <c r="P10" i="10"/>
  <c r="O10" i="10"/>
  <c r="P9" i="10"/>
  <c r="O9" i="10"/>
  <c r="P8" i="10"/>
  <c r="O8" i="10"/>
  <c r="P7" i="10"/>
  <c r="O7" i="10"/>
  <c r="P6" i="10"/>
  <c r="O6" i="10"/>
  <c r="P4" i="10"/>
  <c r="O4" i="10"/>
  <c r="Q60" i="11"/>
  <c r="R60" i="11" s="1"/>
  <c r="O60" i="11"/>
  <c r="P60" i="11" s="1"/>
  <c r="Q59" i="11"/>
  <c r="R59" i="11" s="1"/>
  <c r="Q58" i="11"/>
  <c r="R58" i="11" s="1"/>
  <c r="O58" i="11"/>
  <c r="P58" i="11" s="1"/>
  <c r="Q57" i="11"/>
  <c r="R57" i="11" s="1"/>
  <c r="O57" i="11"/>
  <c r="P57" i="11" s="1"/>
  <c r="Q56" i="11"/>
  <c r="R56" i="11" s="1"/>
  <c r="O56" i="11"/>
  <c r="P56" i="11" s="1"/>
  <c r="Q55" i="11"/>
  <c r="R55" i="11" s="1"/>
  <c r="O55" i="11"/>
  <c r="P55" i="11" s="1"/>
  <c r="Q54" i="11"/>
  <c r="R54" i="11" s="1"/>
  <c r="O54" i="11"/>
  <c r="P54" i="11" s="1"/>
  <c r="Q53" i="11"/>
  <c r="R53" i="11" s="1"/>
  <c r="O53" i="11"/>
  <c r="P53" i="11" s="1"/>
  <c r="Q52" i="11"/>
  <c r="R52" i="11" s="1"/>
  <c r="O52" i="11"/>
  <c r="P52" i="11" s="1"/>
  <c r="Q51" i="11"/>
  <c r="R51" i="11" s="1"/>
  <c r="O51" i="11"/>
  <c r="P51" i="11" s="1"/>
  <c r="Q50" i="11"/>
  <c r="R50" i="11" s="1"/>
  <c r="O50" i="11"/>
  <c r="P50" i="11" s="1"/>
  <c r="Q49" i="11"/>
  <c r="R49" i="11" s="1"/>
  <c r="O49" i="11"/>
  <c r="P49" i="11" s="1"/>
  <c r="Q48" i="11"/>
  <c r="R48" i="11" s="1"/>
  <c r="O48" i="11"/>
  <c r="P48" i="11" s="1"/>
  <c r="Q47" i="11"/>
  <c r="R47" i="11" s="1"/>
  <c r="O47" i="11"/>
  <c r="P47" i="11" s="1"/>
  <c r="Q46" i="11"/>
  <c r="R46" i="11" s="1"/>
  <c r="O46" i="11"/>
  <c r="P46" i="11" s="1"/>
  <c r="Q45" i="11"/>
  <c r="R45" i="11" s="1"/>
  <c r="O45" i="11"/>
  <c r="P45" i="11" s="1"/>
  <c r="Q44" i="11"/>
  <c r="R44" i="11" s="1"/>
  <c r="O44" i="11"/>
  <c r="P44" i="11" s="1"/>
  <c r="Q43" i="11"/>
  <c r="R43" i="11" s="1"/>
  <c r="O43" i="11"/>
  <c r="P43" i="11" s="1"/>
  <c r="Q42" i="11"/>
  <c r="R42" i="11" s="1"/>
  <c r="O42" i="11"/>
  <c r="P42" i="11" s="1"/>
  <c r="Q41" i="11"/>
  <c r="R41" i="11" s="1"/>
  <c r="O41" i="11"/>
  <c r="P41" i="11" s="1"/>
  <c r="Q40" i="11"/>
  <c r="R40" i="11" s="1"/>
  <c r="O40" i="11"/>
  <c r="P40" i="11" s="1"/>
  <c r="R39" i="11"/>
  <c r="Q39" i="11"/>
  <c r="P39" i="11"/>
  <c r="O39" i="11"/>
  <c r="Q27" i="11" l="1"/>
  <c r="R27" i="11" s="1"/>
  <c r="P27" i="11"/>
  <c r="O27" i="11"/>
  <c r="Q26" i="11"/>
  <c r="R26" i="11" s="1"/>
  <c r="P26" i="11"/>
  <c r="O26" i="11"/>
  <c r="Q25" i="11"/>
  <c r="R25" i="11" s="1"/>
  <c r="P25" i="11"/>
  <c r="O25" i="11"/>
  <c r="Q24" i="11"/>
  <c r="R24" i="11" s="1"/>
  <c r="P24" i="11"/>
  <c r="O24" i="11"/>
  <c r="Q23" i="11"/>
  <c r="R23" i="11" s="1"/>
  <c r="P23" i="11"/>
  <c r="O23" i="11"/>
  <c r="Q22" i="11"/>
  <c r="R22" i="11" s="1"/>
  <c r="P22" i="11"/>
  <c r="O22" i="11"/>
  <c r="Q21" i="11"/>
  <c r="R21" i="11" s="1"/>
  <c r="P21" i="11"/>
  <c r="O21" i="11"/>
  <c r="Q20" i="11"/>
  <c r="R20" i="11" s="1"/>
  <c r="P20" i="11"/>
  <c r="O20" i="11"/>
  <c r="Q19" i="11"/>
  <c r="R19" i="11" s="1"/>
  <c r="P19" i="11"/>
  <c r="O19" i="11"/>
  <c r="Q18" i="11"/>
  <c r="R18" i="11" s="1"/>
  <c r="P18" i="11"/>
  <c r="O18" i="11"/>
  <c r="Q17" i="11"/>
  <c r="R17" i="11" s="1"/>
  <c r="P17" i="11"/>
  <c r="O17" i="11"/>
  <c r="Q16" i="11"/>
  <c r="R16" i="11" s="1"/>
  <c r="P16" i="11"/>
  <c r="O16" i="11"/>
  <c r="Q15" i="11"/>
  <c r="R15" i="11" s="1"/>
  <c r="P15" i="11"/>
  <c r="O15" i="11"/>
  <c r="Q14" i="11"/>
  <c r="R14" i="11" s="1"/>
  <c r="P14" i="11"/>
  <c r="O14" i="11"/>
  <c r="Q13" i="11"/>
  <c r="R13" i="11" s="1"/>
  <c r="P13" i="11"/>
  <c r="O13" i="11"/>
  <c r="Q12" i="11"/>
  <c r="R12" i="11" s="1"/>
  <c r="P12" i="11"/>
  <c r="O12" i="11"/>
  <c r="Q11" i="11"/>
  <c r="R11" i="11" s="1"/>
  <c r="P11" i="11"/>
  <c r="O11" i="11"/>
  <c r="Q10" i="11"/>
  <c r="R10" i="11" s="1"/>
  <c r="P10" i="11"/>
  <c r="O10" i="11"/>
  <c r="Q9" i="11"/>
  <c r="R9" i="11" s="1"/>
  <c r="P9" i="11"/>
  <c r="O9" i="11"/>
  <c r="Q8" i="11"/>
  <c r="R8" i="11" s="1"/>
  <c r="P8" i="11"/>
  <c r="O8" i="11"/>
  <c r="Q7" i="11"/>
  <c r="R7" i="11" s="1"/>
  <c r="P7" i="11"/>
  <c r="O7" i="11"/>
  <c r="R6" i="11"/>
  <c r="Q6" i="11"/>
  <c r="P6" i="11"/>
  <c r="O6" i="11"/>
  <c r="S69" i="12"/>
  <c r="T69" i="12" s="1"/>
  <c r="R69" i="12"/>
  <c r="Q69" i="12"/>
  <c r="S68" i="12"/>
  <c r="T68" i="12" s="1"/>
  <c r="R68" i="12"/>
  <c r="Q68" i="12"/>
  <c r="S67" i="12"/>
  <c r="T67" i="12" s="1"/>
  <c r="R67" i="12"/>
  <c r="Q67" i="12"/>
  <c r="S66" i="12"/>
  <c r="T66" i="12" s="1"/>
  <c r="R66" i="12"/>
  <c r="Q66" i="12"/>
  <c r="S65" i="12"/>
  <c r="T65" i="12" s="1"/>
  <c r="R65" i="12"/>
  <c r="Q65" i="12"/>
  <c r="S64" i="12"/>
  <c r="T64" i="12" s="1"/>
  <c r="Q64" i="12"/>
  <c r="R64" i="12" s="1"/>
  <c r="T55" i="12"/>
  <c r="S55" i="12"/>
  <c r="R55" i="12"/>
  <c r="Q55" i="12"/>
  <c r="T54" i="12"/>
  <c r="S54" i="12"/>
  <c r="T53" i="12"/>
  <c r="S53" i="12"/>
  <c r="R53" i="12"/>
  <c r="Q53" i="12"/>
  <c r="T52" i="12"/>
  <c r="S52" i="12"/>
  <c r="R52" i="12"/>
  <c r="Q52" i="12"/>
  <c r="T51" i="12"/>
  <c r="S51" i="12"/>
  <c r="R51" i="12"/>
  <c r="Q51" i="12"/>
  <c r="T50" i="12"/>
  <c r="S50" i="12"/>
  <c r="R50" i="12"/>
  <c r="Q50" i="12"/>
  <c r="T49" i="12"/>
  <c r="S49" i="12"/>
  <c r="R49" i="12"/>
  <c r="Q49" i="12"/>
  <c r="T48" i="12"/>
  <c r="S48" i="12"/>
  <c r="R48" i="12"/>
  <c r="Q48" i="12"/>
  <c r="T47" i="12"/>
  <c r="S47" i="12"/>
  <c r="R47" i="12"/>
  <c r="Q47" i="12"/>
  <c r="T46" i="12"/>
  <c r="S46" i="12"/>
  <c r="R46" i="12"/>
  <c r="Q46" i="12"/>
  <c r="T45" i="12"/>
  <c r="S45" i="12"/>
  <c r="R45" i="12"/>
  <c r="Q45" i="12"/>
  <c r="T44" i="12"/>
  <c r="S44" i="12"/>
  <c r="R44" i="12"/>
  <c r="Q44" i="12"/>
  <c r="T43" i="12"/>
  <c r="S43" i="12"/>
  <c r="R43" i="12"/>
  <c r="Q43" i="12"/>
  <c r="T42" i="12"/>
  <c r="S42" i="12"/>
  <c r="R42" i="12"/>
  <c r="Q42" i="12"/>
  <c r="T41" i="12"/>
  <c r="S41" i="12"/>
  <c r="R41" i="12"/>
  <c r="Q41" i="12"/>
  <c r="T40" i="12"/>
  <c r="S40" i="12"/>
  <c r="R40" i="12"/>
  <c r="Q40" i="12"/>
  <c r="T39" i="12"/>
  <c r="S39" i="12"/>
  <c r="R39" i="12"/>
  <c r="Q39" i="12"/>
  <c r="T38" i="12"/>
  <c r="S38" i="12"/>
  <c r="R38" i="12"/>
  <c r="Q38" i="12"/>
  <c r="S37" i="12"/>
  <c r="T37" i="12" s="1"/>
  <c r="R37" i="12"/>
  <c r="Q37" i="12"/>
  <c r="S36" i="12"/>
  <c r="T36" i="12" s="1"/>
  <c r="R36" i="12"/>
  <c r="Q36" i="12"/>
  <c r="S35" i="12"/>
  <c r="T35" i="12" s="1"/>
  <c r="R35" i="12"/>
  <c r="Q35" i="12"/>
  <c r="S34" i="12"/>
  <c r="T34" i="12" s="1"/>
  <c r="R34" i="12"/>
  <c r="Q34" i="12"/>
  <c r="S33" i="12"/>
  <c r="T33" i="12" s="1"/>
  <c r="R33" i="12"/>
  <c r="Q33" i="12"/>
  <c r="S25" i="12"/>
  <c r="T25" i="12" s="1"/>
  <c r="Q25" i="12"/>
  <c r="R25" i="12" s="1"/>
  <c r="S24" i="12"/>
  <c r="T24" i="12" s="1"/>
  <c r="R24" i="12"/>
  <c r="Q24" i="12"/>
  <c r="S23" i="12"/>
  <c r="T23" i="12" s="1"/>
  <c r="R23" i="12"/>
  <c r="Q23" i="12"/>
  <c r="S22" i="12"/>
  <c r="T22" i="12" s="1"/>
  <c r="R22" i="12"/>
  <c r="Q22" i="12"/>
  <c r="S21" i="12"/>
  <c r="T21" i="12" s="1"/>
  <c r="R21" i="12"/>
  <c r="Q21" i="12"/>
  <c r="S20" i="12"/>
  <c r="T20" i="12" s="1"/>
  <c r="R20" i="12"/>
  <c r="Q20" i="12"/>
  <c r="S19" i="12"/>
  <c r="T19" i="12" s="1"/>
  <c r="R19" i="12"/>
  <c r="Q19" i="12"/>
  <c r="S18" i="12"/>
  <c r="T18" i="12" s="1"/>
  <c r="R18" i="12"/>
  <c r="Q18" i="12"/>
  <c r="S17" i="12"/>
  <c r="T17" i="12" s="1"/>
  <c r="R17" i="12"/>
  <c r="Q17" i="12"/>
  <c r="S16" i="12"/>
  <c r="T16" i="12" s="1"/>
  <c r="R16" i="12"/>
  <c r="Q16" i="12"/>
  <c r="S15" i="12"/>
  <c r="T15" i="12" s="1"/>
  <c r="R15" i="12"/>
  <c r="Q15" i="12"/>
  <c r="S14" i="12"/>
  <c r="T14" i="12" s="1"/>
  <c r="R14" i="12"/>
  <c r="Q14" i="12"/>
  <c r="S13" i="12"/>
  <c r="T13" i="12" s="1"/>
  <c r="R13" i="12"/>
  <c r="Q13" i="12"/>
  <c r="S12" i="12"/>
  <c r="T12" i="12" s="1"/>
  <c r="R12" i="12"/>
  <c r="Q12" i="12"/>
  <c r="S11" i="12"/>
  <c r="T11" i="12" s="1"/>
  <c r="R11" i="12"/>
  <c r="Q11" i="12"/>
  <c r="S10" i="12"/>
  <c r="T10" i="12" s="1"/>
  <c r="R10" i="12"/>
  <c r="Q10" i="12"/>
  <c r="S9" i="12"/>
  <c r="T9" i="12" s="1"/>
  <c r="R9" i="12"/>
  <c r="Q9" i="12"/>
  <c r="S8" i="12"/>
  <c r="T8" i="12" s="1"/>
  <c r="R8" i="12"/>
  <c r="Q8" i="12"/>
  <c r="S7" i="12"/>
  <c r="T7" i="12" s="1"/>
  <c r="R7" i="12"/>
  <c r="Q7" i="12"/>
  <c r="S6" i="12"/>
  <c r="T6" i="12" s="1"/>
  <c r="R6" i="12"/>
  <c r="Q6" i="12"/>
  <c r="S5" i="12"/>
  <c r="T5" i="12" s="1"/>
  <c r="R5" i="12"/>
  <c r="Q5" i="12"/>
  <c r="T4" i="12"/>
  <c r="S4" i="12"/>
  <c r="R4" i="12"/>
  <c r="Q4" i="12"/>
  <c r="J17" i="3" l="1"/>
  <c r="I17" i="3"/>
  <c r="H17" i="3"/>
  <c r="G17" i="3"/>
  <c r="F17" i="3"/>
  <c r="E17" i="3"/>
  <c r="D17" i="3"/>
  <c r="C17" i="3"/>
  <c r="K42" i="4"/>
  <c r="J42" i="4"/>
  <c r="K41" i="4"/>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K6" i="4"/>
  <c r="J6" i="4"/>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C6" i="5"/>
  <c r="M5" i="5"/>
  <c r="P41" i="6"/>
  <c r="O41" i="6"/>
  <c r="P40" i="6"/>
  <c r="O40" i="6"/>
  <c r="P39" i="6"/>
  <c r="O39" i="6"/>
  <c r="P38" i="6"/>
  <c r="O38" i="6"/>
  <c r="P37" i="6"/>
  <c r="O37" i="6"/>
  <c r="P36" i="6"/>
  <c r="O36" i="6"/>
  <c r="P35" i="6"/>
  <c r="O35" i="6"/>
  <c r="P34" i="6"/>
  <c r="O34" i="6"/>
  <c r="P33" i="6"/>
  <c r="O33" i="6"/>
  <c r="P32" i="6"/>
  <c r="O32" i="6"/>
  <c r="P31" i="6"/>
  <c r="O31" i="6"/>
  <c r="P30" i="6"/>
  <c r="O30" i="6"/>
  <c r="P29" i="6"/>
  <c r="O29" i="6"/>
  <c r="P28" i="6"/>
  <c r="O28" i="6"/>
  <c r="P27" i="6"/>
  <c r="O27" i="6"/>
  <c r="P26" i="6"/>
  <c r="O26" i="6"/>
  <c r="P25" i="6"/>
  <c r="O25" i="6"/>
  <c r="P24" i="6"/>
  <c r="O24" i="6"/>
  <c r="P23" i="6"/>
  <c r="O23" i="6"/>
  <c r="P22" i="6"/>
  <c r="O22" i="6"/>
  <c r="P21" i="6"/>
  <c r="O21" i="6"/>
  <c r="P20" i="6"/>
  <c r="O20" i="6"/>
  <c r="P19" i="6"/>
  <c r="O19" i="6"/>
  <c r="P18" i="6"/>
  <c r="O18" i="6"/>
  <c r="P17" i="6"/>
  <c r="O17" i="6"/>
  <c r="P16" i="6"/>
  <c r="O16" i="6"/>
  <c r="P15" i="6"/>
  <c r="O15" i="6"/>
  <c r="P14" i="6"/>
  <c r="O14" i="6"/>
  <c r="P13" i="6"/>
  <c r="O13" i="6"/>
  <c r="P12" i="6"/>
  <c r="O12" i="6"/>
  <c r="P11" i="6"/>
  <c r="O11" i="6"/>
  <c r="P10" i="6"/>
  <c r="O10" i="6"/>
  <c r="P9" i="6"/>
  <c r="O9" i="6"/>
  <c r="P8" i="6"/>
  <c r="O8" i="6"/>
  <c r="P7" i="6"/>
  <c r="O7" i="6"/>
  <c r="D6" i="6"/>
  <c r="O6" i="6" s="1"/>
  <c r="P5" i="6"/>
  <c r="O5" i="6"/>
  <c r="J36" i="7"/>
  <c r="I36" i="7"/>
  <c r="E36" i="7"/>
  <c r="J35" i="7"/>
  <c r="I35" i="7"/>
  <c r="E35" i="7"/>
  <c r="J34" i="7"/>
  <c r="I34" i="7"/>
  <c r="E34" i="7"/>
  <c r="J33" i="7"/>
  <c r="I33" i="7"/>
  <c r="E33" i="7"/>
  <c r="J32" i="7"/>
  <c r="I32" i="7"/>
  <c r="E32" i="7"/>
  <c r="J31" i="7"/>
  <c r="I31" i="7"/>
  <c r="E31" i="7"/>
  <c r="J30" i="7"/>
  <c r="I30" i="7"/>
  <c r="E30" i="7"/>
  <c r="J29" i="7"/>
  <c r="I29" i="7"/>
  <c r="E29" i="7"/>
  <c r="J28" i="7"/>
  <c r="I28" i="7"/>
  <c r="E28" i="7"/>
  <c r="J27" i="7"/>
  <c r="I27" i="7"/>
  <c r="E27" i="7"/>
  <c r="J26" i="7"/>
  <c r="I26" i="7"/>
  <c r="E26" i="7"/>
  <c r="J25" i="7"/>
  <c r="I25" i="7"/>
  <c r="E25" i="7"/>
  <c r="J24" i="7"/>
  <c r="I24" i="7"/>
  <c r="E24" i="7"/>
  <c r="J23" i="7"/>
  <c r="I23" i="7"/>
  <c r="E23" i="7"/>
  <c r="J22" i="7"/>
  <c r="I22" i="7"/>
  <c r="E22" i="7"/>
  <c r="J21" i="7"/>
  <c r="I21" i="7"/>
  <c r="E21" i="7"/>
  <c r="J20" i="7"/>
  <c r="I20" i="7"/>
  <c r="E20" i="7"/>
  <c r="J19" i="7"/>
  <c r="I19" i="7"/>
  <c r="E19" i="7"/>
  <c r="J18" i="7"/>
  <c r="I18" i="7"/>
  <c r="E18" i="7"/>
  <c r="J17" i="7"/>
  <c r="I17" i="7"/>
  <c r="E17" i="7"/>
  <c r="J16" i="7"/>
  <c r="I16" i="7"/>
  <c r="E16" i="7"/>
  <c r="J15" i="7"/>
  <c r="I15" i="7"/>
  <c r="E15" i="7"/>
  <c r="J14" i="7"/>
  <c r="I14" i="7"/>
  <c r="E14" i="7"/>
  <c r="J13" i="7"/>
  <c r="I13" i="7"/>
  <c r="E13" i="7"/>
  <c r="J12" i="7"/>
  <c r="I12" i="7"/>
  <c r="E12" i="7"/>
  <c r="J11" i="7"/>
  <c r="I11" i="7"/>
  <c r="E11" i="7"/>
  <c r="J10" i="7"/>
  <c r="I10" i="7"/>
  <c r="E10" i="7"/>
  <c r="J9" i="7"/>
  <c r="I9" i="7"/>
  <c r="E9" i="7"/>
  <c r="J8" i="7"/>
  <c r="I8" i="7"/>
  <c r="E8" i="7"/>
  <c r="J7" i="7"/>
  <c r="I7" i="7"/>
  <c r="E7" i="7"/>
  <c r="H6" i="7"/>
  <c r="G6" i="7"/>
  <c r="F6" i="7"/>
  <c r="D6" i="7"/>
  <c r="C6" i="7"/>
  <c r="E6" i="7" s="1"/>
  <c r="E5" i="7"/>
  <c r="Q35" i="8"/>
  <c r="P35" i="8"/>
  <c r="L35" i="8"/>
  <c r="K35" i="8"/>
  <c r="G35" i="8"/>
  <c r="F35" i="8"/>
  <c r="Q34" i="8"/>
  <c r="P34" i="8"/>
  <c r="L34" i="8"/>
  <c r="K34" i="8"/>
  <c r="G34" i="8"/>
  <c r="F34" i="8"/>
  <c r="Q33" i="8"/>
  <c r="P33" i="8"/>
  <c r="L33" i="8"/>
  <c r="K33" i="8"/>
  <c r="G33" i="8"/>
  <c r="F33" i="8"/>
  <c r="Q32" i="8"/>
  <c r="P32" i="8"/>
  <c r="L32" i="8"/>
  <c r="K32" i="8"/>
  <c r="G32" i="8"/>
  <c r="F32" i="8"/>
  <c r="Q31" i="8"/>
  <c r="P31" i="8"/>
  <c r="L31" i="8"/>
  <c r="K31" i="8"/>
  <c r="G31" i="8"/>
  <c r="F31" i="8"/>
  <c r="Q30" i="8"/>
  <c r="P30" i="8"/>
  <c r="L30" i="8"/>
  <c r="K30" i="8"/>
  <c r="G30" i="8"/>
  <c r="F30" i="8"/>
  <c r="Q29" i="8"/>
  <c r="P29" i="8"/>
  <c r="L29" i="8"/>
  <c r="K29" i="8"/>
  <c r="G29" i="8"/>
  <c r="F29" i="8"/>
  <c r="Q28" i="8"/>
  <c r="P28" i="8"/>
  <c r="L28" i="8"/>
  <c r="K28" i="8"/>
  <c r="G28" i="8"/>
  <c r="F28" i="8"/>
  <c r="Q27" i="8"/>
  <c r="P27" i="8"/>
  <c r="L27" i="8"/>
  <c r="K27" i="8"/>
  <c r="G27" i="8"/>
  <c r="F27" i="8"/>
  <c r="Q26" i="8"/>
  <c r="P26" i="8"/>
  <c r="L26" i="8"/>
  <c r="K26" i="8"/>
  <c r="G26" i="8"/>
  <c r="F26" i="8"/>
  <c r="Q25" i="8"/>
  <c r="P25" i="8"/>
  <c r="L25" i="8"/>
  <c r="K25" i="8"/>
  <c r="G25" i="8"/>
  <c r="F25" i="8"/>
  <c r="Q24" i="8"/>
  <c r="P24" i="8"/>
  <c r="L24" i="8"/>
  <c r="K24" i="8"/>
  <c r="G24" i="8"/>
  <c r="F24" i="8"/>
  <c r="Q23" i="8"/>
  <c r="P23" i="8"/>
  <c r="L23" i="8"/>
  <c r="K23" i="8"/>
  <c r="G23" i="8"/>
  <c r="F23" i="8"/>
  <c r="Q22" i="8"/>
  <c r="P22" i="8"/>
  <c r="L22" i="8"/>
  <c r="K22" i="8"/>
  <c r="G22" i="8"/>
  <c r="F22" i="8"/>
  <c r="Q21" i="8"/>
  <c r="P21" i="8"/>
  <c r="L21" i="8"/>
  <c r="K21" i="8"/>
  <c r="G21" i="8"/>
  <c r="F21" i="8"/>
  <c r="Q20" i="8"/>
  <c r="P20" i="8"/>
  <c r="L20" i="8"/>
  <c r="K20" i="8"/>
  <c r="G20" i="8"/>
  <c r="F20" i="8"/>
  <c r="Q19" i="8"/>
  <c r="P19" i="8"/>
  <c r="L19" i="8"/>
  <c r="K19" i="8"/>
  <c r="G19" i="8"/>
  <c r="F19" i="8"/>
  <c r="Q18" i="8"/>
  <c r="P18" i="8"/>
  <c r="L18" i="8"/>
  <c r="K18" i="8"/>
  <c r="G18" i="8"/>
  <c r="F18" i="8"/>
  <c r="Q17" i="8"/>
  <c r="P17" i="8"/>
  <c r="L17" i="8"/>
  <c r="K17" i="8"/>
  <c r="G17" i="8"/>
  <c r="F17" i="8"/>
  <c r="Q16" i="8"/>
  <c r="P16" i="8"/>
  <c r="L16" i="8"/>
  <c r="K16" i="8"/>
  <c r="G16" i="8"/>
  <c r="F16" i="8"/>
  <c r="Q15" i="8"/>
  <c r="P15" i="8"/>
  <c r="L15" i="8"/>
  <c r="K15" i="8"/>
  <c r="G15" i="8"/>
  <c r="F15" i="8"/>
  <c r="Q14" i="8"/>
  <c r="P14" i="8"/>
  <c r="L14" i="8"/>
  <c r="K14" i="8"/>
  <c r="G14" i="8"/>
  <c r="F14" i="8"/>
  <c r="Q13" i="8"/>
  <c r="P13" i="8"/>
  <c r="L13" i="8"/>
  <c r="K13" i="8"/>
  <c r="G13" i="8"/>
  <c r="F13" i="8"/>
  <c r="Q12" i="8"/>
  <c r="P12" i="8"/>
  <c r="L12" i="8"/>
  <c r="K12" i="8"/>
  <c r="G12" i="8"/>
  <c r="F12" i="8"/>
  <c r="Q11" i="8"/>
  <c r="P11" i="8"/>
  <c r="L11" i="8"/>
  <c r="K11" i="8"/>
  <c r="G11" i="8"/>
  <c r="F11" i="8"/>
  <c r="Q10" i="8"/>
  <c r="P10" i="8"/>
  <c r="L10" i="8"/>
  <c r="K10" i="8"/>
  <c r="G10" i="8"/>
  <c r="F10" i="8"/>
  <c r="Q9" i="8"/>
  <c r="P9" i="8"/>
  <c r="L9" i="8"/>
  <c r="K9" i="8"/>
  <c r="G9" i="8"/>
  <c r="F9" i="8"/>
  <c r="Q8" i="8"/>
  <c r="P8" i="8"/>
  <c r="L8" i="8"/>
  <c r="K8" i="8"/>
  <c r="G8" i="8"/>
  <c r="F8" i="8"/>
  <c r="Q7" i="8"/>
  <c r="P7" i="8"/>
  <c r="L7" i="8"/>
  <c r="K7" i="8"/>
  <c r="G7" i="8"/>
  <c r="F7" i="8"/>
  <c r="Q6" i="8"/>
  <c r="P6" i="8"/>
  <c r="L6" i="8"/>
  <c r="K6" i="8"/>
  <c r="G6" i="8"/>
  <c r="F6" i="8"/>
  <c r="O5" i="8"/>
  <c r="N5" i="8"/>
  <c r="M5" i="8"/>
  <c r="J5" i="8"/>
  <c r="I5" i="8"/>
  <c r="H5" i="8"/>
  <c r="D5" i="8"/>
  <c r="C5" i="8"/>
  <c r="L35" i="9"/>
  <c r="K35" i="9"/>
  <c r="G35" i="9"/>
  <c r="F35" i="9"/>
  <c r="L34" i="9"/>
  <c r="K34" i="9"/>
  <c r="G34" i="9"/>
  <c r="F34" i="9"/>
  <c r="L33" i="9"/>
  <c r="K33" i="9"/>
  <c r="G33" i="9"/>
  <c r="F33" i="9"/>
  <c r="L32" i="9"/>
  <c r="K32" i="9"/>
  <c r="G32" i="9"/>
  <c r="F32" i="9"/>
  <c r="L31" i="9"/>
  <c r="K31" i="9"/>
  <c r="G31" i="9"/>
  <c r="F31" i="9"/>
  <c r="L30" i="9"/>
  <c r="K30" i="9"/>
  <c r="G30" i="9"/>
  <c r="F30" i="9"/>
  <c r="L29" i="9"/>
  <c r="K29" i="9"/>
  <c r="G29" i="9"/>
  <c r="F29" i="9"/>
  <c r="L28" i="9"/>
  <c r="K28" i="9"/>
  <c r="G28" i="9"/>
  <c r="F28" i="9"/>
  <c r="L27" i="9"/>
  <c r="K27" i="9"/>
  <c r="G27" i="9"/>
  <c r="F27" i="9"/>
  <c r="L26" i="9"/>
  <c r="K26" i="9"/>
  <c r="G26" i="9"/>
  <c r="F26" i="9"/>
  <c r="L25" i="9"/>
  <c r="K25" i="9"/>
  <c r="G25" i="9"/>
  <c r="F25" i="9"/>
  <c r="L24" i="9"/>
  <c r="K24" i="9"/>
  <c r="G24" i="9"/>
  <c r="F24" i="9"/>
  <c r="L23" i="9"/>
  <c r="K23" i="9"/>
  <c r="G23" i="9"/>
  <c r="F23" i="9"/>
  <c r="L22" i="9"/>
  <c r="K22" i="9"/>
  <c r="G22" i="9"/>
  <c r="F22" i="9"/>
  <c r="L21" i="9"/>
  <c r="K21" i="9"/>
  <c r="G21" i="9"/>
  <c r="F21" i="9"/>
  <c r="L20" i="9"/>
  <c r="K20" i="9"/>
  <c r="G20" i="9"/>
  <c r="F20" i="9"/>
  <c r="L19" i="9"/>
  <c r="K19" i="9"/>
  <c r="G19" i="9"/>
  <c r="F19" i="9"/>
  <c r="L18" i="9"/>
  <c r="K18" i="9"/>
  <c r="G18" i="9"/>
  <c r="F18" i="9"/>
  <c r="L17" i="9"/>
  <c r="K17" i="9"/>
  <c r="G17" i="9"/>
  <c r="F17" i="9"/>
  <c r="L16" i="9"/>
  <c r="K16" i="9"/>
  <c r="G16" i="9"/>
  <c r="F16" i="9"/>
  <c r="L15" i="9"/>
  <c r="K15" i="9"/>
  <c r="G15" i="9"/>
  <c r="F15" i="9"/>
  <c r="L14" i="9"/>
  <c r="K14" i="9"/>
  <c r="G14" i="9"/>
  <c r="F14" i="9"/>
  <c r="L13" i="9"/>
  <c r="K13" i="9"/>
  <c r="G13" i="9"/>
  <c r="F13" i="9"/>
  <c r="L12" i="9"/>
  <c r="K12" i="9"/>
  <c r="G12" i="9"/>
  <c r="F12" i="9"/>
  <c r="L11" i="9"/>
  <c r="K11" i="9"/>
  <c r="G11" i="9"/>
  <c r="F11" i="9"/>
  <c r="L10" i="9"/>
  <c r="K10" i="9"/>
  <c r="G10" i="9"/>
  <c r="F10" i="9"/>
  <c r="L9" i="9"/>
  <c r="K9" i="9"/>
  <c r="G9" i="9"/>
  <c r="F9" i="9"/>
  <c r="L8" i="9"/>
  <c r="K8" i="9"/>
  <c r="G8" i="9"/>
  <c r="F8" i="9"/>
  <c r="L7" i="9"/>
  <c r="K7" i="9"/>
  <c r="G7" i="9"/>
  <c r="F7" i="9"/>
  <c r="L6" i="9"/>
  <c r="K6" i="9"/>
  <c r="G6" i="9"/>
  <c r="F6" i="9"/>
  <c r="J5" i="9"/>
  <c r="I5" i="9"/>
  <c r="H5" i="9"/>
  <c r="L5" i="9" s="1"/>
  <c r="E5" i="9"/>
  <c r="D5" i="9"/>
  <c r="C5" i="9"/>
  <c r="L4" i="9"/>
  <c r="K4" i="9"/>
  <c r="C5" i="10"/>
  <c r="I45" i="29"/>
  <c r="I44" i="29"/>
  <c r="I43" i="29"/>
  <c r="I42" i="29"/>
  <c r="I41" i="29"/>
  <c r="I37" i="29"/>
  <c r="I36" i="29"/>
  <c r="I32" i="29"/>
  <c r="I31" i="29"/>
  <c r="I30" i="29"/>
  <c r="I29" i="29"/>
  <c r="I28" i="29"/>
  <c r="I27" i="29"/>
  <c r="I23" i="29"/>
  <c r="I22" i="29"/>
  <c r="I21" i="29"/>
  <c r="I20" i="29"/>
  <c r="I19" i="29"/>
  <c r="I18" i="29"/>
  <c r="I14" i="29"/>
  <c r="I13" i="29"/>
  <c r="I27" i="19"/>
  <c r="F27" i="19"/>
  <c r="I26" i="19"/>
  <c r="F26" i="19"/>
  <c r="I25" i="19"/>
  <c r="F25" i="19"/>
  <c r="I24" i="19"/>
  <c r="F24" i="19"/>
  <c r="I23" i="19"/>
  <c r="F23" i="19"/>
  <c r="I22" i="19"/>
  <c r="F22" i="19"/>
  <c r="G35" i="17"/>
  <c r="E35" i="17"/>
  <c r="G34" i="17"/>
  <c r="E34" i="17"/>
  <c r="G33" i="17"/>
  <c r="E33" i="17"/>
  <c r="G32" i="17"/>
  <c r="E32" i="17"/>
  <c r="G31" i="17"/>
  <c r="E31" i="17"/>
  <c r="G30" i="17"/>
  <c r="E30" i="17"/>
  <c r="G29" i="17"/>
  <c r="E29" i="17"/>
  <c r="G28" i="17"/>
  <c r="E28" i="17"/>
  <c r="G27" i="17"/>
  <c r="E27" i="17"/>
  <c r="G26" i="17"/>
  <c r="E26" i="17"/>
  <c r="G25" i="17"/>
  <c r="E25" i="17"/>
  <c r="G24" i="17"/>
  <c r="E24" i="17"/>
  <c r="G23" i="17"/>
  <c r="E23" i="17"/>
  <c r="G22" i="17"/>
  <c r="E22" i="17"/>
  <c r="G21" i="17"/>
  <c r="E21" i="17"/>
  <c r="G20" i="17"/>
  <c r="E20" i="17"/>
  <c r="G19" i="17"/>
  <c r="E19" i="17"/>
  <c r="G18" i="17"/>
  <c r="E18" i="17"/>
  <c r="G17" i="17"/>
  <c r="E17" i="17"/>
  <c r="G16" i="17"/>
  <c r="E16" i="17"/>
  <c r="G15" i="17"/>
  <c r="E15" i="17"/>
  <c r="G14" i="17"/>
  <c r="E14" i="17"/>
  <c r="G13" i="17"/>
  <c r="E13" i="17"/>
  <c r="G12" i="17"/>
  <c r="E12" i="17"/>
  <c r="G11" i="17"/>
  <c r="E11" i="17"/>
  <c r="G10" i="17"/>
  <c r="E10" i="17"/>
  <c r="G9" i="17"/>
  <c r="E9" i="17"/>
  <c r="G8" i="17"/>
  <c r="E8" i="17"/>
  <c r="G7" i="17"/>
  <c r="E7" i="17"/>
  <c r="G6" i="17"/>
  <c r="E6" i="17"/>
  <c r="C5" i="17"/>
  <c r="E5" i="17" s="1"/>
  <c r="G4" i="17"/>
  <c r="E4" i="17"/>
  <c r="P6" i="6" l="1"/>
  <c r="I6" i="7"/>
  <c r="J6" i="7"/>
  <c r="L5" i="8"/>
  <c r="F5" i="8"/>
  <c r="Q5" i="8"/>
  <c r="G5" i="9"/>
  <c r="P5" i="10"/>
  <c r="O5" i="10"/>
  <c r="G5" i="17"/>
  <c r="K5" i="8"/>
  <c r="G5" i="8"/>
  <c r="P5" i="8"/>
  <c r="F5" i="9"/>
  <c r="K5" i="9"/>
</calcChain>
</file>

<file path=xl/sharedStrings.xml><?xml version="1.0" encoding="utf-8"?>
<sst xmlns="http://schemas.openxmlformats.org/spreadsheetml/2006/main" count="2141" uniqueCount="716">
  <si>
    <t>Average</t>
  </si>
  <si>
    <t>Industry</t>
  </si>
  <si>
    <t>Units</t>
  </si>
  <si>
    <t>Annual</t>
  </si>
  <si>
    <t>Weekly</t>
  </si>
  <si>
    <t>Wages</t>
  </si>
  <si>
    <t>Wage</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</si>
  <si>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</si>
  <si>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</si>
  <si>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</si>
  <si>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</si>
  <si>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</si>
  <si>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</si>
  <si>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</si>
  <si>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</si>
  <si>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</si>
  <si>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</si>
  <si>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</si>
  <si>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</si>
  <si>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</si>
  <si>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</si>
  <si>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</si>
  <si>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</si>
  <si>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management</t>
  </si>
  <si>
    <t>Educational services</t>
  </si>
  <si>
    <t>Health care and social assistance</t>
  </si>
  <si>
    <t>Accommodation and food services</t>
  </si>
  <si>
    <t>Other services, except public administration</t>
  </si>
  <si>
    <t>Nonclassifiable establishments</t>
  </si>
  <si>
    <t>Arts, entertainment, and recreation</t>
  </si>
  <si>
    <t>Crop production</t>
  </si>
  <si>
    <t>Animal production</t>
  </si>
  <si>
    <t>Forestry and logging</t>
  </si>
  <si>
    <t>Fishing, hunting and trapping</t>
  </si>
  <si>
    <t>Agriculture and forestry support activities</t>
  </si>
  <si>
    <t>Mining, except oil and gas</t>
  </si>
  <si>
    <t>Support activities for mining</t>
  </si>
  <si>
    <t>Construction of buildings</t>
  </si>
  <si>
    <t>Heavy and civil engineering construction</t>
  </si>
  <si>
    <t>Specialty trade construction</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</si>
  <si>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</si>
  <si>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</si>
  <si>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</si>
  <si>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</si>
  <si>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</si>
  <si>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</si>
  <si>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</si>
  <si>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</si>
  <si>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</si>
  <si>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</si>
  <si>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</si>
  <si>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</si>
  <si>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</si>
  <si>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</si>
  <si>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</si>
  <si>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</si>
  <si>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</si>
  <si>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</si>
  <si>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</si>
  <si>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</si>
  <si>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</si>
  <si>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</si>
  <si>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</si>
  <si>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brokers</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</si>
  <si>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</si>
  <si>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</si>
  <si>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</si>
  <si>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</si>
  <si>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</si>
  <si>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</si>
  <si>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</si>
  <si>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</si>
  <si>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</si>
  <si>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</si>
  <si>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</si>
  <si>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</si>
  <si>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</si>
  <si>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</si>
  <si>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</si>
  <si>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</si>
  <si>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</si>
  <si>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</si>
  <si>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</si>
  <si>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</si>
  <si>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</si>
  <si>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</si>
  <si>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</si>
  <si>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</si>
  <si>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</si>
  <si>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</si>
  <si>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</si>
  <si>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</si>
  <si>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</si>
  <si>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</si>
  <si>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</si>
  <si>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</si>
  <si>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</si>
  <si>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</si>
  <si>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</si>
  <si>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</si>
  <si>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assets</t>
  </si>
  <si>
    <t>Administrative and support activities</t>
  </si>
  <si>
    <t>Waste management and remediation services</t>
  </si>
  <si>
    <t>Ambulatory health care services</t>
  </si>
  <si>
    <t>Hospitals</t>
  </si>
  <si>
    <t>Nursing and residential care facilities</t>
  </si>
  <si>
    <t>Social assistance</t>
  </si>
  <si>
    <t>Performing arts and spectator sports</t>
  </si>
  <si>
    <t>Museums, historical sites, zoos, and parks</t>
  </si>
  <si>
    <t>Amusement, gambling, and recreation</t>
  </si>
  <si>
    <t>Accommodation</t>
  </si>
  <si>
    <t>Food services and drinking places</t>
  </si>
  <si>
    <t>Repair and maintenance</t>
  </si>
  <si>
    <t>Personal and laundry services</t>
  </si>
  <si>
    <t>Membership associations and organizations</t>
  </si>
  <si>
    <t>Private households</t>
  </si>
  <si>
    <t>* Disclosure provisions of Connecticut's Unemployment Insurance Law probhibit the release of figures which tend to reveal data reported by individual firms.</t>
  </si>
  <si>
    <t>** Includes Indian tribal government employment</t>
  </si>
  <si>
    <t>Connecticut-Statewide</t>
  </si>
  <si>
    <t>CT - Annual Average Employment by Industry</t>
  </si>
  <si>
    <t>Ann. Avg.</t>
  </si>
  <si>
    <t>Source: U.S. Census, compiled by the CT Department of Economic and Community Development</t>
  </si>
  <si>
    <t>Source: Connecticut Department of Social Services</t>
  </si>
  <si>
    <t>State Supplement</t>
  </si>
  <si>
    <t xml:space="preserve">  Eastern</t>
  </si>
  <si>
    <t xml:space="preserve">  North Central </t>
  </si>
  <si>
    <t xml:space="preserve">  Northwest </t>
  </si>
  <si>
    <t xml:space="preserve">  South Central </t>
  </si>
  <si>
    <t xml:space="preserve">  Southwest </t>
  </si>
  <si>
    <t xml:space="preserve">  Source: Connecticut Department of Social Services</t>
  </si>
  <si>
    <t>DEPT. OF DEVELOPMENTAL SERVICES CONSUMERS</t>
  </si>
  <si>
    <t>June                                                               2012</t>
  </si>
  <si>
    <t>June                                                               2011</t>
  </si>
  <si>
    <t>June                                                               2010</t>
  </si>
  <si>
    <t>June                                                               2009</t>
  </si>
  <si>
    <t>June                                                               2008</t>
  </si>
  <si>
    <t>June                                                               2007</t>
  </si>
  <si>
    <t>Connecticut*</t>
  </si>
  <si>
    <t>Source: Connecticut Department of Developmental Services (DDS)</t>
  </si>
  <si>
    <r>
      <t>*</t>
    </r>
    <r>
      <rPr>
        <sz val="8"/>
        <rFont val="Helvetica"/>
        <family val="2"/>
      </rPr>
      <t>Statewide totals may include unknown area or out-of-state consumers.</t>
    </r>
  </si>
  <si>
    <t>Persons Receiving DMHAS Services</t>
  </si>
  <si>
    <t>State Fiscal Year</t>
  </si>
  <si>
    <r>
      <t>Residence</t>
    </r>
    <r>
      <rPr>
        <b/>
        <vertAlign val="superscript"/>
        <sz val="9"/>
        <color indexed="8"/>
        <rFont val="Helvetica"/>
        <family val="2"/>
      </rPr>
      <t>1</t>
    </r>
  </si>
  <si>
    <r>
      <t>Connecticut</t>
    </r>
    <r>
      <rPr>
        <b/>
        <vertAlign val="superscript"/>
        <sz val="9"/>
        <color indexed="9"/>
        <rFont val="Helvetica"/>
        <family val="2"/>
      </rPr>
      <t>2</t>
    </r>
  </si>
  <si>
    <r>
      <t>Uncategorized</t>
    </r>
    <r>
      <rPr>
        <b/>
        <vertAlign val="superscript"/>
        <sz val="9"/>
        <rFont val="Helvetica"/>
        <family val="2"/>
      </rPr>
      <t>2</t>
    </r>
  </si>
  <si>
    <t xml:space="preserve">Source: Department of Mental Health and Addiction Services (DMHAS) </t>
  </si>
  <si>
    <t>Probationers by Residence</t>
  </si>
  <si>
    <r>
      <t>Connecticut</t>
    </r>
    <r>
      <rPr>
        <b/>
        <vertAlign val="superscript"/>
        <sz val="9"/>
        <color indexed="9"/>
        <rFont val="Helvetica"/>
        <family val="2"/>
      </rPr>
      <t>*</t>
    </r>
  </si>
  <si>
    <t xml:space="preserve">Source: Connecticut Judicial Department - Court Support Services Division </t>
  </si>
  <si>
    <t>TOTAL</t>
  </si>
  <si>
    <t>&lt;15 Years</t>
  </si>
  <si>
    <t>15 Years</t>
  </si>
  <si>
    <t>16 Years</t>
  </si>
  <si>
    <t>17 Years</t>
  </si>
  <si>
    <t>18 Years</t>
  </si>
  <si>
    <t>19 Years</t>
  </si>
  <si>
    <t>Source: Connecticut Department of Public Health - Office of Policy, Planning, and Evaluation</t>
  </si>
  <si>
    <t>Per Capita Income</t>
  </si>
  <si>
    <t xml:space="preserve">U.S. </t>
  </si>
  <si>
    <t>Rank</t>
  </si>
  <si>
    <t>Family</t>
  </si>
  <si>
    <t>Household</t>
  </si>
  <si>
    <t>United States</t>
  </si>
  <si>
    <t>Maine</t>
  </si>
  <si>
    <t>Massachusetts</t>
  </si>
  <si>
    <t>New Hampshire</t>
  </si>
  <si>
    <t>New Jersey</t>
  </si>
  <si>
    <t>New York</t>
  </si>
  <si>
    <t>Pennsylvania</t>
  </si>
  <si>
    <t>Rhode Island</t>
  </si>
  <si>
    <t>Vermont</t>
  </si>
  <si>
    <t>Sources:</t>
  </si>
  <si>
    <t>FAMILY SIZE</t>
  </si>
  <si>
    <t>POVERTY INCOME LEVEL</t>
  </si>
  <si>
    <t>* For the 48 contiguous States and D.C.</t>
  </si>
  <si>
    <t>Source: U. S. Department of Health and Human Services</t>
  </si>
  <si>
    <t>70% LLSIL*</t>
  </si>
  <si>
    <t>U.S.                                                                                                                                   Northeast                                                                          Region</t>
  </si>
  <si>
    <t>METRO</t>
  </si>
  <si>
    <t>NON-METRO</t>
  </si>
  <si>
    <t>* Where the poverty income level is higher than the 70% LLSIL, the table shows the poverty income level.</t>
  </si>
  <si>
    <t>100% LLSIL*</t>
  </si>
  <si>
    <t>SOURCE:  United States Department of Labor, Employment and Training Administration</t>
  </si>
  <si>
    <t>Population</t>
  </si>
  <si>
    <t>Connecticut</t>
  </si>
  <si>
    <t>South Central WIA</t>
  </si>
  <si>
    <t>--</t>
  </si>
  <si>
    <t>% Change</t>
  </si>
  <si>
    <t># Change</t>
  </si>
  <si>
    <t>North Central</t>
  </si>
  <si>
    <t>2009</t>
  </si>
  <si>
    <t>2011</t>
  </si>
  <si>
    <t>2010</t>
  </si>
  <si>
    <t>2012</t>
  </si>
  <si>
    <t>CONNECTICUT</t>
  </si>
  <si>
    <t xml:space="preserve">Employed </t>
  </si>
  <si>
    <t>Unemployed</t>
  </si>
  <si>
    <t>Source: Connecticut Department of Labor, Office of Research</t>
  </si>
  <si>
    <t>Percent</t>
  </si>
  <si>
    <t>**</t>
  </si>
  <si>
    <t>2012 Annual Average</t>
  </si>
  <si>
    <t xml:space="preserve">Labor </t>
  </si>
  <si>
    <t>Force</t>
  </si>
  <si>
    <t>#</t>
  </si>
  <si>
    <t>%</t>
  </si>
  <si>
    <t>School District</t>
  </si>
  <si>
    <t>Enrollment</t>
  </si>
  <si>
    <t xml:space="preserve">Jobs by Distance: Home Census Block to Work Census Block </t>
  </si>
  <si>
    <t>Share of Employment</t>
  </si>
  <si>
    <t>&lt; 10 Miles</t>
  </si>
  <si>
    <t>10-24 Miles</t>
  </si>
  <si>
    <t>35-50 Miles</t>
  </si>
  <si>
    <t>&gt;50 Miles</t>
  </si>
  <si>
    <t>Statewide</t>
  </si>
  <si>
    <t>Eastern</t>
  </si>
  <si>
    <t xml:space="preserve">North Central </t>
  </si>
  <si>
    <t>Northwest</t>
  </si>
  <si>
    <t>South Central</t>
  </si>
  <si>
    <t>Southwest</t>
  </si>
  <si>
    <t>Labor Inflow / Outflow</t>
  </si>
  <si>
    <t>Inflow*</t>
  </si>
  <si>
    <t>Outflow**</t>
  </si>
  <si>
    <t>Change</t>
  </si>
  <si>
    <t>*Inflow measures the amount of area employment that live outside the area</t>
  </si>
  <si>
    <t>**Outflow measures the amount of area residents that work outside the area</t>
  </si>
  <si>
    <t>County of Residence</t>
  </si>
  <si>
    <t>New London County, CT</t>
  </si>
  <si>
    <t>Windham County, CT</t>
  </si>
  <si>
    <t>Tolland County, CT</t>
  </si>
  <si>
    <t>Hartford County, CT</t>
  </si>
  <si>
    <t>New Haven County, CT</t>
  </si>
  <si>
    <t>Middlesex County, CT</t>
  </si>
  <si>
    <t>Fairfield County, CT</t>
  </si>
  <si>
    <t>All Other Locations</t>
  </si>
  <si>
    <t>Litchfield County, CT</t>
  </si>
  <si>
    <t>Hampden County, MA</t>
  </si>
  <si>
    <t>Suffolk County, NY</t>
  </si>
  <si>
    <t>Total</t>
  </si>
  <si>
    <t>Gender</t>
  </si>
  <si>
    <t>Female</t>
  </si>
  <si>
    <t>Male</t>
  </si>
  <si>
    <t>Race/Ethnicity</t>
  </si>
  <si>
    <t>White</t>
  </si>
  <si>
    <t>Black</t>
  </si>
  <si>
    <t>Hispanic</t>
  </si>
  <si>
    <t>Age Group</t>
  </si>
  <si>
    <t>Census                                                                                                                                                2000*</t>
  </si>
  <si>
    <t>Land                                                                                                                                                                   Area</t>
  </si>
  <si>
    <t>Census                                                                                                                                                                                                                                                                                               2000</t>
  </si>
  <si>
    <t>Bethany</t>
  </si>
  <si>
    <t>Branford</t>
  </si>
  <si>
    <t>Chester</t>
  </si>
  <si>
    <t>Clinton</t>
  </si>
  <si>
    <t>Cromwell</t>
  </si>
  <si>
    <t>Deep River</t>
  </si>
  <si>
    <t>Durham</t>
  </si>
  <si>
    <t>East Haddam</t>
  </si>
  <si>
    <t>East Hampton</t>
  </si>
  <si>
    <t>East Haven</t>
  </si>
  <si>
    <t>Essex</t>
  </si>
  <si>
    <t>Guilford</t>
  </si>
  <si>
    <t>Haddam</t>
  </si>
  <si>
    <t>Hamden</t>
  </si>
  <si>
    <t>Killingworth</t>
  </si>
  <si>
    <t>Madison</t>
  </si>
  <si>
    <t>Meriden</t>
  </si>
  <si>
    <t>Middlefield</t>
  </si>
  <si>
    <t>Middletown</t>
  </si>
  <si>
    <t>Milford</t>
  </si>
  <si>
    <t>New Haven</t>
  </si>
  <si>
    <t>North Branford</t>
  </si>
  <si>
    <t>North Haven</t>
  </si>
  <si>
    <t>Old Saybrook</t>
  </si>
  <si>
    <t>Orange</t>
  </si>
  <si>
    <t>Portland</t>
  </si>
  <si>
    <t>Wallingford</t>
  </si>
  <si>
    <t>West Haven</t>
  </si>
  <si>
    <t>Westbrook</t>
  </si>
  <si>
    <t>Woodbridge</t>
  </si>
  <si>
    <t>WIA</t>
  </si>
  <si>
    <t>2013 Annual Average</t>
  </si>
  <si>
    <t xml:space="preserve">NAICS  </t>
  </si>
  <si>
    <t>Code</t>
  </si>
  <si>
    <t>Agriculture, Forestry, Fishing and Hunting</t>
  </si>
  <si>
    <t>Transportation and Warehousing</t>
  </si>
  <si>
    <t>Accommodation and Food Services</t>
  </si>
  <si>
    <t>Retail Trade</t>
  </si>
  <si>
    <t>Health Care and Social Assistance</t>
  </si>
  <si>
    <t>Other Services (except Public Administration)</t>
  </si>
  <si>
    <t>Arts, Entertainment, and Recreation</t>
  </si>
  <si>
    <t>Professional, Scientific, and Technical Services</t>
  </si>
  <si>
    <t>Real Estate and Rental and Leasing</t>
  </si>
  <si>
    <t>Wholesale Trade</t>
  </si>
  <si>
    <t>Unknown/Unclassifiable</t>
  </si>
  <si>
    <t>Educational Services</t>
  </si>
  <si>
    <t>Management of Companies and Enterprises</t>
  </si>
  <si>
    <t>Finance and Insurance</t>
  </si>
  <si>
    <t>Source: Connecticut Department of Labor, Research Office</t>
  </si>
  <si>
    <t>Covered Employment &amp; Wages by Industry</t>
  </si>
  <si>
    <t>Annual Average Employment by Industry</t>
  </si>
  <si>
    <t xml:space="preserve"> </t>
  </si>
  <si>
    <t>2003-13</t>
  </si>
  <si>
    <t>SNAP</t>
  </si>
  <si>
    <t>2013-14</t>
  </si>
  <si>
    <t>Med. Lowest Inc. Populations</t>
  </si>
  <si>
    <t>Total Medicaid</t>
  </si>
  <si>
    <t>* Total Medicaid Includes State Supplement, Medicaid for Lowest Income Populations, and Medicaid Only, Excludes QMB/SLM</t>
  </si>
  <si>
    <t>SAGA Cash Assistance</t>
  </si>
  <si>
    <t>ACA</t>
  </si>
  <si>
    <t>June                                                               2013</t>
  </si>
  <si>
    <t>June                                                               2014</t>
  </si>
  <si>
    <t>2004-14</t>
  </si>
  <si>
    <t># change</t>
  </si>
  <si>
    <r>
      <t>2</t>
    </r>
    <r>
      <rPr>
        <sz val="9"/>
        <rFont val="Helvetica"/>
        <family val="2"/>
      </rPr>
      <t xml:space="preserve"> Statewide totals include persons with out-of-state or unknown ZIP codes.</t>
    </r>
  </si>
  <si>
    <r>
      <t>1</t>
    </r>
    <r>
      <rPr>
        <sz val="9"/>
        <rFont val="Helvetica"/>
        <family val="2"/>
      </rPr>
      <t xml:space="preserve"> Based upon client's most current ZIP code as reported to DMHAS. </t>
    </r>
  </si>
  <si>
    <t>2014</t>
  </si>
  <si>
    <t>2012Q1</t>
  </si>
  <si>
    <t>2012Q2</t>
  </si>
  <si>
    <t>2012Q3</t>
  </si>
  <si>
    <t>2012Q4</t>
  </si>
  <si>
    <t>2013Q1</t>
  </si>
  <si>
    <t>2013Q2</t>
  </si>
  <si>
    <t>2013Q3</t>
  </si>
  <si>
    <t>2013Q4</t>
  </si>
  <si>
    <t>Grades 9-12 Enrollment and Graduation Rates</t>
  </si>
  <si>
    <t>4-Year Graduation</t>
  </si>
  <si>
    <t>Still Enrolled</t>
  </si>
  <si>
    <t>Other</t>
  </si>
  <si>
    <t>Connecticut Technical High Schools</t>
  </si>
  <si>
    <t xml:space="preserve"> &gt;&gt; Double plus symbol (††) denotes not applicable</t>
  </si>
  <si>
    <t>&gt;&gt; Asterisk symbol (*) denotes fewer than six in a cohort is suppressed</t>
  </si>
  <si>
    <t>&gt;&gt; Outplaced students are counted only in district graduation calculation</t>
  </si>
  <si>
    <t>New Haven School District</t>
  </si>
  <si>
    <t>East Haven School District</t>
  </si>
  <si>
    <t>Meriden School District</t>
  </si>
  <si>
    <t>Wallingford School District</t>
  </si>
  <si>
    <t>Milford School District</t>
  </si>
  <si>
    <t>Hamden School District</t>
  </si>
  <si>
    <t>Regional School District 05</t>
  </si>
  <si>
    <t>West Haven School District</t>
  </si>
  <si>
    <t>Cheshire School District</t>
  </si>
  <si>
    <t>Middletown School District</t>
  </si>
  <si>
    <t>Madison School District</t>
  </si>
  <si>
    <t>North Haven School District</t>
  </si>
  <si>
    <t>Guilford School District</t>
  </si>
  <si>
    <t>Branford School District</t>
  </si>
  <si>
    <t>North Branford School District</t>
  </si>
  <si>
    <t>Regional School District 17</t>
  </si>
  <si>
    <t>Regional School District 04</t>
  </si>
  <si>
    <t>Clinton School District</t>
  </si>
  <si>
    <t>Regional School District 13</t>
  </si>
  <si>
    <t>Cromwell School District</t>
  </si>
  <si>
    <t>Old Saybrook School District</t>
  </si>
  <si>
    <t>East Hampton School District</t>
  </si>
  <si>
    <t>East Haddam School District</t>
  </si>
  <si>
    <t>Portland School District</t>
  </si>
  <si>
    <t>Westbrook School District</t>
  </si>
  <si>
    <t>Common Ground High School District</t>
  </si>
  <si>
    <t>Amistad Academy District</t>
  </si>
  <si>
    <t>For the poverty income level for families with more than 8 persons, add $4,060 for each additional person.</t>
  </si>
  <si>
    <t xml:space="preserve">Estimated </t>
  </si>
  <si>
    <t>Mid Wage</t>
  </si>
  <si>
    <t>Average Wage</t>
  </si>
  <si>
    <t>Entry Level Wage</t>
  </si>
  <si>
    <t>Employment</t>
  </si>
  <si>
    <t>Hourly</t>
  </si>
  <si>
    <t>Major Occuational Category</t>
  </si>
  <si>
    <t>Office and Administrative Support Occupations</t>
  </si>
  <si>
    <t>Sales and Related Occupations</t>
  </si>
  <si>
    <t>Food Preparation and Serving-Related Occupations</t>
  </si>
  <si>
    <t>Education, Training, and Library Occupations</t>
  </si>
  <si>
    <t>Management Occupations</t>
  </si>
  <si>
    <t>Healthcare Practitioners and Technical Occupations</t>
  </si>
  <si>
    <t>Production Occupations</t>
  </si>
  <si>
    <t>Transportation and Material Moving Occupations</t>
  </si>
  <si>
    <t>Business and Financial Operations Occupations</t>
  </si>
  <si>
    <t>Personal Care and Service Occupations</t>
  </si>
  <si>
    <t>Building and Grounds Cleaning and Maintenance Occupations</t>
  </si>
  <si>
    <t>Installation, Maintenance, and Repair Occupations</t>
  </si>
  <si>
    <t>Healthcare Support Occupations</t>
  </si>
  <si>
    <t>Computer and Mathematical Occupations</t>
  </si>
  <si>
    <t>Construction and Extraction Occupations</t>
  </si>
  <si>
    <t>Protective Service Occupations</t>
  </si>
  <si>
    <t>Architecture and Engineering Occupations</t>
  </si>
  <si>
    <t>Community and Social Services Occupations</t>
  </si>
  <si>
    <t>Arts, Design, Entertainment, Sports, and Media Occupations</t>
  </si>
  <si>
    <t>Legal Occupations</t>
  </si>
  <si>
    <t>Life, Physical, and Social Science Occupations</t>
  </si>
  <si>
    <t>Farming, Fishing, and Forestry Occupations</t>
  </si>
  <si>
    <t>Connecticut's Major Occupational Categories by 2022 Projected Employment</t>
  </si>
  <si>
    <t>Occupation</t>
  </si>
  <si>
    <t xml:space="preserve">Change                                                                                                                                                                                                                                                         </t>
  </si>
  <si>
    <t xml:space="preserve">Total                                                                                                                                                          Annual     Openings                                                                                     </t>
  </si>
  <si>
    <t>Net</t>
  </si>
  <si>
    <t>SOC Code</t>
  </si>
  <si>
    <t>Total, All Occupations</t>
  </si>
  <si>
    <t xml:space="preserve">Office and Administrative Support </t>
  </si>
  <si>
    <t xml:space="preserve">Sales and Related </t>
  </si>
  <si>
    <t xml:space="preserve">Education, Training, and Library </t>
  </si>
  <si>
    <t xml:space="preserve">Management </t>
  </si>
  <si>
    <t xml:space="preserve">Food Preparation and Serving Related </t>
  </si>
  <si>
    <t xml:space="preserve">Healthcare Practitioners and Technical </t>
  </si>
  <si>
    <t xml:space="preserve">Production </t>
  </si>
  <si>
    <t xml:space="preserve">Business and Financial Operations </t>
  </si>
  <si>
    <t xml:space="preserve">Transportation and Material Moving </t>
  </si>
  <si>
    <t xml:space="preserve">Personal Care and Service </t>
  </si>
  <si>
    <t xml:space="preserve">Building and Grounds Cleaning and Maintenance </t>
  </si>
  <si>
    <t xml:space="preserve">Installation, Maintenance, and Repair </t>
  </si>
  <si>
    <t xml:space="preserve">Construction and Extraction </t>
  </si>
  <si>
    <t xml:space="preserve">Healthcare Support </t>
  </si>
  <si>
    <t xml:space="preserve">Computer and Mathematical </t>
  </si>
  <si>
    <t xml:space="preserve">Community and Social Service </t>
  </si>
  <si>
    <t xml:space="preserve">Arts, Design, Entertainment, Sports, and Media </t>
  </si>
  <si>
    <t xml:space="preserve">Protective Service </t>
  </si>
  <si>
    <t xml:space="preserve">Architecture and Engineering </t>
  </si>
  <si>
    <t xml:space="preserve">Legal </t>
  </si>
  <si>
    <t xml:space="preserve">Life, Physical, and Social Science </t>
  </si>
  <si>
    <t xml:space="preserve">Farming, Fishing, and Forestry </t>
  </si>
  <si>
    <t>Employers by Size of Establishment</t>
  </si>
  <si>
    <t>Employment* by Size of Establishment</t>
  </si>
  <si>
    <t>*Excludes government</t>
  </si>
  <si>
    <r>
      <t>Size class</t>
    </r>
    <r>
      <rPr>
        <sz val="8"/>
        <rFont val="Helvetica"/>
        <family val="2"/>
      </rPr>
      <t xml:space="preserve"> is determined by the number of employees at a worksite. </t>
    </r>
  </si>
  <si>
    <t xml:space="preserve">NOTE: The sum of the areas is less than the statewide total because some firms only report statewide </t>
  </si>
  <si>
    <t>employment and are not included in the area data.</t>
  </si>
  <si>
    <r>
      <t xml:space="preserve">Information by county and labor market area is available online: </t>
    </r>
    <r>
      <rPr>
        <b/>
        <sz val="8"/>
        <rFont val="Helvetica"/>
        <family val="2"/>
      </rPr>
      <t>http://www1.ctdol.state.ct.us/lmi/202/202_minorareas_wia.asp</t>
    </r>
  </si>
  <si>
    <t>Asian</t>
  </si>
  <si>
    <t>Native American</t>
  </si>
  <si>
    <t>Pacific Islander</t>
  </si>
  <si>
    <t>Veteran</t>
  </si>
  <si>
    <t>Disabled</t>
  </si>
  <si>
    <t>All Programs</t>
  </si>
  <si>
    <t>Program Totals</t>
  </si>
  <si>
    <t>Age and Education Level</t>
  </si>
  <si>
    <t>Education Level</t>
  </si>
  <si>
    <t>14-18</t>
  </si>
  <si>
    <t>19-21</t>
  </si>
  <si>
    <t>22-29</t>
  </si>
  <si>
    <t>30-39</t>
  </si>
  <si>
    <t>40-49</t>
  </si>
  <si>
    <t>50-59</t>
  </si>
  <si>
    <t>60+</t>
  </si>
  <si>
    <t>None/ Unknown</t>
  </si>
  <si>
    <t>No Diploma/ No GED</t>
  </si>
  <si>
    <t>HS Diploma/ GED</t>
  </si>
  <si>
    <t>Some Post HS</t>
  </si>
  <si>
    <t>College Degree</t>
  </si>
  <si>
    <t>Wagner-Peyser</t>
  </si>
  <si>
    <t>Gender,  Ethnicity, Veteran, Disabled</t>
  </si>
  <si>
    <t>Jobs First Employment Services</t>
  </si>
  <si>
    <t>JFES</t>
  </si>
  <si>
    <t>WIA (Adults, Dislocated Workers, National Emergency Grant, Youth)</t>
  </si>
  <si>
    <t xml:space="preserve">Total Individuals, All Programs </t>
  </si>
  <si>
    <t>Note: This is an unduplicated count of individuals, not a summation of registration totals from above</t>
  </si>
  <si>
    <r>
      <t>Population Density</t>
    </r>
    <r>
      <rPr>
        <sz val="10"/>
        <rFont val="Helvetica"/>
      </rPr>
      <t xml:space="preserve"> (pop./sq. mile)</t>
    </r>
  </si>
  <si>
    <t>Housing Permits</t>
  </si>
  <si>
    <t>Temporary Family Assistance</t>
  </si>
  <si>
    <t>Teen Mothers by Age and Place of Residence</t>
  </si>
  <si>
    <t>June                                                               2006</t>
  </si>
  <si>
    <t>June                                                               2005</t>
  </si>
  <si>
    <t xml:space="preserve">Place of  </t>
  </si>
  <si>
    <t>Data Worksheet Index</t>
  </si>
  <si>
    <t>sheet #</t>
  </si>
  <si>
    <t>Worksheet name</t>
  </si>
  <si>
    <t>Index</t>
  </si>
  <si>
    <t xml:space="preserve">      Index</t>
  </si>
  <si>
    <t>Pop</t>
  </si>
  <si>
    <t xml:space="preserve">     Population and Population Density</t>
  </si>
  <si>
    <t>LF</t>
  </si>
  <si>
    <t xml:space="preserve">     Labor Force</t>
  </si>
  <si>
    <t>Commut</t>
  </si>
  <si>
    <t xml:space="preserve">     Commuting Patterns</t>
  </si>
  <si>
    <t>LQ</t>
  </si>
  <si>
    <t xml:space="preserve">     Location Quotents</t>
  </si>
  <si>
    <t>QCEW</t>
  </si>
  <si>
    <t xml:space="preserve">     Employment and Wages by Industry</t>
  </si>
  <si>
    <t>IndEmp</t>
  </si>
  <si>
    <t xml:space="preserve">     Annual Average Employment by Industry Sector</t>
  </si>
  <si>
    <t>IndWage</t>
  </si>
  <si>
    <t xml:space="preserve">     Annual Average Wage by Industry Sector</t>
  </si>
  <si>
    <t>House</t>
  </si>
  <si>
    <t xml:space="preserve">     Housing Permits</t>
  </si>
  <si>
    <t>SNAP TFA</t>
  </si>
  <si>
    <t xml:space="preserve">     Supplemental Nutrition Assistance Program (SNAP) and Temporary Family Assistance (TFA)</t>
  </si>
  <si>
    <t>SSR Medicaid</t>
  </si>
  <si>
    <t xml:space="preserve">     State Supplement Recipient (SSR) and Medicaid</t>
  </si>
  <si>
    <t>ACA SAGA</t>
  </si>
  <si>
    <t xml:space="preserve">     Affordable Care Act (ACA) and State Administrated  General Assistance (SAGA)</t>
  </si>
  <si>
    <t>DDS</t>
  </si>
  <si>
    <t xml:space="preserve">     Department of Developmental Services (DDS)</t>
  </si>
  <si>
    <t>DMHAS</t>
  </si>
  <si>
    <t xml:space="preserve">     Dept. of Mental Health and Addiction Services (DMHAS)</t>
  </si>
  <si>
    <t>Probat</t>
  </si>
  <si>
    <t xml:space="preserve">     Probationers by Town</t>
  </si>
  <si>
    <t>TeenBirth</t>
  </si>
  <si>
    <t xml:space="preserve">     Teen Birth Rates</t>
  </si>
  <si>
    <t>HS</t>
  </si>
  <si>
    <t xml:space="preserve">     High School Enrollment and 4-Year Graduation Rates</t>
  </si>
  <si>
    <t>PerCap</t>
  </si>
  <si>
    <t xml:space="preserve">     Per Capita Income</t>
  </si>
  <si>
    <t>WorkSite Size Class</t>
  </si>
  <si>
    <t xml:space="preserve">     Employers and Employment by Size Class</t>
  </si>
  <si>
    <t>OES</t>
  </si>
  <si>
    <t xml:space="preserve">     Occupational Employment and Wages </t>
  </si>
  <si>
    <t>OccupForecast</t>
  </si>
  <si>
    <t xml:space="preserve">     Occupational Forecast 2012-22</t>
  </si>
  <si>
    <t>AmerJobCtr</t>
  </si>
  <si>
    <t xml:space="preserve">     American Job Center Participants</t>
  </si>
  <si>
    <t>2014Q1</t>
  </si>
  <si>
    <t>2014Q2</t>
  </si>
  <si>
    <t>2014Q3</t>
  </si>
  <si>
    <t>2014Q4</t>
  </si>
  <si>
    <t>2015Q1</t>
  </si>
  <si>
    <t>Males</t>
  </si>
  <si>
    <t>Females</t>
  </si>
  <si>
    <t>Asian/Pacific Islander</t>
  </si>
  <si>
    <t>Agric., Forestry, Fishing &amp; Hunting</t>
  </si>
  <si>
    <t>Transportation &amp; Warehousing</t>
  </si>
  <si>
    <t>Finance &amp; Insurance</t>
  </si>
  <si>
    <t>Real Estate and Rental &amp; Leasing</t>
  </si>
  <si>
    <t>Management of Companies &amp; Enterprises</t>
  </si>
  <si>
    <t>Health Care &amp; Social Assistance</t>
  </si>
  <si>
    <t>Arts, Entertainment, &amp; Recreation</t>
  </si>
  <si>
    <t>Accommodation &amp; Food Services</t>
  </si>
  <si>
    <t>Public Administration</t>
  </si>
  <si>
    <t xml:space="preserve">     Content</t>
  </si>
  <si>
    <t>Unknown</t>
  </si>
  <si>
    <t>Employment Status of Area Residents</t>
  </si>
  <si>
    <t>Elm City College Preparatory School</t>
  </si>
  <si>
    <t>Connecticut Tech. High Schools</t>
  </si>
  <si>
    <t>Area</t>
  </si>
  <si>
    <t>Naics Code</t>
  </si>
  <si>
    <t xml:space="preserve">Annual </t>
  </si>
  <si>
    <t xml:space="preserve">*  </t>
  </si>
  <si>
    <t>Total Federal Government</t>
  </si>
  <si>
    <t>Total State Government</t>
  </si>
  <si>
    <t>Statewide Total</t>
  </si>
  <si>
    <t>Total Government</t>
  </si>
  <si>
    <t>Total Local Government</t>
  </si>
  <si>
    <t>2014 Annual Average</t>
  </si>
  <si>
    <t>(2014 QCEW Program Data)</t>
  </si>
  <si>
    <t>WIA Total</t>
  </si>
  <si>
    <t>Source: Connecticut Department of Labor, Office of Research - 2014 Quarterly Census of Employment and Wages (QCEW)</t>
  </si>
  <si>
    <t>Naics</t>
  </si>
  <si>
    <t xml:space="preserve">  </t>
  </si>
  <si>
    <t xml:space="preserve">  Total Federal Government</t>
  </si>
  <si>
    <t xml:space="preserve">  Total State Government</t>
  </si>
  <si>
    <t xml:space="preserve">  Total Local Government</t>
  </si>
  <si>
    <t xml:space="preserve">  Nonclassifiable establishments</t>
  </si>
  <si>
    <t xml:space="preserve">  Total Government</t>
  </si>
  <si>
    <t>Total All Jobs</t>
  </si>
  <si>
    <t>Count</t>
  </si>
  <si>
    <t>Workers by Sex</t>
  </si>
  <si>
    <t>Jobs by Worker Age</t>
  </si>
  <si>
    <t>24 or younger</t>
  </si>
  <si>
    <t>25-34</t>
  </si>
  <si>
    <t>35-44</t>
  </si>
  <si>
    <t>45-54</t>
  </si>
  <si>
    <t>55-64</t>
  </si>
  <si>
    <t>65 and older</t>
  </si>
  <si>
    <t>Jobs by Worker Race</t>
  </si>
  <si>
    <t>White Alone</t>
  </si>
  <si>
    <t>Black or African American Alone</t>
  </si>
  <si>
    <t>American Indian or Alaska Native</t>
  </si>
  <si>
    <t>Asian Alone</t>
  </si>
  <si>
    <t>Native Hawaiian or Other Pacific Islander Alone</t>
  </si>
  <si>
    <t>Two or More Race Groups</t>
  </si>
  <si>
    <t>Jobs by Worker Ethnicity</t>
  </si>
  <si>
    <t>Not Hispanic or Latino</t>
  </si>
  <si>
    <t>Hispanic or Latino</t>
  </si>
  <si>
    <t>Jobs by Worker Educational Attainment (age 25 and older)</t>
  </si>
  <si>
    <t>Less than high school</t>
  </si>
  <si>
    <t>High school or equivalent, no degree</t>
  </si>
  <si>
    <t>Bachelor's degree or advanced degree</t>
  </si>
  <si>
    <t xml:space="preserve">Educational attainment not available </t>
  </si>
  <si>
    <t>Age 24 or younger</t>
  </si>
  <si>
    <t>Source: U.S. Census. Quarterly Workforce Indicators (QWI)</t>
  </si>
  <si>
    <t>* Due to rounding some towns may not display a case but will display recipients. This is due to most cases having more than one recipient and therefore when averaged, the recipient count will be .5 or higher, and be counted as 1.</t>
  </si>
  <si>
    <t>Note:</t>
  </si>
  <si>
    <t>Due to rounding, program and statewide totals may appear inaccurate.</t>
  </si>
  <si>
    <t>Estimate                                                                                                                                                   July 2014</t>
  </si>
  <si>
    <t>% Change                                                                           2000-14</t>
  </si>
  <si>
    <t>Estimate                                                                                                                                                                                                  July 2014</t>
  </si>
  <si>
    <t>Source: U.S. Census Bureau, Population Division, Release Date: June 2015</t>
  </si>
  <si>
    <t xml:space="preserve">* Reflects changes to the Census 2000 population resulting from legal boundary updates, other                                                                                                                                                                                                                                                                                          </t>
  </si>
  <si>
    <t xml:space="preserve"> geographic program changes, and Count Question Resolution actions.                                                                                                                                                                                                                                                                                                                     </t>
  </si>
  <si>
    <t>2014-15</t>
  </si>
  <si>
    <t>2010-15</t>
  </si>
  <si>
    <r>
      <t>*</t>
    </r>
    <r>
      <rPr>
        <sz val="8"/>
        <rFont val="Helvetica"/>
        <family val="2"/>
      </rPr>
      <t xml:space="preserve">2015 Connecticut totals include 3,119 probationers without town designations. </t>
    </r>
  </si>
  <si>
    <t>2013-15</t>
  </si>
  <si>
    <t>2013-14SY</t>
  </si>
  <si>
    <t>July 1, 2014 - June 30, 2015</t>
  </si>
  <si>
    <t>Age at exit from program or June 30, 2015</t>
  </si>
  <si>
    <t>2015 Lower Living Standard Income Level (LLSIL)</t>
  </si>
  <si>
    <t>2014 Median Income</t>
  </si>
  <si>
    <t>2015 POVERTY INCOME GUIDELINES*</t>
  </si>
  <si>
    <t>For a family with over six members, add $5,870 (Metro) or $5,873 (Non-Metro) for each additional person.</t>
  </si>
  <si>
    <t>2015 LLSIL, Minimum Level for Establishing Self-Sufficiency</t>
  </si>
  <si>
    <r>
      <t xml:space="preserve">     </t>
    </r>
    <r>
      <rPr>
        <b/>
        <sz val="8"/>
        <rFont val="Helvetica"/>
      </rPr>
      <t xml:space="preserve">Per Capita Income: </t>
    </r>
    <r>
      <rPr>
        <sz val="8"/>
        <rFont val="Helvetica"/>
      </rPr>
      <t>U.S. Bureau of Economic Analysis</t>
    </r>
  </si>
  <si>
    <r>
      <t xml:space="preserve">     </t>
    </r>
    <r>
      <rPr>
        <b/>
        <sz val="8"/>
        <rFont val="Helvetica"/>
      </rPr>
      <t xml:space="preserve">Median Family and Household Income: </t>
    </r>
    <r>
      <rPr>
        <sz val="8"/>
        <rFont val="Helvetica"/>
      </rPr>
      <t>U.S. Census Bureau, 2014 ACS</t>
    </r>
  </si>
  <si>
    <t>http://aspe.hhs.gov/poverty/15poverty.cfm#guidelines</t>
  </si>
  <si>
    <t>For a family with over six members, add $8,386 (Metro) or $8,390 (Non-Metro) per person.</t>
  </si>
  <si>
    <t xml:space="preserve">In 2014, Connecticut had a per capita personal income (PCPI) of $64,864.  </t>
  </si>
  <si>
    <t xml:space="preserve">This PCPI ranked 1st in the U.S. and was 141 percent of the national average of $46,049. </t>
  </si>
  <si>
    <t xml:space="preserve"> The 2014 PCPI reflected a 4.4 percent increase from 2013.  </t>
  </si>
  <si>
    <t>The 2013-2014 national increase was 3.6 percent.</t>
  </si>
  <si>
    <t xml:space="preserve">In 2004 the PCPI of Connecticut was $47,105 and ranked 1st in the United States. </t>
  </si>
  <si>
    <t xml:space="preserve"> The 2004-2014 average annual growth rate of Connecticut PCPI was 3.8 percent.</t>
  </si>
  <si>
    <t>The average annual growth rate for the nation overall was 3.4 percent.</t>
  </si>
  <si>
    <t>Connecticut Occupational Employment and Wages - 1st Quarter 2015</t>
  </si>
  <si>
    <t>Total all occupations</t>
  </si>
  <si>
    <t>LABOR FORCE ESTIMATES</t>
  </si>
  <si>
    <t>Annual Average</t>
  </si>
  <si>
    <t>Number</t>
  </si>
  <si>
    <t>UNITED STATES</t>
  </si>
  <si>
    <t>Labor Force</t>
  </si>
  <si>
    <t>Rate</t>
  </si>
  <si>
    <t>EASTERN</t>
  </si>
  <si>
    <t>NORTH CENTRAL</t>
  </si>
  <si>
    <t>NORTHWEST</t>
  </si>
  <si>
    <t>SOUTH CENTRAL</t>
  </si>
  <si>
    <t>SOUTH WEST</t>
  </si>
  <si>
    <t>2009-14</t>
  </si>
  <si>
    <t xml:space="preserve">South Central </t>
  </si>
  <si>
    <t xml:space="preserve">Eastern </t>
  </si>
  <si>
    <t xml:space="preserve">North Central  </t>
  </si>
  <si>
    <t xml:space="preserve">Northwest </t>
  </si>
  <si>
    <t xml:space="preserve">Southwest </t>
  </si>
  <si>
    <t xml:space="preserve">††  </t>
  </si>
  <si>
    <t xml:space="preserve">†  </t>
  </si>
  <si>
    <t>__As of SFY2012, SAGA Medical was replaced by the Medicaid Low Income Adults program and included in the Total Medicaid counts; for comparison to data from previous fiscal years, it is shown separately as well.</t>
  </si>
  <si>
    <t>__As of SFY2013, Medicaid Tuberculosis and Family Planning programs are included in the Total Medicaid counts.</t>
  </si>
  <si>
    <t>__As of SFY2014, Affordable Care Act and Medicare Savings Program (i.e., Qualified Medicare Beneficiary and Special Low Income/Additional Low Income Medicare Beneficiary) data are included in the Total Medicaid counts. The ACA and MSP data represent estimated averages for the last six-month period of the fiscal year and estimated averages of unduplicated cases/recipients for the entire fiscal year, respectively.</t>
  </si>
  <si>
    <t>__As of SFY2015, Affordable Care Act data represent actual, not estimated, averages for the entire fiscal year. Medicare Savings Program (i.e., Qualified Medicare Beneficiary and Special Low Income/Additional Low Income Medicare Beneficiary) data continue to represent estimated averages of unduplicated cases/recipients for the entire fiscal year.</t>
  </si>
  <si>
    <t>__Total Medicaid currently includes State Supplement; Medicaid Family, ABD, Long Term Care (LTC), Tuberculosis, Family Planning; Medicare Savings Program; Medicaid for Lowest Income Populations (formerly LIA); and Affordable Care Act.</t>
  </si>
  <si>
    <t>South Central Work Area Profile - 2014</t>
  </si>
  <si>
    <t xml:space="preserve">  Eastern </t>
  </si>
  <si>
    <t>Admin. &amp; Support and Waste Mgmt. &amp; Remediation Services</t>
  </si>
  <si>
    <t xml:space="preserve">Relative to </t>
  </si>
  <si>
    <t>Relative to the</t>
  </si>
  <si>
    <t>Number of Worksites</t>
  </si>
  <si>
    <t>Annual Average Employment</t>
  </si>
  <si>
    <t>Annual Average Wages</t>
  </si>
  <si>
    <t>Industry with Highest                                                                                                                                                                                                                                    Employment*</t>
  </si>
  <si>
    <t>2013-14 Change</t>
  </si>
  <si>
    <t>Emp.</t>
  </si>
  <si>
    <t>Administrative &amp; Waste Management</t>
  </si>
  <si>
    <t>* Excluding Government  N/A= Not Available</t>
  </si>
  <si>
    <t>Management</t>
  </si>
  <si>
    <t>Other services, except public admin.</t>
  </si>
  <si>
    <t>June 2015</t>
  </si>
  <si>
    <t>2005-15</t>
  </si>
  <si>
    <t xml:space="preserve">2015 Information for Workplace Investment Planning </t>
  </si>
  <si>
    <t>EmpWageTowns</t>
  </si>
  <si>
    <t xml:space="preserve">     Employment and Wages by Town</t>
  </si>
  <si>
    <t>Area Profile</t>
  </si>
  <si>
    <t xml:space="preserve">     Work Area Profile</t>
  </si>
  <si>
    <t>Source: Connecticut Department of Labor, Office of Research, QCEW 4Q2014</t>
  </si>
  <si>
    <t xml:space="preserve">  0 to 4 employees</t>
  </si>
  <si>
    <t xml:space="preserve">  5 to 9 employees</t>
  </si>
  <si>
    <t xml:space="preserve">  10 to 19 employees</t>
  </si>
  <si>
    <t xml:space="preserve">  20 to 49 employees</t>
  </si>
  <si>
    <t xml:space="preserve">  50 to 99 employees</t>
  </si>
  <si>
    <t xml:space="preserve">  100 to 249 employees</t>
  </si>
  <si>
    <t xml:space="preserve">  250 to 499 employees</t>
  </si>
  <si>
    <t xml:space="preserve">  500 to 999 employees</t>
  </si>
  <si>
    <t xml:space="preserve">  Total</t>
  </si>
  <si>
    <t xml:space="preserve">  1,000 and over employees</t>
  </si>
  <si>
    <t>The Population of Connecitcut in 2014 was 3,596,677.</t>
  </si>
  <si>
    <t>South Central  Workforce</t>
  </si>
  <si>
    <t>AllClaims</t>
  </si>
  <si>
    <t xml:space="preserve">     All Unemployment Claimants by Quarter</t>
  </si>
  <si>
    <t>RegClaims</t>
  </si>
  <si>
    <t>All Claimants</t>
  </si>
  <si>
    <t>2015Q2</t>
  </si>
  <si>
    <t>2015Q3</t>
  </si>
  <si>
    <t>2015Q4</t>
  </si>
  <si>
    <t>Native American/Alaska Native</t>
  </si>
  <si>
    <t>INA</t>
  </si>
  <si>
    <t>15 to 20</t>
  </si>
  <si>
    <t>21 to 34</t>
  </si>
  <si>
    <t>35 to 49</t>
  </si>
  <si>
    <t>50 to 64</t>
  </si>
  <si>
    <t>65 and over</t>
  </si>
  <si>
    <t>Age unknown</t>
  </si>
  <si>
    <t>Industry of prior employment</t>
  </si>
  <si>
    <t>Professional, Scientific, &amp; Tech Services</t>
  </si>
  <si>
    <t>Admin. &amp; Support &amp; Waste Mgmt.</t>
  </si>
  <si>
    <t>Other Services (exc Public Administration)</t>
  </si>
  <si>
    <t>Unclassified establishment</t>
  </si>
  <si>
    <t>Regular Benefits Claimants</t>
  </si>
  <si>
    <t>Other Services (exc Public Admin)</t>
  </si>
  <si>
    <t xml:space="preserve">     Regular Unemployment Insurance (26 Weeks) Claimants by Quarter</t>
  </si>
  <si>
    <t xml:space="preserve">   Eastern</t>
  </si>
  <si>
    <t xml:space="preserve">   North Central </t>
  </si>
  <si>
    <t xml:space="preserve">   Northwest </t>
  </si>
  <si>
    <t xml:space="preserve">   South Central </t>
  </si>
  <si>
    <t xml:space="preserve">   Southwest </t>
  </si>
  <si>
    <t>Animal production and aquaculture</t>
  </si>
  <si>
    <t>491</t>
  </si>
  <si>
    <t>Government**</t>
  </si>
  <si>
    <t xml:space="preserve">   Total, All Industries</t>
  </si>
  <si>
    <t>CT Total, All Industries</t>
  </si>
  <si>
    <t>EA Total, All Industries</t>
  </si>
  <si>
    <t>NC Total, All Industries</t>
  </si>
  <si>
    <t>NW Total, All Industries</t>
  </si>
  <si>
    <t>SC Total, All Industries</t>
  </si>
  <si>
    <t>SW Total, All Industries</t>
  </si>
  <si>
    <t>Total Government**</t>
  </si>
  <si>
    <t>nd = No data</t>
  </si>
  <si>
    <t xml:space="preserve">nd  </t>
  </si>
  <si>
    <t xml:space="preserve">  Total, All Industries</t>
  </si>
  <si>
    <t xml:space="preserve">Northwest  </t>
  </si>
  <si>
    <t xml:space="preserve">South Central  </t>
  </si>
  <si>
    <t xml:space="preserve">Southwest  </t>
  </si>
  <si>
    <t>Change 2013-14</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</si>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</sst>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5" formatCode="&quot;$&quot;#,##0_);\(&quot;$&quot;#,##0\)"/>
    <numFmt numFmtId="6" formatCode="&quot;$&quot;#,##0_);[Red]\(&quot;$&quot;#,##0\)"/>
    <numFmt numFmtId="44" formatCode="_(&quot;$&quot;* #,##0.00_);_(&quot;$&quot;* \(#,##0.00\);_(&quot;$&quot;* &quot;-&quot;??_);_(@_)"/>
    <numFmt numFmtId="43" formatCode="_(* #,##0.00_);_(* \(#,##0.00\);_(* &quot;-&quot;??_);_(@_)"/>
    <numFmt numFmtId="164" formatCode="#,##0\ \ "/>
    <numFmt numFmtId="165" formatCode="0.0%"/>
    <numFmt numFmtId="166" formatCode="#,##0.0\ \ "/>
    <numFmt numFmtId="167" formatCode="0.0%\ \ "/>
    <numFmt numFmtId="168" formatCode="0.0\ \ "/>
    <numFmt numFmtId="169" formatCode="_(* #,##0_);_(* \(#,##0\);_(* &quot;-&quot;??_);_(@_)"/>
    <numFmt numFmtId="170" formatCode="#,##0\ "/>
    <numFmt numFmtId="171" formatCode="&quot;$&quot;#,##0"/>
    <numFmt numFmtId="172" formatCode="&quot;$&quot;#,##0\ \ "/>
    <numFmt numFmtId="173" formatCode="0\ \ "/>
    <numFmt numFmtId="174" formatCode="General\ \ "/>
    <numFmt numFmtId="175" formatCode="&quot;$&quot;\ __#,##0_);[Red]\(&quot;$&quot;#,##0\)"/>
    <numFmt numFmtId="176" formatCode="&quot;$&quot;__#,##0_);[Red]\(&quot;$&quot;#,##0\)"/>
    <numFmt numFmtId="177" formatCode="#,###\ \ "/>
    <numFmt numFmtId="178" formatCode="0.00%\ \ "/>
    <numFmt numFmtId="179" formatCode="00.0%\ \ "/>
    <numFmt numFmtId="180" formatCode="#0.0%\ \ "/>
    <numFmt numFmtId="181" formatCode="0.0"/>
    <numFmt numFmtId="182" formatCode="#,##0_);\-#,##0_)"/>
    <numFmt numFmtId="183" formatCode="&quot;$&quot;#,###.#0\ \ "/>
    <numFmt numFmtId="184" formatCode="#,###.#0\ \ "/>
    <numFmt numFmtId="185" formatCode="\ \ @"/>
    <numFmt numFmtId="186" formatCode="0_);\(0\)"/>
    <numFmt numFmtId="187" formatCode="#,###.0\ \ \ \ "/>
    <numFmt numFmtId="188" formatCode="0.00_);\(0.00\)"/>
    <numFmt numFmtId="189" formatCode="\ \ \ @"/>
    <numFmt numFmtId="190" formatCode="#,##0.000"/>
    <numFmt numFmtId="191" formatCode="#,##0.0"/>
  </numFmts>
  <fonts count="160">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8"/>
      <name val="Helvetica"/>
    </font>
    <font>
      <sz val="14"/>
      <name val="Arial"/>
      <family val="2"/>
    </font>
    <font>
      <sz val="10"/>
      <name val="Arial"/>
      <family val="2"/>
    </font>
    <font>
      <sz val="9"/>
      <name val="Helvetica"/>
      <family val="2"/>
    </font>
    <font>
      <b/>
      <sz val="9"/>
      <name val="Helvetica"/>
      <family val="2"/>
    </font>
    <font>
      <b/>
      <sz val="8"/>
      <name val="Helvetica"/>
      <family val="2"/>
    </font>
    <font>
      <sz val="8"/>
      <name val="Helvetica"/>
      <family val="2"/>
    </font>
    <font>
      <b/>
      <sz val="9"/>
      <color indexed="9"/>
      <name val="Helvetica"/>
      <family val="2"/>
    </font>
    <font>
      <sz val="10"/>
      <name val="Helvetica"/>
    </font>
    <font>
      <sz val="10"/>
      <name val="Helvetica"/>
      <family val="2"/>
    </font>
    <font>
      <b/>
      <sz val="10"/>
      <name val="Helvetica"/>
      <family val="2"/>
    </font>
    <font>
      <b/>
      <sz val="10"/>
      <color indexed="9"/>
      <name val="Helvetica"/>
      <family val="2"/>
    </font>
    <font>
      <b/>
      <sz val="10"/>
      <name val="Arial"/>
      <family val="2"/>
    </font>
    <font>
      <sz val="9"/>
      <name val="Helvetica"/>
    </font>
    <font>
      <b/>
      <sz val="9"/>
      <name val="Helvetic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Helvetica"/>
      <family val="2"/>
    </font>
    <font>
      <b/>
      <sz val="12"/>
      <name val="Helvetica"/>
      <family val="2"/>
    </font>
    <font>
      <b/>
      <sz val="8"/>
      <color indexed="9"/>
      <name val="Helvetica"/>
      <family val="2"/>
    </font>
    <font>
      <sz val="7"/>
      <name val="Helvetica"/>
      <family val="2"/>
    </font>
    <font>
      <sz val="7"/>
      <name val="Arial"/>
      <family val="2"/>
    </font>
    <font>
      <b/>
      <sz val="7"/>
      <name val="Helvetica"/>
      <family val="2"/>
    </font>
    <font>
      <b/>
      <sz val="8"/>
      <color indexed="8"/>
      <name val="Helvetica"/>
      <family val="2"/>
    </font>
    <font>
      <b/>
      <i/>
      <sz val="8"/>
      <name val="Helvetica"/>
      <family val="2"/>
    </font>
    <font>
      <sz val="8"/>
      <color indexed="12"/>
      <name val="Helvetica"/>
      <family val="2"/>
    </font>
    <font>
      <i/>
      <sz val="8"/>
      <name val="Helvetica"/>
      <family val="2"/>
    </font>
    <font>
      <sz val="8"/>
      <name val="Arial"/>
      <family val="2"/>
    </font>
    <font>
      <sz val="8"/>
      <color indexed="8"/>
      <name val="Helvetica"/>
      <family val="2"/>
    </font>
    <font>
      <b/>
      <i/>
      <sz val="9"/>
      <name val="Helvetica"/>
      <family val="2"/>
    </font>
    <font>
      <b/>
      <sz val="8"/>
      <name val="Arial"/>
      <family val="2"/>
    </font>
    <font>
      <b/>
      <sz val="9"/>
      <color indexed="9"/>
      <name val="Helvetica"/>
    </font>
    <font>
      <b/>
      <sz val="8"/>
      <name val="Helvetica"/>
    </font>
    <font>
      <sz val="10"/>
      <name val="MS Sans Serif"/>
      <family val="2"/>
    </font>
    <font>
      <sz val="12"/>
      <name val="Arial"/>
      <family val="2"/>
    </font>
    <font>
      <b/>
      <sz val="9"/>
      <color indexed="8"/>
      <name val="Helvetica"/>
      <family val="2"/>
    </font>
    <font>
      <b/>
      <vertAlign val="superscript"/>
      <sz val="9"/>
      <color indexed="8"/>
      <name val="Helvetica"/>
      <family val="2"/>
    </font>
    <font>
      <b/>
      <vertAlign val="superscript"/>
      <sz val="9"/>
      <color indexed="9"/>
      <name val="Helvetica"/>
      <family val="2"/>
    </font>
    <font>
      <b/>
      <vertAlign val="superscript"/>
      <sz val="9"/>
      <name val="Helvetica"/>
      <family val="2"/>
    </font>
    <font>
      <b/>
      <vertAlign val="superscript"/>
      <sz val="8"/>
      <name val="Helvetica"/>
      <family val="2"/>
    </font>
    <font>
      <vertAlign val="superscript"/>
      <sz val="8"/>
      <name val="Helvetica"/>
      <family val="2"/>
    </font>
    <font>
      <sz val="8"/>
      <color indexed="53"/>
      <name val="Helvetica"/>
    </font>
    <font>
      <b/>
      <i/>
      <sz val="16"/>
      <name val="Tahoma"/>
      <family val="2"/>
    </font>
    <font>
      <sz val="8"/>
      <name val="MS Sans Serif"/>
      <family val="2"/>
    </font>
    <font>
      <b/>
      <sz val="11"/>
      <color indexed="8"/>
      <name val="Calibri"/>
      <family val="2"/>
    </font>
    <font>
      <sz val="10"/>
      <color indexed="8"/>
      <name val="Arial"/>
      <family val="2"/>
    </font>
    <font>
      <sz val="10"/>
      <color indexed="8"/>
      <name val="MS Sans Serif"/>
      <family val="2"/>
    </font>
    <font>
      <b/>
      <sz val="10"/>
      <color indexed="8"/>
      <name val="Times New Roman"/>
      <family val="1"/>
    </font>
    <font>
      <b/>
      <sz val="9"/>
      <name val="Arial Narrow"/>
      <family val="2"/>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6"/>
      <name val="Arial"/>
      <family val="2"/>
    </font>
    <font>
      <b/>
      <sz val="7"/>
      <name val="Arial"/>
      <family val="2"/>
    </font>
    <font>
      <sz val="8"/>
      <color indexed="53"/>
      <name val="Helvetica"/>
      <family val="2"/>
    </font>
    <font>
      <sz val="10"/>
      <name val="Times New Roman"/>
      <family val="1"/>
    </font>
    <font>
      <b/>
      <sz val="10"/>
      <name val="Helvetica"/>
    </font>
    <font>
      <b/>
      <sz val="10"/>
      <color indexed="9"/>
      <name val="Helvetica"/>
    </font>
    <font>
      <sz val="10"/>
      <color indexed="8"/>
      <name val="Helvetica"/>
    </font>
    <font>
      <b/>
      <sz val="10"/>
      <color indexed="8"/>
      <name val="Helvetica"/>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b/>
      <sz val="11"/>
      <name val="Helvetica"/>
    </font>
    <font>
      <b/>
      <sz val="12"/>
      <name val="Times New Roman"/>
      <family val="1"/>
    </font>
    <font>
      <b/>
      <sz val="10"/>
      <name val="Times New Roman"/>
      <family val="1"/>
    </font>
    <font>
      <sz val="10"/>
      <color indexed="8"/>
      <name val="Arial"/>
      <family val="2"/>
    </font>
    <font>
      <sz val="11"/>
      <color rgb="FF000000"/>
      <name val="Calibri"/>
      <family val="2"/>
    </font>
    <font>
      <b/>
      <sz val="10"/>
      <color theme="1"/>
      <name val="MS Sans Serif"/>
      <family val="2"/>
    </font>
    <font>
      <sz val="9"/>
      <name val="NewZurica"/>
    </font>
    <font>
      <b/>
      <sz val="11"/>
      <color theme="1"/>
      <name val="Arial"/>
      <family val="2"/>
    </font>
    <font>
      <b/>
      <sz val="12"/>
      <color theme="1"/>
      <name val="Arial"/>
      <family val="2"/>
    </font>
    <font>
      <b/>
      <sz val="12"/>
      <name val="Arial"/>
      <family val="2"/>
    </font>
    <font>
      <b/>
      <sz val="7.5"/>
      <name val="Helvetica"/>
      <family val="2"/>
    </font>
    <font>
      <b/>
      <sz val="7.5"/>
      <color indexed="9"/>
      <name val="Helvetica"/>
      <family val="2"/>
    </font>
    <font>
      <sz val="7.5"/>
      <name val="Helvetica"/>
      <family val="2"/>
    </font>
    <font>
      <sz val="7.5"/>
      <color indexed="9"/>
      <name val="Helvetica"/>
      <family val="2"/>
    </font>
    <font>
      <sz val="10"/>
      <name val="Arial"/>
      <family val="2"/>
    </font>
    <font>
      <sz val="11"/>
      <color rgb="FF000000"/>
      <name val="Arial"/>
      <family val="2"/>
    </font>
    <font>
      <b/>
      <sz val="9"/>
      <color rgb="FF000000"/>
      <name val="Helvetica"/>
    </font>
    <font>
      <sz val="9"/>
      <color rgb="FF000000"/>
      <name val="Helvetica"/>
    </font>
    <font>
      <sz val="10"/>
      <name val="Arial"/>
      <family val="2"/>
    </font>
    <font>
      <b/>
      <sz val="9"/>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22"/>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rgb="FFFEFEFC"/>
        <bgColor indexed="64"/>
      </patternFill>
    </fill>
    <fill>
      <patternFill patternType="solid">
        <fgColor rgb="FFF8F8F8"/>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C0C0C0"/>
        <bgColor rgb="FFC0C0C0"/>
      </patternFill>
    </fill>
  </fills>
  <borders count="1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top style="thin">
        <color indexed="64"/>
      </top>
      <bottom style="medium">
        <color indexed="64"/>
      </bottom>
      <diagonal/>
    </border>
    <border>
      <left style="medium">
        <color auto="1"/>
      </left>
      <right/>
      <top style="medium">
        <color auto="1"/>
      </top>
      <bottom style="thin">
        <color auto="1"/>
      </bottom>
      <diagonal/>
    </border>
    <border>
      <left style="medium">
        <color indexed="64"/>
      </left>
      <right/>
      <top style="thin">
        <color indexed="64"/>
      </top>
      <bottom style="medium">
        <color indexed="64"/>
      </bottom>
      <diagonal/>
    </border>
    <border>
      <left style="medium">
        <color auto="1"/>
      </left>
      <right/>
      <top style="thin">
        <color auto="1"/>
      </top>
      <bottom style="thin">
        <color auto="1"/>
      </bottom>
      <diagonal/>
    </border>
    <border>
      <left/>
      <right/>
      <top style="medium">
        <color auto="1"/>
      </top>
      <bottom style="thin">
        <color auto="1"/>
      </bottom>
      <diagonal/>
    </border>
    <border>
      <left/>
      <right/>
      <top style="thin">
        <color indexed="64"/>
      </top>
      <bottom style="medium">
        <color indexed="64"/>
      </bottom>
      <diagonal/>
    </border>
    <border>
      <left style="medium">
        <color auto="1"/>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
      <left/>
      <right/>
      <top style="medium">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rgb="FFD0D7E5"/>
      </left>
      <right style="thin">
        <color rgb="FFD0D7E5"/>
      </right>
      <top style="thin">
        <color rgb="FFD0D7E5"/>
      </top>
      <bottom style="thin">
        <color rgb="FFD0D7E5"/>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indexed="64"/>
      </top>
      <bottom style="thin">
        <color auto="1"/>
      </bottom>
      <diagonal/>
    </border>
    <border>
      <left style="thin">
        <color rgb="FFD0D7E5"/>
      </left>
      <right style="thin">
        <color rgb="FFD0D7E5"/>
      </right>
      <top/>
      <bottom style="thin">
        <color rgb="FFD0D7E5"/>
      </bottom>
      <diagonal/>
    </border>
    <border>
      <left/>
      <right/>
      <top/>
      <bottom style="medium">
        <color auto="1"/>
      </bottom>
      <diagonal/>
    </border>
    <border>
      <left style="medium">
        <color auto="1"/>
      </left>
      <right/>
      <top/>
      <bottom style="medium">
        <color auto="1"/>
      </bottom>
      <diagonal/>
    </border>
  </borders>
  <cellStyleXfs count="40858">
    <xf numFmtId="0" fontId="0" fillId="0" borderId="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91" fillId="2"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91" fillId="2"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45" fillId="2"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91" fillId="2"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91" fillId="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91" fillId="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45" fillId="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91" fillId="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91" fillId="4"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91" fillId="4"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45" fillId="4"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91" fillId="4"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120" fillId="32"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91" fillId="5"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91" fillId="5"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45" fillId="5"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91" fillId="5"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120" fillId="33"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91" fillId="6"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91" fillId="6"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45" fillId="6"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91" fillId="6"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91" fillId="7"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91" fillId="7"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45" fillId="7"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91" fillId="7"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120" fillId="35"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91" fillId="8"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91" fillId="8"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45" fillId="8"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91" fillId="8"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120" fillId="36"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91" fillId="9"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91" fillId="9"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45" fillId="9"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91" fillId="9"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91" fillId="10"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91" fillId="10"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45" fillId="10"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91" fillId="10"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120" fillId="38"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91" fillId="5"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91" fillId="5"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45" fillId="5"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91" fillId="5"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120" fillId="39"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91" fillId="8"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91" fillId="8"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45" fillId="8"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91" fillId="8"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91" fillId="1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91" fillId="1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45" fillId="1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91" fillId="1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120" fillId="4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97" fillId="12" borderId="0" applyNumberFormat="0" applyBorder="0" applyAlignment="0" applyProtection="0"/>
    <xf numFmtId="0" fontId="121" fillId="42" borderId="0" applyNumberFormat="0" applyBorder="0" applyAlignment="0" applyProtection="0"/>
    <xf numFmtId="0" fontId="97" fillId="12" borderId="0" applyNumberFormat="0" applyBorder="0" applyAlignment="0" applyProtection="0"/>
    <xf numFmtId="0" fontId="46" fillId="12" borderId="0" applyNumberFormat="0" applyBorder="0" applyAlignment="0" applyProtection="0"/>
    <xf numFmtId="0" fontId="97"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97" fillId="9" borderId="0" applyNumberFormat="0" applyBorder="0" applyAlignment="0" applyProtection="0"/>
    <xf numFmtId="0" fontId="121" fillId="43" borderId="0" applyNumberFormat="0" applyBorder="0" applyAlignment="0" applyProtection="0"/>
    <xf numFmtId="0" fontId="97" fillId="9" borderId="0" applyNumberFormat="0" applyBorder="0" applyAlignment="0" applyProtection="0"/>
    <xf numFmtId="0" fontId="46" fillId="9" borderId="0" applyNumberFormat="0" applyBorder="0" applyAlignment="0" applyProtection="0"/>
    <xf numFmtId="0" fontId="97"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97" fillId="10" borderId="0" applyNumberFormat="0" applyBorder="0" applyAlignment="0" applyProtection="0"/>
    <xf numFmtId="0" fontId="121" fillId="44" borderId="0" applyNumberFormat="0" applyBorder="0" applyAlignment="0" applyProtection="0"/>
    <xf numFmtId="0" fontId="97" fillId="10" borderId="0" applyNumberFormat="0" applyBorder="0" applyAlignment="0" applyProtection="0"/>
    <xf numFmtId="0" fontId="46" fillId="10" borderId="0" applyNumberFormat="0" applyBorder="0" applyAlignment="0" applyProtection="0"/>
    <xf numFmtId="0" fontId="97"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97" fillId="13" borderId="0" applyNumberFormat="0" applyBorder="0" applyAlignment="0" applyProtection="0"/>
    <xf numFmtId="0" fontId="121" fillId="45" borderId="0" applyNumberFormat="0" applyBorder="0" applyAlignment="0" applyProtection="0"/>
    <xf numFmtId="0" fontId="97" fillId="13" borderId="0" applyNumberFormat="0" applyBorder="0" applyAlignment="0" applyProtection="0"/>
    <xf numFmtId="0" fontId="46" fillId="13" borderId="0" applyNumberFormat="0" applyBorder="0" applyAlignment="0" applyProtection="0"/>
    <xf numFmtId="0" fontId="97"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97" fillId="14" borderId="0" applyNumberFormat="0" applyBorder="0" applyAlignment="0" applyProtection="0"/>
    <xf numFmtId="0" fontId="121" fillId="46" borderId="0" applyNumberFormat="0" applyBorder="0" applyAlignment="0" applyProtection="0"/>
    <xf numFmtId="0" fontId="97" fillId="14" borderId="0" applyNumberFormat="0" applyBorder="0" applyAlignment="0" applyProtection="0"/>
    <xf numFmtId="0" fontId="46" fillId="14" borderId="0" applyNumberFormat="0" applyBorder="0" applyAlignment="0" applyProtection="0"/>
    <xf numFmtId="0" fontId="97"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97" fillId="15" borderId="0" applyNumberFormat="0" applyBorder="0" applyAlignment="0" applyProtection="0"/>
    <xf numFmtId="0" fontId="121" fillId="47" borderId="0" applyNumberFormat="0" applyBorder="0" applyAlignment="0" applyProtection="0"/>
    <xf numFmtId="0" fontId="97" fillId="15" borderId="0" applyNumberFormat="0" applyBorder="0" applyAlignment="0" applyProtection="0"/>
    <xf numFmtId="0" fontId="46" fillId="15" borderId="0" applyNumberFormat="0" applyBorder="0" applyAlignment="0" applyProtection="0"/>
    <xf numFmtId="0" fontId="97"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97" fillId="16" borderId="0" applyNumberFormat="0" applyBorder="0" applyAlignment="0" applyProtection="0"/>
    <xf numFmtId="0" fontId="121" fillId="48" borderId="0" applyNumberFormat="0" applyBorder="0" applyAlignment="0" applyProtection="0"/>
    <xf numFmtId="0" fontId="97" fillId="16" borderId="0" applyNumberFormat="0" applyBorder="0" applyAlignment="0" applyProtection="0"/>
    <xf numFmtId="0" fontId="46" fillId="16" borderId="0" applyNumberFormat="0" applyBorder="0" applyAlignment="0" applyProtection="0"/>
    <xf numFmtId="0" fontId="97"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97" fillId="17" borderId="0" applyNumberFormat="0" applyBorder="0" applyAlignment="0" applyProtection="0"/>
    <xf numFmtId="0" fontId="121" fillId="49" borderId="0" applyNumberFormat="0" applyBorder="0" applyAlignment="0" applyProtection="0"/>
    <xf numFmtId="0" fontId="97" fillId="17" borderId="0" applyNumberFormat="0" applyBorder="0" applyAlignment="0" applyProtection="0"/>
    <xf numFmtId="0" fontId="46" fillId="17" borderId="0" applyNumberFormat="0" applyBorder="0" applyAlignment="0" applyProtection="0"/>
    <xf numFmtId="0" fontId="97"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97" fillId="18" borderId="0" applyNumberFormat="0" applyBorder="0" applyAlignment="0" applyProtection="0"/>
    <xf numFmtId="0" fontId="121" fillId="50" borderId="0" applyNumberFormat="0" applyBorder="0" applyAlignment="0" applyProtection="0"/>
    <xf numFmtId="0" fontId="97" fillId="18" borderId="0" applyNumberFormat="0" applyBorder="0" applyAlignment="0" applyProtection="0"/>
    <xf numFmtId="0" fontId="46" fillId="18" borderId="0" applyNumberFormat="0" applyBorder="0" applyAlignment="0" applyProtection="0"/>
    <xf numFmtId="0" fontId="97"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97" fillId="13" borderId="0" applyNumberFormat="0" applyBorder="0" applyAlignment="0" applyProtection="0"/>
    <xf numFmtId="0" fontId="121" fillId="51" borderId="0" applyNumberFormat="0" applyBorder="0" applyAlignment="0" applyProtection="0"/>
    <xf numFmtId="0" fontId="97" fillId="13" borderId="0" applyNumberFormat="0" applyBorder="0" applyAlignment="0" applyProtection="0"/>
    <xf numFmtId="0" fontId="46" fillId="13" borderId="0" applyNumberFormat="0" applyBorder="0" applyAlignment="0" applyProtection="0"/>
    <xf numFmtId="0" fontId="97"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97" fillId="14" borderId="0" applyNumberFormat="0" applyBorder="0" applyAlignment="0" applyProtection="0"/>
    <xf numFmtId="0" fontId="121" fillId="52" borderId="0" applyNumberFormat="0" applyBorder="0" applyAlignment="0" applyProtection="0"/>
    <xf numFmtId="0" fontId="97" fillId="14" borderId="0" applyNumberFormat="0" applyBorder="0" applyAlignment="0" applyProtection="0"/>
    <xf numFmtId="0" fontId="46" fillId="14" borderId="0" applyNumberFormat="0" applyBorder="0" applyAlignment="0" applyProtection="0"/>
    <xf numFmtId="0" fontId="97"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97" fillId="19" borderId="0" applyNumberFormat="0" applyBorder="0" applyAlignment="0" applyProtection="0"/>
    <xf numFmtId="0" fontId="121" fillId="53" borderId="0" applyNumberFormat="0" applyBorder="0" applyAlignment="0" applyProtection="0"/>
    <xf numFmtId="0" fontId="97" fillId="19" borderId="0" applyNumberFormat="0" applyBorder="0" applyAlignment="0" applyProtection="0"/>
    <xf numFmtId="0" fontId="46" fillId="19" borderId="0" applyNumberFormat="0" applyBorder="0" applyAlignment="0" applyProtection="0"/>
    <xf numFmtId="0" fontId="97"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98" fillId="3" borderId="0" applyNumberFormat="0" applyBorder="0" applyAlignment="0" applyProtection="0"/>
    <xf numFmtId="0" fontId="122" fillId="54" borderId="0" applyNumberFormat="0" applyBorder="0" applyAlignment="0" applyProtection="0"/>
    <xf numFmtId="0" fontId="98" fillId="3" borderId="0" applyNumberFormat="0" applyBorder="0" applyAlignment="0" applyProtection="0"/>
    <xf numFmtId="0" fontId="47" fillId="3" borderId="0" applyNumberFormat="0" applyBorder="0" applyAlignment="0" applyProtection="0"/>
    <xf numFmtId="0" fontId="98"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99" fillId="20" borderId="1" applyNumberFormat="0" applyAlignment="0" applyProtection="0"/>
    <xf numFmtId="0" fontId="123" fillId="55" borderId="60" applyNumberFormat="0" applyAlignment="0" applyProtection="0"/>
    <xf numFmtId="0" fontId="99" fillId="20" borderId="1" applyNumberFormat="0" applyAlignment="0" applyProtection="0"/>
    <xf numFmtId="0" fontId="48" fillId="20" borderId="1" applyNumberFormat="0" applyAlignment="0" applyProtection="0"/>
    <xf numFmtId="0" fontId="99"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0" fontId="100" fillId="21" borderId="2" applyNumberFormat="0" applyAlignment="0" applyProtection="0"/>
    <xf numFmtId="0" fontId="124" fillId="56" borderId="61" applyNumberFormat="0" applyAlignment="0" applyProtection="0"/>
    <xf numFmtId="0" fontId="100" fillId="21" borderId="2" applyNumberFormat="0" applyAlignment="0" applyProtection="0"/>
    <xf numFmtId="0" fontId="49" fillId="21" borderId="2" applyNumberFormat="0" applyAlignment="0" applyProtection="0"/>
    <xf numFmtId="0" fontId="100" fillId="21" borderId="2"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0" fontId="49" fillId="21" borderId="2" applyNumberFormat="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8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5"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1" fillId="0" borderId="0" applyNumberFormat="0" applyFill="0" applyBorder="0" applyAlignment="0" applyProtection="0"/>
    <xf numFmtId="0" fontId="125" fillId="0" borderId="0" applyNumberFormat="0" applyFill="0" applyBorder="0" applyAlignment="0" applyProtection="0"/>
    <xf numFmtId="0" fontId="101" fillId="0" borderId="0" applyNumberFormat="0" applyFill="0" applyBorder="0" applyAlignment="0" applyProtection="0"/>
    <xf numFmtId="0" fontId="50" fillId="0" borderId="0" applyNumberFormat="0" applyFill="0" applyBorder="0" applyAlignment="0" applyProtection="0"/>
    <xf numFmtId="0" fontId="10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102" fillId="4" borderId="0" applyNumberFormat="0" applyBorder="0" applyAlignment="0" applyProtection="0"/>
    <xf numFmtId="0" fontId="126" fillId="57" borderId="0" applyNumberFormat="0" applyBorder="0" applyAlignment="0" applyProtection="0"/>
    <xf numFmtId="0" fontId="102" fillId="4" borderId="0" applyNumberFormat="0" applyBorder="0" applyAlignment="0" applyProtection="0"/>
    <xf numFmtId="0" fontId="51" fillId="4" borderId="0" applyNumberFormat="0" applyBorder="0" applyAlignment="0" applyProtection="0"/>
    <xf numFmtId="0" fontId="102"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103" fillId="0" borderId="3" applyNumberFormat="0" applyFill="0" applyAlignment="0" applyProtection="0"/>
    <xf numFmtId="0" fontId="127" fillId="0" borderId="62" applyNumberFormat="0" applyFill="0" applyAlignment="0" applyProtection="0"/>
    <xf numFmtId="0" fontId="103" fillId="0" borderId="3" applyNumberFormat="0" applyFill="0" applyAlignment="0" applyProtection="0"/>
    <xf numFmtId="0" fontId="52" fillId="0" borderId="3" applyNumberFormat="0" applyFill="0" applyAlignment="0" applyProtection="0"/>
    <xf numFmtId="0" fontId="103"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104" fillId="0" borderId="4" applyNumberFormat="0" applyFill="0" applyAlignment="0" applyProtection="0"/>
    <xf numFmtId="0" fontId="128" fillId="0" borderId="63" applyNumberFormat="0" applyFill="0" applyAlignment="0" applyProtection="0"/>
    <xf numFmtId="0" fontId="104" fillId="0" borderId="4" applyNumberFormat="0" applyFill="0" applyAlignment="0" applyProtection="0"/>
    <xf numFmtId="0" fontId="53" fillId="0" borderId="4" applyNumberFormat="0" applyFill="0" applyAlignment="0" applyProtection="0"/>
    <xf numFmtId="0" fontId="104"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105" fillId="0" borderId="5" applyNumberFormat="0" applyFill="0" applyAlignment="0" applyProtection="0"/>
    <xf numFmtId="0" fontId="129" fillId="0" borderId="64" applyNumberFormat="0" applyFill="0" applyAlignment="0" applyProtection="0"/>
    <xf numFmtId="0" fontId="105" fillId="0" borderId="5" applyNumberFormat="0" applyFill="0" applyAlignment="0" applyProtection="0"/>
    <xf numFmtId="0" fontId="54" fillId="0" borderId="5" applyNumberFormat="0" applyFill="0" applyAlignment="0" applyProtection="0"/>
    <xf numFmtId="0" fontId="105"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05" fillId="0" borderId="0" applyNumberFormat="0" applyFill="0" applyBorder="0" applyAlignment="0" applyProtection="0"/>
    <xf numFmtId="0" fontId="129" fillId="0" borderId="0" applyNumberFormat="0" applyFill="0" applyBorder="0" applyAlignment="0" applyProtection="0"/>
    <xf numFmtId="0" fontId="105" fillId="0" borderId="0" applyNumberFormat="0" applyFill="0" applyBorder="0" applyAlignment="0" applyProtection="0"/>
    <xf numFmtId="0" fontId="54" fillId="0" borderId="0" applyNumberFormat="0" applyFill="0" applyBorder="0" applyAlignment="0" applyProtection="0"/>
    <xf numFmtId="0" fontId="10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106" fillId="7" borderId="1" applyNumberFormat="0" applyAlignment="0" applyProtection="0"/>
    <xf numFmtId="0" fontId="130" fillId="58" borderId="60" applyNumberFormat="0" applyAlignment="0" applyProtection="0"/>
    <xf numFmtId="0" fontId="106" fillId="7" borderId="1" applyNumberFormat="0" applyAlignment="0" applyProtection="0"/>
    <xf numFmtId="0" fontId="55" fillId="7" borderId="1" applyNumberFormat="0" applyAlignment="0" applyProtection="0"/>
    <xf numFmtId="0" fontId="106"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107" fillId="0" borderId="6" applyNumberFormat="0" applyFill="0" applyAlignment="0" applyProtection="0"/>
    <xf numFmtId="0" fontId="131" fillId="0" borderId="65" applyNumberFormat="0" applyFill="0" applyAlignment="0" applyProtection="0"/>
    <xf numFmtId="0" fontId="107" fillId="0" borderId="6" applyNumberFormat="0" applyFill="0" applyAlignment="0" applyProtection="0"/>
    <xf numFmtId="0" fontId="56" fillId="0" borderId="6" applyNumberFormat="0" applyFill="0" applyAlignment="0" applyProtection="0"/>
    <xf numFmtId="0" fontId="107"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08" fillId="22" borderId="0" applyNumberFormat="0" applyBorder="0" applyAlignment="0" applyProtection="0"/>
    <xf numFmtId="0" fontId="132" fillId="59" borderId="0" applyNumberFormat="0" applyBorder="0" applyAlignment="0" applyProtection="0"/>
    <xf numFmtId="0" fontId="108" fillId="22" borderId="0" applyNumberFormat="0" applyBorder="0" applyAlignment="0" applyProtection="0"/>
    <xf numFmtId="0" fontId="57" fillId="22" borderId="0" applyNumberFormat="0" applyBorder="0" applyAlignment="0" applyProtection="0"/>
    <xf numFmtId="0" fontId="108"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79" fillId="0" borderId="0"/>
    <xf numFmtId="0" fontId="3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95" fillId="0" borderId="0"/>
    <xf numFmtId="0" fontId="32" fillId="0" borderId="0"/>
    <xf numFmtId="0" fontId="32"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0" fillId="0" borderId="0"/>
    <xf numFmtId="0" fontId="114" fillId="0" borderId="0"/>
    <xf numFmtId="0" fontId="30" fillId="0" borderId="0"/>
    <xf numFmtId="0" fontId="32" fillId="0" borderId="0"/>
    <xf numFmtId="0" fontId="8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5" fillId="0" borderId="0"/>
    <xf numFmtId="0" fontId="120" fillId="0" borderId="0"/>
    <xf numFmtId="0" fontId="3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0" fillId="0" borderId="0"/>
    <xf numFmtId="0" fontId="120" fillId="0" borderId="0"/>
    <xf numFmtId="0" fontId="120" fillId="0" borderId="0"/>
    <xf numFmtId="0" fontId="120" fillId="0" borderId="0"/>
    <xf numFmtId="0" fontId="120" fillId="0" borderId="0"/>
    <xf numFmtId="0" fontId="120" fillId="0" borderId="0"/>
    <xf numFmtId="0" fontId="30" fillId="0" borderId="0"/>
    <xf numFmtId="0" fontId="120" fillId="0" borderId="0"/>
    <xf numFmtId="0" fontId="120" fillId="0" borderId="0"/>
    <xf numFmtId="0" fontId="30" fillId="0" borderId="0"/>
    <xf numFmtId="0" fontId="120" fillId="0" borderId="0"/>
    <xf numFmtId="0" fontId="120" fillId="0" borderId="0"/>
    <xf numFmtId="0" fontId="38" fillId="0" borderId="0"/>
    <xf numFmtId="0" fontId="92"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32" fillId="0" borderId="0"/>
    <xf numFmtId="0" fontId="133" fillId="0" borderId="0"/>
    <xf numFmtId="0" fontId="91" fillId="0" borderId="0">
      <alignment vertical="top"/>
    </xf>
    <xf numFmtId="0" fontId="31" fillId="0" borderId="0"/>
    <xf numFmtId="0" fontId="32"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92" fillId="0" borderId="0"/>
    <xf numFmtId="0" fontId="134" fillId="0" borderId="0"/>
    <xf numFmtId="0" fontId="31" fillId="0" borderId="0"/>
    <xf numFmtId="0" fontId="58" fillId="0" borderId="0"/>
    <xf numFmtId="0" fontId="32" fillId="0" borderId="0"/>
    <xf numFmtId="0" fontId="32" fillId="0" borderId="0" applyNumberFormat="0" applyFont="0" applyFill="0" applyAlignment="0" applyProtection="0"/>
    <xf numFmtId="0" fontId="32" fillId="0" borderId="0"/>
    <xf numFmtId="0" fontId="79" fillId="0" borderId="0"/>
    <xf numFmtId="0" fontId="119" fillId="0" borderId="0"/>
    <xf numFmtId="0" fontId="32" fillId="0" borderId="0"/>
    <xf numFmtId="0" fontId="32" fillId="0" borderId="0"/>
    <xf numFmtId="0" fontId="32" fillId="0" borderId="0"/>
    <xf numFmtId="0" fontId="39" fillId="0" borderId="0"/>
    <xf numFmtId="0" fontId="32" fillId="0" borderId="0"/>
    <xf numFmtId="0" fontId="32" fillId="0" borderId="0"/>
    <xf numFmtId="0" fontId="32" fillId="0" borderId="0"/>
    <xf numFmtId="0" fontId="32" fillId="0" borderId="0"/>
    <xf numFmtId="0" fontId="80" fillId="0" borderId="0"/>
    <xf numFmtId="0" fontId="32" fillId="0" borderId="0"/>
    <xf numFmtId="0" fontId="95" fillId="0" borderId="0"/>
    <xf numFmtId="0" fontId="79" fillId="0" borderId="0"/>
    <xf numFmtId="0" fontId="45" fillId="23" borderId="7" applyNumberFormat="0" applyFont="0" applyAlignment="0" applyProtection="0"/>
    <xf numFmtId="0" fontId="45" fillId="23" borderId="7" applyNumberFormat="0" applyFont="0" applyAlignment="0" applyProtection="0"/>
    <xf numFmtId="0" fontId="45" fillId="23" borderId="7" applyNumberFormat="0" applyFont="0" applyAlignment="0" applyProtection="0"/>
    <xf numFmtId="0" fontId="45" fillId="23" borderId="7" applyNumberFormat="0" applyFont="0" applyAlignment="0" applyProtection="0"/>
    <xf numFmtId="0" fontId="45" fillId="23" borderId="7" applyNumberFormat="0" applyFont="0" applyAlignment="0" applyProtection="0"/>
    <xf numFmtId="0" fontId="45" fillId="23" borderId="7" applyNumberFormat="0" applyFont="0" applyAlignment="0" applyProtection="0"/>
    <xf numFmtId="0" fontId="91" fillId="23" borderId="7" applyNumberFormat="0" applyFont="0" applyAlignment="0" applyProtection="0"/>
    <xf numFmtId="0" fontId="29" fillId="60" borderId="66" applyNumberFormat="0" applyFont="0" applyAlignment="0" applyProtection="0"/>
    <xf numFmtId="0" fontId="28" fillId="60" borderId="66" applyNumberFormat="0" applyFont="0" applyAlignment="0" applyProtection="0"/>
    <xf numFmtId="0" fontId="27" fillId="60" borderId="66" applyNumberFormat="0" applyFont="0" applyAlignment="0" applyProtection="0"/>
    <xf numFmtId="0" fontId="26"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6"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91" fillId="23" borderId="7" applyNumberFormat="0" applyFont="0" applyAlignment="0" applyProtection="0"/>
    <xf numFmtId="0" fontId="27" fillId="60" borderId="66" applyNumberFormat="0" applyFont="0" applyAlignment="0" applyProtection="0"/>
    <xf numFmtId="0" fontId="26"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6"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45" fillId="23" borderId="7" applyNumberFormat="0" applyFont="0" applyAlignment="0" applyProtection="0"/>
    <xf numFmtId="0" fontId="28" fillId="60" borderId="66" applyNumberFormat="0" applyFont="0" applyAlignment="0" applyProtection="0"/>
    <xf numFmtId="0" fontId="27" fillId="60" borderId="66" applyNumberFormat="0" applyFont="0" applyAlignment="0" applyProtection="0"/>
    <xf numFmtId="0" fontId="26"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6"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91" fillId="23" borderId="7" applyNumberFormat="0" applyFont="0" applyAlignment="0" applyProtection="0"/>
    <xf numFmtId="0" fontId="27" fillId="60" borderId="66" applyNumberFormat="0" applyFont="0" applyAlignment="0" applyProtection="0"/>
    <xf numFmtId="0" fontId="26"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5" fillId="60" borderId="66" applyNumberFormat="0" applyFont="0" applyAlignment="0" applyProtection="0"/>
    <xf numFmtId="0" fontId="24"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4" fillId="60" borderId="66" applyNumberFormat="0" applyFont="0" applyAlignment="0" applyProtection="0"/>
    <xf numFmtId="0" fontId="22" fillId="60" borderId="66" applyNumberFormat="0" applyFont="0" applyAlignment="0" applyProtection="0"/>
    <xf numFmtId="0" fontId="23"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45" fillId="23" borderId="7" applyNumberFormat="0" applyFont="0" applyAlignment="0" applyProtection="0"/>
    <xf numFmtId="0" fontId="32" fillId="23" borderId="7" applyNumberFormat="0" applyFont="0" applyAlignment="0" applyProtection="0"/>
    <xf numFmtId="0" fontId="59" fillId="20" borderId="8" applyNumberFormat="0" applyAlignment="0" applyProtection="0"/>
    <xf numFmtId="0" fontId="59" fillId="20" borderId="8" applyNumberFormat="0" applyAlignment="0" applyProtection="0"/>
    <xf numFmtId="0" fontId="59" fillId="20" borderId="8" applyNumberFormat="0" applyAlignment="0" applyProtection="0"/>
    <xf numFmtId="0" fontId="109" fillId="20" borderId="8" applyNumberFormat="0" applyAlignment="0" applyProtection="0"/>
    <xf numFmtId="0" fontId="135" fillId="55" borderId="67" applyNumberFormat="0" applyAlignment="0" applyProtection="0"/>
    <xf numFmtId="0" fontId="109" fillId="20" borderId="8" applyNumberFormat="0" applyAlignment="0" applyProtection="0"/>
    <xf numFmtId="0" fontId="59" fillId="20" borderId="8" applyNumberFormat="0" applyAlignment="0" applyProtection="0"/>
    <xf numFmtId="0" fontId="109" fillId="20" borderId="8" applyNumberFormat="0" applyAlignment="0" applyProtection="0"/>
    <xf numFmtId="0" fontId="59" fillId="20" borderId="8" applyNumberFormat="0" applyAlignment="0" applyProtection="0"/>
    <xf numFmtId="0" fontId="59" fillId="20" borderId="8" applyNumberFormat="0" applyAlignment="0" applyProtection="0"/>
    <xf numFmtId="0" fontId="59" fillId="20" borderId="8" applyNumberFormat="0" applyAlignment="0" applyProtection="0"/>
    <xf numFmtId="0" fontId="59" fillId="20" borderId="8" applyNumberForma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3" fillId="0" borderId="0" applyFont="0" applyFill="0" applyBorder="0" applyAlignment="0" applyProtection="0"/>
    <xf numFmtId="9" fontId="31" fillId="0" borderId="0" applyFont="0" applyFill="0" applyBorder="0" applyAlignment="0" applyProtection="0"/>
    <xf numFmtId="9" fontId="45"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3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110" fillId="0" borderId="9" applyNumberFormat="0" applyFill="0" applyAlignment="0" applyProtection="0"/>
    <xf numFmtId="0" fontId="137" fillId="0" borderId="68" applyNumberFormat="0" applyFill="0" applyAlignment="0" applyProtection="0"/>
    <xf numFmtId="0" fontId="110" fillId="0" borderId="9" applyNumberFormat="0" applyFill="0" applyAlignment="0" applyProtection="0"/>
    <xf numFmtId="0" fontId="61" fillId="0" borderId="9" applyNumberFormat="0" applyFill="0" applyAlignment="0" applyProtection="0"/>
    <xf numFmtId="0" fontId="110"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1" fillId="0" borderId="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6" fillId="0" borderId="0" applyNumberFormat="0" applyFill="0" applyBorder="0" applyAlignment="0" applyProtection="0"/>
    <xf numFmtId="0" fontId="138" fillId="0" borderId="0" applyNumberFormat="0" applyFill="0" applyBorder="0" applyAlignment="0" applyProtection="0"/>
    <xf numFmtId="0" fontId="96" fillId="0" borderId="0" applyNumberFormat="0" applyFill="0" applyBorder="0" applyAlignment="0" applyProtection="0"/>
    <xf numFmtId="0" fontId="62" fillId="0" borderId="0" applyNumberFormat="0" applyFill="0" applyBorder="0" applyAlignment="0" applyProtection="0"/>
    <xf numFmtId="0" fontId="96"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39" fillId="0" borderId="0"/>
    <xf numFmtId="43" fontId="139" fillId="0" borderId="0" applyFont="0" applyFill="0" applyBorder="0" applyAlignment="0" applyProtection="0"/>
    <xf numFmtId="0" fontId="21" fillId="0" borderId="0"/>
    <xf numFmtId="0" fontId="32" fillId="0" borderId="0"/>
    <xf numFmtId="0" fontId="20" fillId="0" borderId="0"/>
    <xf numFmtId="0" fontId="19" fillId="0" borderId="0"/>
    <xf numFmtId="0" fontId="32" fillId="0" borderId="0"/>
    <xf numFmtId="0" fontId="18" fillId="0" borderId="0"/>
    <xf numFmtId="0" fontId="139" fillId="0" borderId="0"/>
    <xf numFmtId="0" fontId="17" fillId="0" borderId="0"/>
    <xf numFmtId="0" fontId="30" fillId="0" borderId="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22" fillId="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22" fillId="3"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22" fillId="5"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22" fillId="6"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22" fillId="7"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2" fillId="8"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22" fillId="9"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22" fillId="10"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22" fillId="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22" fillId="8"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2" fillId="1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43" fontId="30" fillId="0" borderId="0" applyFont="0" applyFill="0" applyBorder="0" applyAlignment="0" applyProtection="0"/>
    <xf numFmtId="43" fontId="2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22" fillId="23" borderId="7"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22" fillId="23" borderId="7" applyNumberFormat="0" applyFont="0" applyAlignment="0" applyProtection="0"/>
    <xf numFmtId="0" fontId="30" fillId="0" borderId="0" applyFont="0" applyFill="0" applyBorder="0" applyAlignment="0" applyProtection="0"/>
    <xf numFmtId="0" fontId="30" fillId="0" borderId="0" applyFont="0" applyFill="0" applyBorder="0" applyAlignment="0" applyProtection="0"/>
    <xf numFmtId="9" fontId="30" fillId="0" borderId="0" applyFont="0" applyFill="0" applyBorder="0" applyAlignment="0" applyProtection="0"/>
    <xf numFmtId="0" fontId="93" fillId="0" borderId="0" applyFont="0" applyFill="0" applyBorder="0" applyAlignment="0" applyProtection="0"/>
    <xf numFmtId="0" fontId="31" fillId="0" borderId="0" applyFont="0" applyFill="0" applyBorder="0" applyAlignment="0" applyProtection="0"/>
    <xf numFmtId="9" fontId="31" fillId="0" borderId="0" applyFont="0" applyFill="0" applyBorder="0" applyAlignment="0" applyProtection="0"/>
    <xf numFmtId="0" fontId="31" fillId="0" borderId="0" applyFont="0" applyFill="0" applyBorder="0" applyAlignment="0" applyProtection="0"/>
    <xf numFmtId="9" fontId="31" fillId="0" borderId="0" applyFont="0" applyFill="0" applyBorder="0" applyAlignment="0" applyProtection="0"/>
    <xf numFmtId="0" fontId="31" fillId="0" borderId="0" applyFont="0" applyFill="0" applyBorder="0" applyAlignment="0" applyProtection="0"/>
    <xf numFmtId="9" fontId="31" fillId="0" borderId="0" applyFont="0" applyFill="0" applyBorder="0" applyAlignment="0" applyProtection="0"/>
    <xf numFmtId="9" fontId="93" fillId="0" borderId="0" applyFont="0" applyFill="0" applyBorder="0" applyAlignment="0" applyProtection="0"/>
    <xf numFmtId="0" fontId="93" fillId="0" borderId="0" applyFont="0" applyFill="0" applyBorder="0" applyAlignment="0" applyProtection="0"/>
    <xf numFmtId="0" fontId="31" fillId="0" borderId="0" applyFont="0" applyFill="0" applyBorder="0" applyAlignment="0" applyProtection="0"/>
    <xf numFmtId="9" fontId="31" fillId="0" borderId="0" applyFont="0" applyFill="0" applyBorder="0" applyAlignment="0" applyProtection="0"/>
    <xf numFmtId="9" fontId="93"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32" fillId="0" borderId="0" applyFont="0" applyFill="0" applyBorder="0" applyAlignment="0" applyProtection="0"/>
    <xf numFmtId="9" fontId="32" fillId="0" borderId="0" applyFont="0" applyFill="0" applyBorder="0" applyAlignment="0" applyProtection="0"/>
    <xf numFmtId="0" fontId="31" fillId="0" borderId="0" applyFont="0" applyFill="0" applyBorder="0" applyAlignment="0" applyProtection="0"/>
    <xf numFmtId="9" fontId="31" fillId="0" borderId="0" applyFont="0" applyFill="0" applyBorder="0" applyAlignment="0" applyProtection="0"/>
    <xf numFmtId="0" fontId="30" fillId="0" borderId="0" applyFont="0" applyFill="0" applyBorder="0" applyAlignment="0" applyProtection="0"/>
    <xf numFmtId="9" fontId="30" fillId="0" borderId="0" applyFont="0" applyFill="0" applyBorder="0" applyAlignment="0" applyProtection="0"/>
    <xf numFmtId="0" fontId="30" fillId="0" borderId="0" applyFont="0" applyFill="0" applyBorder="0" applyAlignment="0" applyProtection="0"/>
    <xf numFmtId="9" fontId="30" fillId="0" borderId="0" applyFont="0" applyFill="0" applyBorder="0" applyAlignment="0" applyProtection="0"/>
    <xf numFmtId="0" fontId="30" fillId="0" borderId="0" applyFont="0" applyFill="0" applyBorder="0" applyAlignment="0" applyProtection="0"/>
    <xf numFmtId="9" fontId="30" fillId="0" borderId="0" applyFont="0" applyFill="0" applyBorder="0" applyAlignment="0" applyProtection="0"/>
    <xf numFmtId="0" fontId="32" fillId="0" borderId="0"/>
    <xf numFmtId="43" fontId="32" fillId="0" borderId="0" applyFont="0" applyFill="0" applyBorder="0" applyAlignment="0" applyProtection="0"/>
    <xf numFmtId="0" fontId="17" fillId="0" borderId="0"/>
    <xf numFmtId="0" fontId="139" fillId="0" borderId="0"/>
    <xf numFmtId="0" fontId="17" fillId="0" borderId="0"/>
    <xf numFmtId="0" fontId="17" fillId="0" borderId="0"/>
    <xf numFmtId="0" fontId="17" fillId="0" borderId="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39" fillId="0" borderId="0"/>
    <xf numFmtId="0" fontId="32" fillId="0" borderId="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39"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43" fontId="32" fillId="0" borderId="0" applyFont="0" applyFill="0" applyBorder="0" applyAlignment="0" applyProtection="0"/>
    <xf numFmtId="0" fontId="32" fillId="0" borderId="0"/>
    <xf numFmtId="0" fontId="32" fillId="0" borderId="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0" borderId="0" applyNumberFormat="0" applyBorder="0" applyAlignment="0" applyProtection="0"/>
    <xf numFmtId="43" fontId="30"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0"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30"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0" borderId="0" applyNumberFormat="0" applyBorder="0" applyAlignment="0" applyProtection="0"/>
    <xf numFmtId="0" fontId="17" fillId="0" borderId="0"/>
    <xf numFmtId="0" fontId="17" fillId="0" borderId="0"/>
    <xf numFmtId="0" fontId="17" fillId="0" borderId="0"/>
    <xf numFmtId="0" fontId="17" fillId="0" borderId="0"/>
    <xf numFmtId="0" fontId="17"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31" borderId="0" applyNumberFormat="0" applyBorder="0" applyAlignment="0" applyProtection="0"/>
    <xf numFmtId="0" fontId="17" fillId="0" borderId="0"/>
    <xf numFmtId="0" fontId="17" fillId="0" borderId="0"/>
    <xf numFmtId="0" fontId="17" fillId="0" borderId="0"/>
    <xf numFmtId="0" fontId="17"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31" borderId="0" applyNumberFormat="0" applyBorder="0" applyAlignment="0" applyProtection="0"/>
    <xf numFmtId="0" fontId="17" fillId="0" borderId="0"/>
    <xf numFmtId="0" fontId="17" fillId="0" borderId="0"/>
    <xf numFmtId="0" fontId="17" fillId="0" borderId="0"/>
    <xf numFmtId="0" fontId="17" fillId="31" borderId="0" applyNumberFormat="0" applyBorder="0" applyAlignment="0" applyProtection="0"/>
    <xf numFmtId="0" fontId="17" fillId="0" borderId="0"/>
    <xf numFmtId="0" fontId="17" fillId="0" borderId="0"/>
    <xf numFmtId="0" fontId="17"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32" borderId="0" applyNumberFormat="0" applyBorder="0" applyAlignment="0" applyProtection="0"/>
    <xf numFmtId="0" fontId="17" fillId="3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34" borderId="0" applyNumberFormat="0" applyBorder="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34" borderId="0" applyNumberFormat="0" applyBorder="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34" borderId="0" applyNumberFormat="0" applyBorder="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9" fontId="30" fillId="0" borderId="0" applyFont="0" applyFill="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3" borderId="0" applyNumberFormat="0" applyBorder="0" applyAlignment="0" applyProtection="0"/>
    <xf numFmtId="0" fontId="17" fillId="0" borderId="0"/>
    <xf numFmtId="0" fontId="32" fillId="0" borderId="0"/>
    <xf numFmtId="43" fontId="32" fillId="0" borderId="0" applyFont="0" applyFill="0" applyBorder="0" applyAlignment="0" applyProtection="0"/>
    <xf numFmtId="0" fontId="30" fillId="0" borderId="0"/>
    <xf numFmtId="0" fontId="22" fillId="2" borderId="0" applyNumberFormat="0" applyBorder="0" applyAlignment="0" applyProtection="0"/>
    <xf numFmtId="0" fontId="52" fillId="0" borderId="3" applyNumberFormat="0" applyFill="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22" fillId="3" borderId="0" applyNumberFormat="0" applyBorder="0" applyAlignment="0" applyProtection="0"/>
    <xf numFmtId="0" fontId="53" fillId="0" borderId="4" applyNumberFormat="0" applyFill="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22" fillId="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54" fillId="0" borderId="5" applyNumberFormat="0" applyFill="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5"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54" fillId="0" borderId="0" applyNumberFormat="0" applyFill="0" applyBorder="0" applyAlignment="0" applyProtection="0"/>
    <xf numFmtId="0" fontId="22" fillId="6"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22" fillId="7" borderId="0" applyNumberFormat="0" applyBorder="0" applyAlignment="0" applyProtection="0"/>
    <xf numFmtId="0" fontId="55" fillId="7" borderId="1" applyNumberFormat="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22" fillId="8" borderId="0" applyNumberFormat="0" applyBorder="0" applyAlignment="0" applyProtection="0"/>
    <xf numFmtId="0" fontId="56" fillId="0" borderId="6" applyNumberFormat="0" applyFill="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2" fillId="9" borderId="0" applyNumberFormat="0" applyBorder="0" applyAlignment="0" applyProtection="0"/>
    <xf numFmtId="0" fontId="57" fillId="2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22" fillId="10"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22" fillId="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22" fillId="8"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22" fillId="1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9" fillId="21" borderId="2" applyNumberFormat="0" applyAlignment="0" applyProtection="0"/>
    <xf numFmtId="43" fontId="30"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22" fillId="23" borderId="7" applyNumberFormat="0" applyFont="0" applyAlignment="0" applyProtection="0"/>
    <xf numFmtId="0" fontId="57" fillId="2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23" borderId="7"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59" fillId="20" borderId="8" applyNumberFormat="0" applyAlignment="0" applyProtection="0"/>
    <xf numFmtId="9" fontId="30" fillId="0" borderId="0" applyFont="0" applyFill="0" applyBorder="0" applyAlignment="0" applyProtection="0"/>
    <xf numFmtId="0" fontId="59" fillId="20" borderId="8" applyNumberFormat="0" applyAlignment="0" applyProtection="0"/>
    <xf numFmtId="0" fontId="60" fillId="0" borderId="0" applyNumberFormat="0" applyFill="0" applyBorder="0" applyAlignment="0" applyProtection="0"/>
    <xf numFmtId="9" fontId="3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60" fillId="0" borderId="0" applyNumberFormat="0" applyFill="0" applyBorder="0" applyAlignment="0" applyProtection="0"/>
    <xf numFmtId="0" fontId="51" fillId="4" borderId="0" applyNumberFormat="0" applyBorder="0" applyAlignment="0" applyProtection="0"/>
    <xf numFmtId="0" fontId="50" fillId="0" borderId="0" applyNumberFormat="0" applyFill="0" applyBorder="0" applyAlignment="0" applyProtection="0"/>
    <xf numFmtId="0" fontId="49" fillId="21" borderId="2" applyNumberFormat="0" applyAlignment="0" applyProtection="0"/>
    <xf numFmtId="0" fontId="48" fillId="20" borderId="1" applyNumberFormat="0" applyAlignment="0" applyProtection="0"/>
    <xf numFmtId="0" fontId="47" fillId="3"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13" borderId="0" applyNumberFormat="0" applyBorder="0" applyAlignment="0" applyProtection="0"/>
    <xf numFmtId="0" fontId="46" fillId="18" borderId="0" applyNumberFormat="0" applyBorder="0" applyAlignment="0" applyProtection="0"/>
    <xf numFmtId="0" fontId="46" fillId="17"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0" fontId="22" fillId="5"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30" fillId="0" borderId="0"/>
    <xf numFmtId="0" fontId="61" fillId="0" borderId="9" applyNumberFormat="0" applyFill="0" applyAlignment="0" applyProtection="0"/>
    <xf numFmtId="0" fontId="62" fillId="0" borderId="0" applyNumberFormat="0" applyFill="0" applyBorder="0" applyAlignment="0" applyProtection="0"/>
    <xf numFmtId="0" fontId="139" fillId="0" borderId="0"/>
    <xf numFmtId="43" fontId="139" fillId="0" borderId="0" applyFont="0" applyFill="0" applyBorder="0" applyAlignment="0" applyProtection="0"/>
    <xf numFmtId="0" fontId="17" fillId="0" borderId="0"/>
    <xf numFmtId="0" fontId="17" fillId="0" borderId="0"/>
    <xf numFmtId="0" fontId="139" fillId="0" borderId="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0" borderId="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36"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5"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39"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43" fontId="32" fillId="0" borderId="0" applyFont="0" applyFill="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22" fillId="60" borderId="66" applyNumberFormat="0" applyFont="0" applyAlignment="0" applyProtection="0"/>
    <xf numFmtId="0" fontId="139" fillId="0" borderId="0"/>
    <xf numFmtId="0" fontId="17" fillId="0" borderId="0"/>
    <xf numFmtId="0" fontId="30" fillId="0" borderId="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43" fontId="30"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30" fillId="0" borderId="0" applyFont="0" applyFill="0" applyBorder="0" applyAlignment="0" applyProtection="0"/>
    <xf numFmtId="0" fontId="30" fillId="0" borderId="0" applyFont="0" applyFill="0" applyBorder="0" applyAlignment="0" applyProtection="0"/>
    <xf numFmtId="0" fontId="9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93" fillId="0" borderId="0" applyFont="0" applyFill="0" applyBorder="0" applyAlignment="0" applyProtection="0"/>
    <xf numFmtId="0" fontId="31" fillId="0" borderId="0" applyFont="0" applyFill="0" applyBorder="0" applyAlignment="0" applyProtection="0"/>
    <xf numFmtId="0" fontId="22"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xf numFmtId="43" fontId="32" fillId="0" borderId="0" applyFont="0" applyFill="0" applyBorder="0" applyAlignment="0" applyProtection="0"/>
    <xf numFmtId="0" fontId="17" fillId="0" borderId="0"/>
    <xf numFmtId="0" fontId="32" fillId="0" borderId="0"/>
    <xf numFmtId="43" fontId="32" fillId="0" borderId="0" applyFont="0" applyFill="0" applyBorder="0" applyAlignment="0" applyProtection="0"/>
    <xf numFmtId="0" fontId="17" fillId="0" borderId="0"/>
    <xf numFmtId="0" fontId="17" fillId="0" borderId="0"/>
    <xf numFmtId="0" fontId="17" fillId="0" borderId="0"/>
    <xf numFmtId="0" fontId="32" fillId="0" borderId="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2" fillId="0" borderId="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17" fillId="60" borderId="66" applyNumberFormat="0" applyFont="0" applyAlignment="0" applyProtection="0"/>
    <xf numFmtId="0" fontId="30" fillId="0" borderId="0"/>
    <xf numFmtId="0" fontId="32" fillId="0" borderId="0"/>
    <xf numFmtId="43" fontId="32" fillId="0" borderId="0" applyFont="0" applyFill="0" applyBorder="0" applyAlignment="0" applyProtection="0"/>
    <xf numFmtId="0" fontId="32" fillId="0" borderId="0"/>
    <xf numFmtId="0" fontId="32" fillId="0" borderId="0"/>
    <xf numFmtId="0" fontId="62" fillId="0" borderId="0" applyNumberFormat="0" applyFill="0" applyBorder="0" applyAlignment="0" applyProtection="0"/>
    <xf numFmtId="0" fontId="61" fillId="0" borderId="9" applyNumberFormat="0" applyFill="0" applyAlignment="0" applyProtection="0"/>
    <xf numFmtId="0" fontId="60" fillId="0" borderId="0" applyNumberFormat="0" applyFill="0" applyBorder="0" applyAlignment="0" applyProtection="0"/>
    <xf numFmtId="9" fontId="30" fillId="0" borderId="0" applyFont="0" applyFill="0" applyBorder="0" applyAlignment="0" applyProtection="0"/>
    <xf numFmtId="0" fontId="59" fillId="20" borderId="8" applyNumberFormat="0" applyAlignment="0" applyProtection="0"/>
    <xf numFmtId="0" fontId="22" fillId="23" borderId="7" applyNumberFormat="0" applyFont="0" applyAlignment="0" applyProtection="0"/>
    <xf numFmtId="0" fontId="57" fillId="22" borderId="0" applyNumberFormat="0" applyBorder="0" applyAlignment="0" applyProtection="0"/>
    <xf numFmtId="0" fontId="47" fillId="3" borderId="0" applyNumberFormat="0" applyBorder="0" applyAlignment="0" applyProtection="0"/>
    <xf numFmtId="0" fontId="46" fillId="19" borderId="0" applyNumberFormat="0" applyBorder="0" applyAlignment="0" applyProtection="0"/>
    <xf numFmtId="0" fontId="46" fillId="9" borderId="0" applyNumberFormat="0" applyBorder="0" applyAlignment="0" applyProtection="0"/>
    <xf numFmtId="0" fontId="22" fillId="2" borderId="0" applyNumberFormat="0" applyBorder="0" applyAlignment="0" applyProtection="0"/>
    <xf numFmtId="0" fontId="17" fillId="60" borderId="66" applyNumberFormat="0" applyFont="0" applyAlignment="0" applyProtection="0"/>
    <xf numFmtId="44" fontId="32" fillId="0" borderId="0" applyFont="0" applyFill="0" applyBorder="0" applyAlignment="0" applyProtection="0"/>
    <xf numFmtId="0" fontId="22" fillId="11" borderId="0" applyNumberFormat="0" applyBorder="0" applyAlignment="0" applyProtection="0"/>
    <xf numFmtId="0" fontId="32" fillId="0" borderId="0"/>
    <xf numFmtId="0" fontId="56" fillId="0" borderId="6" applyNumberFormat="0" applyFill="0" applyAlignment="0" applyProtection="0"/>
    <xf numFmtId="0" fontId="55" fillId="7" borderId="1" applyNumberFormat="0" applyAlignment="0" applyProtection="0"/>
    <xf numFmtId="43" fontId="30" fillId="0" borderId="0" applyFont="0" applyFill="0" applyBorder="0" applyAlignment="0" applyProtection="0"/>
    <xf numFmtId="0" fontId="48" fillId="20" borderId="1" applyNumberFormat="0" applyAlignment="0" applyProtection="0"/>
    <xf numFmtId="0" fontId="22" fillId="8" borderId="0" applyNumberFormat="0" applyBorder="0" applyAlignment="0" applyProtection="0"/>
    <xf numFmtId="0" fontId="53" fillId="0" borderId="4" applyNumberFormat="0" applyFill="0" applyAlignment="0" applyProtection="0"/>
    <xf numFmtId="0" fontId="50" fillId="0" borderId="0" applyNumberFormat="0" applyFill="0" applyBorder="0" applyAlignment="0" applyProtection="0"/>
    <xf numFmtId="0" fontId="52" fillId="0" borderId="3" applyNumberFormat="0" applyFill="0" applyAlignment="0" applyProtection="0"/>
    <xf numFmtId="0" fontId="51" fillId="4" borderId="0" applyNumberFormat="0" applyBorder="0" applyAlignment="0" applyProtection="0"/>
    <xf numFmtId="0" fontId="46" fillId="13" borderId="0" applyNumberFormat="0" applyBorder="0" applyAlignment="0" applyProtection="0"/>
    <xf numFmtId="0" fontId="46" fillId="18" borderId="0" applyNumberFormat="0" applyBorder="0" applyAlignment="0" applyProtection="0"/>
    <xf numFmtId="0" fontId="46" fillId="17" borderId="0" applyNumberFormat="0" applyBorder="0" applyAlignment="0" applyProtection="0"/>
    <xf numFmtId="0" fontId="46" fillId="15" borderId="0" applyNumberFormat="0" applyBorder="0" applyAlignment="0" applyProtection="0"/>
    <xf numFmtId="0" fontId="46" fillId="14"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46" fillId="16" borderId="0" applyNumberFormat="0" applyBorder="0" applyAlignment="0" applyProtection="0"/>
    <xf numFmtId="0" fontId="22" fillId="3" borderId="0" applyNumberFormat="0" applyBorder="0" applyAlignment="0" applyProtection="0"/>
    <xf numFmtId="0" fontId="30" fillId="0" borderId="0"/>
    <xf numFmtId="0" fontId="54" fillId="0" borderId="0" applyNumberFormat="0" applyFill="0" applyBorder="0" applyAlignment="0" applyProtection="0"/>
    <xf numFmtId="0" fontId="54" fillId="0" borderId="5" applyNumberFormat="0" applyFill="0" applyAlignment="0" applyProtection="0"/>
    <xf numFmtId="0" fontId="49" fillId="21" borderId="2" applyNumberFormat="0" applyAlignment="0" applyProtection="0"/>
    <xf numFmtId="0" fontId="46" fillId="14"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32" fillId="0" borderId="0"/>
    <xf numFmtId="43" fontId="32" fillId="0" borderId="0" applyFont="0" applyFill="0" applyBorder="0" applyAlignment="0" applyProtection="0"/>
    <xf numFmtId="0" fontId="32" fillId="0" borderId="0"/>
    <xf numFmtId="0" fontId="17" fillId="0" borderId="0"/>
    <xf numFmtId="0" fontId="32" fillId="0" borderId="0"/>
    <xf numFmtId="0" fontId="16" fillId="0" borderId="0"/>
    <xf numFmtId="0" fontId="16" fillId="30" borderId="0" applyNumberFormat="0" applyBorder="0" applyAlignment="0" applyProtection="0"/>
    <xf numFmtId="0" fontId="16" fillId="36" borderId="0" applyNumberFormat="0" applyBorder="0" applyAlignment="0" applyProtection="0"/>
    <xf numFmtId="0" fontId="16" fillId="31" borderId="0" applyNumberFormat="0" applyBorder="0" applyAlignment="0" applyProtection="0"/>
    <xf numFmtId="0" fontId="16" fillId="37" borderId="0" applyNumberFormat="0" applyBorder="0" applyAlignment="0" applyProtection="0"/>
    <xf numFmtId="0" fontId="16" fillId="32" borderId="0" applyNumberFormat="0" applyBorder="0" applyAlignment="0" applyProtection="0"/>
    <xf numFmtId="0" fontId="16" fillId="38" borderId="0" applyNumberFormat="0" applyBorder="0" applyAlignment="0" applyProtection="0"/>
    <xf numFmtId="0" fontId="16" fillId="33" borderId="0" applyNumberFormat="0" applyBorder="0" applyAlignment="0" applyProtection="0"/>
    <xf numFmtId="0" fontId="16" fillId="39" borderId="0" applyNumberFormat="0" applyBorder="0" applyAlignment="0" applyProtection="0"/>
    <xf numFmtId="0" fontId="16" fillId="34" borderId="0" applyNumberFormat="0" applyBorder="0" applyAlignment="0" applyProtection="0"/>
    <xf numFmtId="0" fontId="16" fillId="40" borderId="0" applyNumberFormat="0" applyBorder="0" applyAlignment="0" applyProtection="0"/>
    <xf numFmtId="0" fontId="16" fillId="35" borderId="0" applyNumberFormat="0" applyBorder="0" applyAlignment="0" applyProtection="0"/>
    <xf numFmtId="0" fontId="16" fillId="41" borderId="0" applyNumberFormat="0" applyBorder="0" applyAlignment="0" applyProtection="0"/>
    <xf numFmtId="0" fontId="16" fillId="0" borderId="0"/>
    <xf numFmtId="0" fontId="16" fillId="60" borderId="66" applyNumberFormat="0" applyFont="0" applyAlignment="0" applyProtection="0"/>
    <xf numFmtId="0" fontId="15" fillId="0" borderId="0"/>
    <xf numFmtId="0" fontId="30" fillId="0" borderId="0"/>
    <xf numFmtId="0" fontId="22" fillId="2"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22" fillId="3"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2" fillId="4"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22" fillId="5"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22" fillId="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2" fillId="7"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22" fillId="8"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22" fillId="9"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22" fillId="10"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22" fillId="5"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22" fillId="8"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22" fillId="1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9" fillId="21" borderId="2" applyNumberFormat="0" applyAlignment="0" applyProtection="0"/>
    <xf numFmtId="43" fontId="30" fillId="0" borderId="0" applyFont="0" applyFill="0" applyBorder="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23" borderId="7"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59" fillId="20" borderId="8" applyNumberFormat="0" applyAlignment="0" applyProtection="0"/>
    <xf numFmtId="9" fontId="3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0" borderId="0"/>
    <xf numFmtId="0" fontId="15" fillId="0" borderId="0"/>
    <xf numFmtId="0" fontId="15" fillId="0" borderId="0"/>
    <xf numFmtId="0" fontId="15" fillId="0" borderId="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5"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5"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5"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5"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39"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38"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3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0" borderId="0" applyNumberFormat="0" applyBorder="0" applyAlignment="0" applyProtection="0"/>
    <xf numFmtId="0" fontId="15" fillId="0" borderId="0"/>
    <xf numFmtId="0" fontId="15" fillId="0" borderId="0"/>
    <xf numFmtId="0" fontId="15" fillId="0" borderId="0"/>
    <xf numFmtId="0" fontId="15" fillId="0" borderId="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31" borderId="0" applyNumberFormat="0" applyBorder="0" applyAlignment="0" applyProtection="0"/>
    <xf numFmtId="0" fontId="15" fillId="0" borderId="0"/>
    <xf numFmtId="0" fontId="15" fillId="0" borderId="0"/>
    <xf numFmtId="0" fontId="15" fillId="0" borderId="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31" borderId="0" applyNumberFormat="0" applyBorder="0" applyAlignment="0" applyProtection="0"/>
    <xf numFmtId="0" fontId="15" fillId="0" borderId="0"/>
    <xf numFmtId="0" fontId="15" fillId="0" borderId="0"/>
    <xf numFmtId="0" fontId="15" fillId="0" borderId="0"/>
    <xf numFmtId="0" fontId="15" fillId="31" borderId="0" applyNumberFormat="0" applyBorder="0" applyAlignment="0" applyProtection="0"/>
    <xf numFmtId="0" fontId="15" fillId="0" borderId="0"/>
    <xf numFmtId="0" fontId="15" fillId="0" borderId="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32" borderId="0" applyNumberFormat="0" applyBorder="0" applyAlignment="0" applyProtection="0"/>
    <xf numFmtId="0" fontId="15" fillId="3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34" borderId="0" applyNumberFormat="0" applyBorder="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34" borderId="0" applyNumberFormat="0" applyBorder="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34" borderId="0" applyNumberFormat="0" applyBorder="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3" borderId="0" applyNumberFormat="0" applyBorder="0" applyAlignment="0" applyProtection="0"/>
    <xf numFmtId="0" fontId="15" fillId="0" borderId="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60" borderId="66" applyNumberFormat="0" applyFont="0" applyAlignment="0" applyProtection="0"/>
    <xf numFmtId="0" fontId="15" fillId="0" borderId="0"/>
    <xf numFmtId="0" fontId="15" fillId="0" borderId="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0" borderId="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3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5"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39"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4"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60" borderId="66" applyNumberFormat="0" applyFont="0" applyAlignment="0" applyProtection="0"/>
    <xf numFmtId="0" fontId="15" fillId="0" borderId="0"/>
    <xf numFmtId="0" fontId="15" fillId="30"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7" borderId="0" applyNumberFormat="0" applyBorder="0" applyAlignment="0" applyProtection="0"/>
    <xf numFmtId="0" fontId="15" fillId="32" borderId="0" applyNumberFormat="0" applyBorder="0" applyAlignment="0" applyProtection="0"/>
    <xf numFmtId="0" fontId="15" fillId="38" borderId="0" applyNumberFormat="0" applyBorder="0" applyAlignment="0" applyProtection="0"/>
    <xf numFmtId="0" fontId="15" fillId="33" borderId="0" applyNumberFormat="0" applyBorder="0" applyAlignment="0" applyProtection="0"/>
    <xf numFmtId="0" fontId="15" fillId="39" borderId="0" applyNumberFormat="0" applyBorder="0" applyAlignment="0" applyProtection="0"/>
    <xf numFmtId="0" fontId="15" fillId="34" borderId="0" applyNumberFormat="0" applyBorder="0" applyAlignment="0" applyProtection="0"/>
    <xf numFmtId="0" fontId="15" fillId="40" borderId="0" applyNumberFormat="0" applyBorder="0" applyAlignment="0" applyProtection="0"/>
    <xf numFmtId="0" fontId="15" fillId="35" borderId="0" applyNumberFormat="0" applyBorder="0" applyAlignment="0" applyProtection="0"/>
    <xf numFmtId="0" fontId="15" fillId="41" borderId="0" applyNumberFormat="0" applyBorder="0" applyAlignment="0" applyProtection="0"/>
    <xf numFmtId="0" fontId="15" fillId="0" borderId="0"/>
    <xf numFmtId="0" fontId="15" fillId="60" borderId="66" applyNumberFormat="0" applyFont="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99"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106" fillId="7" borderId="83" applyNumberFormat="0" applyAlignment="0" applyProtection="0"/>
    <xf numFmtId="0" fontId="106" fillId="7" borderId="83" applyNumberFormat="0" applyAlignment="0" applyProtection="0"/>
    <xf numFmtId="0" fontId="55" fillId="7" borderId="83" applyNumberFormat="0" applyAlignment="0" applyProtection="0"/>
    <xf numFmtId="0" fontId="106"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23" borderId="84" applyNumberFormat="0" applyFont="0" applyAlignment="0" applyProtection="0"/>
    <xf numFmtId="0" fontId="22" fillId="23" borderId="84" applyNumberFormat="0" applyFont="0" applyAlignment="0" applyProtection="0"/>
    <xf numFmtId="0" fontId="22" fillId="23" borderId="84" applyNumberFormat="0" applyFont="0" applyAlignment="0" applyProtection="0"/>
    <xf numFmtId="0" fontId="22" fillId="23" borderId="84" applyNumberFormat="0" applyFont="0" applyAlignment="0" applyProtection="0"/>
    <xf numFmtId="0" fontId="22" fillId="23" borderId="84" applyNumberFormat="0" applyFont="0" applyAlignment="0" applyProtection="0"/>
    <xf numFmtId="0" fontId="22" fillId="23" borderId="84" applyNumberFormat="0" applyFont="0" applyAlignment="0" applyProtection="0"/>
    <xf numFmtId="0" fontId="91" fillId="23" borderId="84"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91" fillId="23" borderId="84"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2" fillId="23" borderId="84"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91" fillId="23" borderId="84"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22" fillId="23" borderId="84" applyNumberFormat="0" applyFont="0" applyAlignment="0" applyProtection="0"/>
    <xf numFmtId="0" fontId="32" fillId="23" borderId="84" applyNumberFormat="0" applyFon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110"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5" fillId="7" borderId="83"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0" borderId="0"/>
    <xf numFmtId="0" fontId="14" fillId="0" borderId="0"/>
    <xf numFmtId="0" fontId="14" fillId="0" borderId="0"/>
    <xf numFmtId="0" fontId="14" fillId="0" borderId="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2"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5"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5"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5"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5"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0"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0"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0"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0" borderId="0" applyNumberFormat="0" applyBorder="0" applyAlignment="0" applyProtection="0"/>
    <xf numFmtId="0" fontId="14" fillId="0" borderId="0"/>
    <xf numFmtId="0" fontId="14" fillId="0" borderId="0"/>
    <xf numFmtId="0" fontId="14" fillId="0" borderId="0"/>
    <xf numFmtId="0" fontId="14" fillId="0" borderId="0"/>
    <xf numFmtId="0" fontId="14"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1" borderId="0" applyNumberFormat="0" applyBorder="0" applyAlignment="0" applyProtection="0"/>
    <xf numFmtId="0" fontId="14" fillId="0" borderId="0"/>
    <xf numFmtId="0" fontId="14" fillId="0" borderId="0"/>
    <xf numFmtId="0" fontId="14" fillId="0" borderId="0"/>
    <xf numFmtId="0" fontId="14"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1" borderId="0" applyNumberFormat="0" applyBorder="0" applyAlignment="0" applyProtection="0"/>
    <xf numFmtId="0" fontId="14" fillId="0" borderId="0"/>
    <xf numFmtId="0" fontId="14" fillId="0" borderId="0"/>
    <xf numFmtId="0" fontId="14" fillId="0" borderId="0"/>
    <xf numFmtId="0" fontId="14" fillId="31" borderId="0" applyNumberFormat="0" applyBorder="0" applyAlignment="0" applyProtection="0"/>
    <xf numFmtId="0" fontId="14" fillId="0" borderId="0"/>
    <xf numFmtId="0" fontId="14" fillId="0" borderId="0"/>
    <xf numFmtId="0" fontId="14"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32" borderId="0" applyNumberFormat="0" applyBorder="0" applyAlignment="0" applyProtection="0"/>
    <xf numFmtId="0" fontId="14" fillId="3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34" borderId="0" applyNumberFormat="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34" borderId="0" applyNumberFormat="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34" borderId="0" applyNumberFormat="0" applyBorder="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3" borderId="0" applyNumberFormat="0" applyBorder="0" applyAlignment="0" applyProtection="0"/>
    <xf numFmtId="0" fontId="14" fillId="0" borderId="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5" fillId="7" borderId="83" applyNumberFormat="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48" fillId="20" borderId="83" applyNumberFormat="0" applyAlignment="0" applyProtection="0"/>
    <xf numFmtId="0" fontId="55" fillId="7" borderId="83" applyNumberFormat="0" applyAlignment="0" applyProtection="0"/>
    <xf numFmtId="0" fontId="22" fillId="23" borderId="84"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23" borderId="84"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14" fillId="60" borderId="66" applyNumberFormat="0" applyFont="0" applyAlignment="0" applyProtection="0"/>
    <xf numFmtId="0" fontId="59" fillId="20" borderId="85" applyNumberFormat="0" applyAlignment="0" applyProtection="0"/>
    <xf numFmtId="0" fontId="59" fillId="20" borderId="85" applyNumberFormat="0" applyAlignment="0" applyProtection="0"/>
    <xf numFmtId="0" fontId="61" fillId="0" borderId="86" applyNumberFormat="0" applyFill="0" applyAlignment="0" applyProtection="0"/>
    <xf numFmtId="0" fontId="48" fillId="20" borderId="83" applyNumberFormat="0" applyAlignment="0" applyProtection="0"/>
    <xf numFmtId="0" fontId="61" fillId="0" borderId="86" applyNumberFormat="0" applyFill="0" applyAlignment="0" applyProtection="0"/>
    <xf numFmtId="0" fontId="14" fillId="0" borderId="0"/>
    <xf numFmtId="0" fontId="14" fillId="0" borderId="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0" borderId="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6"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5"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7"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4"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0" borderId="86" applyNumberFormat="0" applyFill="0" applyAlignment="0" applyProtection="0"/>
    <xf numFmtId="0" fontId="22" fillId="23" borderId="84" applyNumberFormat="0" applyFont="0" applyAlignment="0" applyProtection="0"/>
    <xf numFmtId="0" fontId="14" fillId="60" borderId="66" applyNumberFormat="0" applyFont="0" applyAlignment="0" applyProtection="0"/>
    <xf numFmtId="0" fontId="22" fillId="23" borderId="84" applyNumberFormat="0" applyFont="0" applyAlignment="0" applyProtection="0"/>
    <xf numFmtId="0" fontId="59" fillId="20" borderId="85" applyNumberFormat="0" applyAlignment="0" applyProtection="0"/>
    <xf numFmtId="0" fontId="48" fillId="20" borderId="83" applyNumberFormat="0" applyAlignment="0" applyProtection="0"/>
    <xf numFmtId="0" fontId="14" fillId="0" borderId="0"/>
    <xf numFmtId="0" fontId="14" fillId="30" borderId="0" applyNumberFormat="0" applyBorder="0" applyAlignment="0" applyProtection="0"/>
    <xf numFmtId="0" fontId="14" fillId="36" borderId="0" applyNumberFormat="0" applyBorder="0" applyAlignment="0" applyProtection="0"/>
    <xf numFmtId="0" fontId="14" fillId="31" borderId="0" applyNumberFormat="0" applyBorder="0" applyAlignment="0" applyProtection="0"/>
    <xf numFmtId="0" fontId="14" fillId="37" borderId="0" applyNumberFormat="0" applyBorder="0" applyAlignment="0" applyProtection="0"/>
    <xf numFmtId="0" fontId="14" fillId="32" borderId="0" applyNumberFormat="0" applyBorder="0" applyAlignment="0" applyProtection="0"/>
    <xf numFmtId="0" fontId="14" fillId="38" borderId="0" applyNumberFormat="0" applyBorder="0" applyAlignment="0" applyProtection="0"/>
    <xf numFmtId="0" fontId="14" fillId="33" borderId="0" applyNumberFormat="0" applyBorder="0" applyAlignment="0" applyProtection="0"/>
    <xf numFmtId="0" fontId="14" fillId="39" borderId="0" applyNumberFormat="0" applyBorder="0" applyAlignment="0" applyProtection="0"/>
    <xf numFmtId="0" fontId="14" fillId="34" borderId="0" applyNumberFormat="0" applyBorder="0" applyAlignment="0" applyProtection="0"/>
    <xf numFmtId="0" fontId="14" fillId="40" borderId="0" applyNumberFormat="0" applyBorder="0" applyAlignment="0" applyProtection="0"/>
    <xf numFmtId="0" fontId="14" fillId="35" borderId="0" applyNumberFormat="0" applyBorder="0" applyAlignment="0" applyProtection="0"/>
    <xf numFmtId="0" fontId="14" fillId="41" borderId="0" applyNumberFormat="0" applyBorder="0" applyAlignment="0" applyProtection="0"/>
    <xf numFmtId="0" fontId="14" fillId="0" borderId="0"/>
    <xf numFmtId="0" fontId="14" fillId="60" borderId="66" applyNumberFormat="0" applyFont="0" applyAlignment="0" applyProtection="0"/>
    <xf numFmtId="0" fontId="14" fillId="0" borderId="0"/>
    <xf numFmtId="0" fontId="14" fillId="60" borderId="66" applyNumberFormat="0" applyFont="0" applyAlignment="0" applyProtection="0"/>
    <xf numFmtId="0" fontId="14" fillId="30" borderId="0" applyNumberFormat="0" applyBorder="0" applyAlignment="0" applyProtection="0"/>
    <xf numFmtId="0" fontId="14" fillId="36" borderId="0" applyNumberFormat="0" applyBorder="0" applyAlignment="0" applyProtection="0"/>
    <xf numFmtId="0" fontId="14" fillId="31" borderId="0" applyNumberFormat="0" applyBorder="0" applyAlignment="0" applyProtection="0"/>
    <xf numFmtId="0" fontId="14" fillId="37" borderId="0" applyNumberFormat="0" applyBorder="0" applyAlignment="0" applyProtection="0"/>
    <xf numFmtId="0" fontId="14" fillId="32" borderId="0" applyNumberFormat="0" applyBorder="0" applyAlignment="0" applyProtection="0"/>
    <xf numFmtId="0" fontId="14" fillId="38" borderId="0" applyNumberFormat="0" applyBorder="0" applyAlignment="0" applyProtection="0"/>
    <xf numFmtId="0" fontId="14" fillId="33" borderId="0" applyNumberFormat="0" applyBorder="0" applyAlignment="0" applyProtection="0"/>
    <xf numFmtId="0" fontId="14" fillId="39" borderId="0" applyNumberFormat="0" applyBorder="0" applyAlignment="0" applyProtection="0"/>
    <xf numFmtId="0" fontId="14" fillId="34" borderId="0" applyNumberFormat="0" applyBorder="0" applyAlignment="0" applyProtection="0"/>
    <xf numFmtId="0" fontId="14" fillId="40" borderId="0" applyNumberFormat="0" applyBorder="0" applyAlignment="0" applyProtection="0"/>
    <xf numFmtId="0" fontId="14" fillId="35" borderId="0" applyNumberFormat="0" applyBorder="0" applyAlignment="0" applyProtection="0"/>
    <xf numFmtId="0" fontId="14" fillId="41" borderId="0" applyNumberFormat="0" applyBorder="0" applyAlignment="0" applyProtection="0"/>
    <xf numFmtId="0" fontId="13" fillId="0" borderId="0"/>
    <xf numFmtId="0" fontId="12" fillId="0" borderId="0"/>
    <xf numFmtId="0" fontId="32" fillId="0" borderId="0"/>
    <xf numFmtId="0" fontId="38" fillId="0" borderId="0"/>
    <xf numFmtId="0" fontId="11" fillId="0" borderId="0"/>
    <xf numFmtId="0" fontId="143" fillId="0" borderId="0">
      <alignment vertical="top"/>
    </xf>
    <xf numFmtId="0" fontId="10" fillId="0" borderId="0"/>
    <xf numFmtId="0" fontId="30" fillId="0" borderId="0"/>
    <xf numFmtId="0" fontId="22" fillId="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22" fillId="3"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22" fillId="4"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22" fillId="5"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22" fillId="6"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22" fillId="7"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22" fillId="8"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22" fillId="9"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2" fillId="10"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22" fillId="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22" fillId="8"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22" fillId="1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83" applyNumberFormat="0" applyAlignment="0" applyProtection="0"/>
    <xf numFmtId="0" fontId="49" fillId="21" borderId="2" applyNumberFormat="0" applyAlignment="0" applyProtection="0"/>
    <xf numFmtId="43" fontId="30" fillId="0" borderId="0" applyFont="0" applyFill="0" applyBorder="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7" borderId="83"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59" fillId="20" borderId="85" applyNumberFormat="0" applyAlignment="0" applyProtection="0"/>
    <xf numFmtId="9" fontId="30" fillId="0" borderId="0" applyFont="0" applyFill="0" applyBorder="0" applyAlignment="0" applyProtection="0"/>
    <xf numFmtId="0" fontId="60" fillId="0" borderId="0" applyNumberFormat="0" applyFill="0" applyBorder="0" applyAlignment="0" applyProtection="0"/>
    <xf numFmtId="0" fontId="61" fillId="0" borderId="86" applyNumberFormat="0" applyFill="0" applyAlignment="0" applyProtection="0"/>
    <xf numFmtId="0" fontId="6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3" borderId="0" applyNumberFormat="0" applyBorder="0" applyAlignment="0" applyProtection="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0" borderId="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10" fillId="0" borderId="0"/>
    <xf numFmtId="0" fontId="10" fillId="60" borderId="66" applyNumberFormat="0" applyFont="0" applyAlignment="0" applyProtection="0"/>
    <xf numFmtId="0" fontId="10" fillId="0" borderId="0"/>
    <xf numFmtId="0" fontId="10" fillId="60" borderId="66" applyNumberFormat="0" applyFont="0" applyAlignment="0" applyProtection="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60" borderId="66" applyNumberFormat="0" applyFont="0" applyAlignment="0" applyProtection="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10" fillId="0" borderId="0"/>
    <xf numFmtId="0" fontId="30" fillId="0" borderId="0"/>
    <xf numFmtId="0" fontId="22" fillId="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22" fillId="3"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22" fillId="4"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22" fillId="5"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22" fillId="6"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22" fillId="7"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22" fillId="8"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22" fillId="9"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2" fillId="10"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22" fillId="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22" fillId="8"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22" fillId="1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83" applyNumberFormat="0" applyAlignment="0" applyProtection="0"/>
    <xf numFmtId="0" fontId="99"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9" fillId="21" borderId="2" applyNumberFormat="0" applyAlignment="0" applyProtection="0"/>
    <xf numFmtId="43" fontId="30" fillId="0" borderId="0" applyFont="0" applyFill="0" applyBorder="0" applyAlignment="0" applyProtection="0"/>
    <xf numFmtId="0" fontId="50"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7" borderId="83" applyNumberFormat="0" applyAlignment="0" applyProtection="0"/>
    <xf numFmtId="0" fontId="106" fillId="7" borderId="83" applyNumberFormat="0" applyAlignment="0" applyProtection="0"/>
    <xf numFmtId="0" fontId="106" fillId="7" borderId="83" applyNumberFormat="0" applyAlignment="0" applyProtection="0"/>
    <xf numFmtId="0" fontId="55" fillId="7" borderId="83" applyNumberFormat="0" applyAlignment="0" applyProtection="0"/>
    <xf numFmtId="0" fontId="106"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91"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22"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91"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22" fillId="23" borderId="7" applyNumberFormat="0" applyFont="0" applyAlignment="0" applyProtection="0"/>
    <xf numFmtId="0" fontId="32" fillId="23" borderId="7" applyNumberFormat="0" applyFont="0" applyAlignment="0" applyProtection="0"/>
    <xf numFmtId="0" fontId="59" fillId="20" borderId="85" applyNumberFormat="0" applyAlignment="0" applyProtection="0"/>
    <xf numFmtId="0" fontId="10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30" fillId="0" borderId="0" applyFont="0" applyFill="0" applyBorder="0" applyAlignment="0" applyProtection="0"/>
    <xf numFmtId="0" fontId="60" fillId="0" borderId="0" applyNumberFormat="0" applyFill="0" applyBorder="0" applyAlignment="0" applyProtection="0"/>
    <xf numFmtId="0" fontId="61" fillId="0" borderId="86" applyNumberFormat="0" applyFill="0" applyAlignment="0" applyProtection="0"/>
    <xf numFmtId="0" fontId="110"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8" fillId="20" borderId="83" applyNumberFormat="0" applyAlignment="0" applyProtection="0"/>
    <xf numFmtId="0" fontId="55" fillId="7" borderId="83"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59" fillId="20" borderId="85" applyNumberFormat="0" applyAlignment="0" applyProtection="0"/>
    <xf numFmtId="0" fontId="61" fillId="0" borderId="86" applyNumberFormat="0" applyFill="0" applyAlignment="0" applyProtection="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3" borderId="0" applyNumberFormat="0" applyBorder="0" applyAlignment="0" applyProtection="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5" fillId="7" borderId="83" applyNumberFormat="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8" fillId="20" borderId="83" applyNumberFormat="0" applyAlignment="0" applyProtection="0"/>
    <xf numFmtId="0" fontId="55" fillId="7" borderId="83" applyNumberFormat="0" applyAlignment="0" applyProtection="0"/>
    <xf numFmtId="0" fontId="22" fillId="23" borderId="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59" fillId="20" borderId="85" applyNumberFormat="0" applyAlignment="0" applyProtection="0"/>
    <xf numFmtId="0" fontId="59" fillId="20" borderId="85" applyNumberFormat="0" applyAlignment="0" applyProtection="0"/>
    <xf numFmtId="0" fontId="61" fillId="0" borderId="86" applyNumberFormat="0" applyFill="0" applyAlignment="0" applyProtection="0"/>
    <xf numFmtId="0" fontId="48" fillId="20" borderId="83" applyNumberFormat="0" applyAlignment="0" applyProtection="0"/>
    <xf numFmtId="0" fontId="61" fillId="0" borderId="86" applyNumberFormat="0" applyFill="0" applyAlignment="0" applyProtection="0"/>
    <xf numFmtId="0" fontId="10" fillId="0" borderId="0"/>
    <xf numFmtId="0" fontId="10" fillId="0" borderId="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32" fillId="0" borderId="0"/>
    <xf numFmtId="0" fontId="22" fillId="23" borderId="7" applyNumberFormat="0" applyFont="0" applyAlignment="0" applyProtection="0"/>
    <xf numFmtId="0" fontId="48" fillId="20" borderId="83" applyNumberFormat="0" applyAlignment="0" applyProtection="0"/>
    <xf numFmtId="0" fontId="55" fillId="7" borderId="83" applyNumberFormat="0" applyAlignment="0" applyProtection="0"/>
    <xf numFmtId="0" fontId="32" fillId="0" borderId="0"/>
    <xf numFmtId="0" fontId="10" fillId="60" borderId="66" applyNumberFormat="0" applyFont="0" applyAlignment="0" applyProtection="0"/>
    <xf numFmtId="43" fontId="32" fillId="0" borderId="0" applyFont="0" applyFill="0" applyBorder="0" applyAlignment="0" applyProtection="0"/>
    <xf numFmtId="0" fontId="22" fillId="23" borderId="7" applyNumberFormat="0" applyFont="0" applyAlignment="0" applyProtection="0"/>
    <xf numFmtId="0" fontId="59" fillId="20" borderId="85" applyNumberFormat="0" applyAlignment="0" applyProtection="0"/>
    <xf numFmtId="0" fontId="61" fillId="0" borderId="86" applyNumberFormat="0" applyFill="0" applyAlignment="0" applyProtection="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3"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44" fontId="32" fillId="0" borderId="0" applyFont="0" applyFill="0" applyBorder="0" applyAlignment="0" applyProtection="0"/>
    <xf numFmtId="0" fontId="10" fillId="0" borderId="0"/>
    <xf numFmtId="0" fontId="10" fillId="60" borderId="66" applyNumberFormat="0" applyFont="0" applyAlignment="0" applyProtection="0"/>
    <xf numFmtId="0" fontId="10" fillId="0" borderId="0"/>
    <xf numFmtId="0" fontId="30" fillId="0" borderId="0"/>
    <xf numFmtId="0" fontId="22" fillId="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22" fillId="3"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22" fillId="4"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22" fillId="5"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22" fillId="6"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22" fillId="7"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22" fillId="8"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22" fillId="9"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2" fillId="10"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22" fillId="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22" fillId="8"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22" fillId="1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8" fillId="20" borderId="83" applyNumberFormat="0" applyAlignment="0" applyProtection="0"/>
    <xf numFmtId="0" fontId="55" fillId="7" borderId="83"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59" fillId="20" borderId="85" applyNumberFormat="0" applyAlignment="0" applyProtection="0"/>
    <xf numFmtId="0" fontId="61" fillId="0" borderId="86"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3" borderId="0" applyNumberFormat="0" applyBorder="0" applyAlignment="0" applyProtection="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0" borderId="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10" fillId="0" borderId="0"/>
    <xf numFmtId="0" fontId="10" fillId="60" borderId="66" applyNumberFormat="0" applyFont="0" applyAlignment="0" applyProtection="0"/>
    <xf numFmtId="0" fontId="10" fillId="0" borderId="0"/>
    <xf numFmtId="0" fontId="10" fillId="0" borderId="0"/>
    <xf numFmtId="0" fontId="48" fillId="20" borderId="83" applyNumberFormat="0" applyAlignment="0" applyProtection="0"/>
    <xf numFmtId="0" fontId="22" fillId="23" borderId="7" applyNumberFormat="0" applyFont="0" applyAlignment="0" applyProtection="0"/>
    <xf numFmtId="0" fontId="48" fillId="20" borderId="83" applyNumberFormat="0" applyAlignment="0" applyProtection="0"/>
    <xf numFmtId="0" fontId="32" fillId="23" borderId="7" applyNumberFormat="0" applyFon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99"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106" fillId="7" borderId="83" applyNumberFormat="0" applyAlignment="0" applyProtection="0"/>
    <xf numFmtId="0" fontId="106" fillId="7" borderId="83" applyNumberFormat="0" applyAlignment="0" applyProtection="0"/>
    <xf numFmtId="0" fontId="55" fillId="7" borderId="83" applyNumberFormat="0" applyAlignment="0" applyProtection="0"/>
    <xf numFmtId="0" fontId="106"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59" fillId="20" borderId="85"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3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110"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55" fillId="7" borderId="83" applyNumberFormat="0" applyAlignment="0" applyProtection="0"/>
    <xf numFmtId="0" fontId="99" fillId="20" borderId="83" applyNumberFormat="0" applyAlignment="0" applyProtection="0"/>
    <xf numFmtId="0" fontId="61" fillId="0" borderId="86" applyNumberFormat="0" applyFill="0" applyAlignment="0" applyProtection="0"/>
    <xf numFmtId="0" fontId="91" fillId="23" borderId="7" applyNumberFormat="0" applyFont="0" applyAlignment="0" applyProtection="0"/>
    <xf numFmtId="0" fontId="99" fillId="20" borderId="83" applyNumberFormat="0" applyAlignment="0" applyProtection="0"/>
    <xf numFmtId="0" fontId="48" fillId="20" borderId="83" applyNumberFormat="0" applyAlignment="0" applyProtection="0"/>
    <xf numFmtId="0" fontId="55" fillId="7" borderId="83" applyNumberFormat="0" applyAlignment="0" applyProtection="0"/>
    <xf numFmtId="0" fontId="22" fillId="23" borderId="7" applyNumberFormat="0" applyFont="0" applyAlignment="0" applyProtection="0"/>
    <xf numFmtId="0" fontId="110" fillId="0" borderId="86" applyNumberFormat="0" applyFill="0" applyAlignment="0" applyProtection="0"/>
    <xf numFmtId="0" fontId="22" fillId="23" borderId="7" applyNumberFormat="0" applyFont="0" applyAlignment="0" applyProtection="0"/>
    <xf numFmtId="0" fontId="22" fillId="23" borderId="7" applyNumberFormat="0" applyFont="0" applyAlignment="0" applyProtection="0"/>
    <xf numFmtId="0" fontId="55" fillId="7" borderId="83" applyNumberFormat="0" applyAlignment="0" applyProtection="0"/>
    <xf numFmtId="0" fontId="59" fillId="20" borderId="85" applyNumberFormat="0" applyAlignment="0" applyProtection="0"/>
    <xf numFmtId="0" fontId="59" fillId="20" borderId="85" applyNumberFormat="0" applyAlignment="0" applyProtection="0"/>
    <xf numFmtId="0" fontId="61" fillId="0" borderId="86" applyNumberFormat="0" applyFill="0" applyAlignment="0" applyProtection="0"/>
    <xf numFmtId="0" fontId="48" fillId="20" borderId="83" applyNumberFormat="0" applyAlignment="0" applyProtection="0"/>
    <xf numFmtId="0" fontId="59" fillId="20" borderId="85" applyNumberFormat="0" applyAlignment="0" applyProtection="0"/>
    <xf numFmtId="0" fontId="61" fillId="0" borderId="86" applyNumberFormat="0" applyFill="0" applyAlignment="0" applyProtection="0"/>
    <xf numFmtId="0" fontId="55" fillId="7" borderId="83" applyNumberFormat="0" applyAlignment="0" applyProtection="0"/>
    <xf numFmtId="0" fontId="61" fillId="0" borderId="86" applyNumberFormat="0" applyFill="0" applyAlignment="0" applyProtection="0"/>
    <xf numFmtId="0" fontId="61" fillId="0" borderId="86" applyNumberFormat="0" applyFill="0" applyAlignment="0" applyProtection="0"/>
    <xf numFmtId="0" fontId="59" fillId="20" borderId="85" applyNumberFormat="0" applyAlignment="0" applyProtection="0"/>
    <xf numFmtId="0" fontId="55" fillId="7" borderId="83" applyNumberFormat="0" applyAlignment="0" applyProtection="0"/>
    <xf numFmtId="0" fontId="61" fillId="0" borderId="86" applyNumberFormat="0" applyFill="0" applyAlignment="0" applyProtection="0"/>
    <xf numFmtId="43" fontId="32" fillId="0" borderId="0" applyFont="0" applyFill="0" applyBorder="0" applyAlignment="0" applyProtection="0"/>
    <xf numFmtId="0" fontId="22" fillId="23" borderId="7" applyNumberFormat="0" applyFont="0" applyAlignment="0" applyProtection="0"/>
    <xf numFmtId="0" fontId="61" fillId="0" borderId="86" applyNumberFormat="0" applyFill="0" applyAlignment="0" applyProtection="0"/>
    <xf numFmtId="0" fontId="48" fillId="20"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61" fillId="0" borderId="86" applyNumberFormat="0" applyFill="0" applyAlignment="0" applyProtection="0"/>
    <xf numFmtId="0" fontId="109" fillId="20" borderId="85" applyNumberFormat="0" applyAlignment="0" applyProtection="0"/>
    <xf numFmtId="0" fontId="59" fillId="20" borderId="85" applyNumberFormat="0" applyAlignment="0" applyProtection="0"/>
    <xf numFmtId="0" fontId="55" fillId="7" borderId="83" applyNumberFormat="0" applyAlignment="0" applyProtection="0"/>
    <xf numFmtId="0" fontId="61" fillId="0" borderId="86" applyNumberFormat="0" applyFill="0" applyAlignment="0" applyProtection="0"/>
    <xf numFmtId="0" fontId="22" fillId="23" borderId="7" applyNumberFormat="0" applyFont="0" applyAlignment="0" applyProtection="0"/>
    <xf numFmtId="0" fontId="59" fillId="20" borderId="85" applyNumberFormat="0" applyAlignment="0" applyProtection="0"/>
    <xf numFmtId="0" fontId="48" fillId="20"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61" fillId="0" borderId="86" applyNumberFormat="0" applyFill="0" applyAlignment="0" applyProtection="0"/>
    <xf numFmtId="0" fontId="48" fillId="20" borderId="83" applyNumberFormat="0" applyAlignment="0" applyProtection="0"/>
    <xf numFmtId="0" fontId="59" fillId="20" borderId="85" applyNumberFormat="0" applyAlignment="0" applyProtection="0"/>
    <xf numFmtId="0" fontId="106" fillId="7"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110" fillId="0" borderId="86" applyNumberFormat="0" applyFill="0" applyAlignment="0" applyProtection="0"/>
    <xf numFmtId="0" fontId="22" fillId="23" borderId="7" applyNumberFormat="0" applyFont="0" applyAlignment="0" applyProtection="0"/>
    <xf numFmtId="0" fontId="22" fillId="23" borderId="7" applyNumberFormat="0" applyFont="0" applyAlignment="0" applyProtection="0"/>
    <xf numFmtId="43" fontId="32" fillId="0" borderId="0" applyFont="0" applyFill="0" applyBorder="0" applyAlignment="0" applyProtection="0"/>
    <xf numFmtId="0" fontId="91"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48" fillId="20" borderId="83" applyNumberFormat="0" applyAlignment="0" applyProtection="0"/>
    <xf numFmtId="0" fontId="55" fillId="7" borderId="83" applyNumberFormat="0" applyAlignment="0" applyProtection="0"/>
    <xf numFmtId="0" fontId="22" fillId="23" borderId="7" applyNumberFormat="0" applyFont="0" applyAlignment="0" applyProtection="0"/>
    <xf numFmtId="0" fontId="59" fillId="20" borderId="85" applyNumberFormat="0" applyAlignment="0" applyProtection="0"/>
    <xf numFmtId="0" fontId="61" fillId="0" borderId="86" applyNumberFormat="0" applyFill="0" applyAlignment="0" applyProtection="0"/>
    <xf numFmtId="0" fontId="48" fillId="20" borderId="83" applyNumberFormat="0" applyAlignment="0" applyProtection="0"/>
    <xf numFmtId="0" fontId="22" fillId="23" borderId="7" applyNumberFormat="0" applyFont="0" applyAlignment="0" applyProtection="0"/>
    <xf numFmtId="0" fontId="109" fillId="20" borderId="85" applyNumberFormat="0" applyAlignment="0" applyProtection="0"/>
    <xf numFmtId="0" fontId="61" fillId="0" borderId="86" applyNumberFormat="0" applyFill="0" applyAlignment="0" applyProtection="0"/>
    <xf numFmtId="0" fontId="48" fillId="20" borderId="83" applyNumberFormat="0" applyAlignment="0" applyProtection="0"/>
    <xf numFmtId="0" fontId="59" fillId="20" borderId="85" applyNumberFormat="0" applyAlignment="0" applyProtection="0"/>
    <xf numFmtId="0" fontId="48" fillId="20" borderId="83" applyNumberFormat="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48" fillId="20" borderId="83" applyNumberFormat="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91" fillId="23" borderId="7" applyNumberFormat="0" applyFont="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9" fillId="20"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55" fillId="7" borderId="83" applyNumberFormat="0" applyAlignment="0" applyProtection="0"/>
    <xf numFmtId="0" fontId="106" fillId="7" borderId="83" applyNumberFormat="0" applyAlignment="0" applyProtection="0"/>
    <xf numFmtId="0" fontId="10" fillId="60" borderId="66" applyNumberFormat="0" applyFont="0" applyAlignment="0" applyProtection="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22" fillId="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22" fillId="3"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22" fillId="4"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22" fillId="5"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22" fillId="6"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22" fillId="7"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22" fillId="8"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22" fillId="9"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2" fillId="10"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22" fillId="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22" fillId="8"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22" fillId="1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8" fillId="20" borderId="83" applyNumberFormat="0" applyAlignment="0" applyProtection="0"/>
    <xf numFmtId="0" fontId="55" fillId="7" borderId="83"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59" fillId="20" borderId="85" applyNumberFormat="0" applyAlignment="0" applyProtection="0"/>
    <xf numFmtId="9" fontId="30" fillId="0" borderId="0" applyFont="0" applyFill="0" applyBorder="0" applyAlignment="0" applyProtection="0"/>
    <xf numFmtId="0" fontId="61" fillId="0" borderId="86" applyNumberFormat="0" applyFill="0" applyAlignment="0" applyProtection="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3" borderId="0" applyNumberFormat="0" applyBorder="0" applyAlignment="0" applyProtection="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31" borderId="0" applyNumberFormat="0" applyBorder="0" applyAlignment="0" applyProtection="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3"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43" fontId="32" fillId="0" borderId="0" applyFont="0" applyFill="0" applyBorder="0" applyAlignment="0" applyProtection="0"/>
    <xf numFmtId="0" fontId="10" fillId="0" borderId="0"/>
    <xf numFmtId="0" fontId="10" fillId="60" borderId="66" applyNumberFormat="0" applyFont="0" applyAlignment="0" applyProtection="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3" borderId="0" applyNumberFormat="0" applyBorder="0" applyAlignment="0" applyProtection="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0" borderId="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10" fillId="0" borderId="0"/>
    <xf numFmtId="0" fontId="10" fillId="60" borderId="66" applyNumberFormat="0" applyFont="0" applyAlignment="0" applyProtection="0"/>
    <xf numFmtId="0" fontId="10" fillId="0" borderId="0"/>
    <xf numFmtId="0" fontId="10" fillId="60" borderId="66" applyNumberFormat="0" applyFont="0" applyAlignment="0" applyProtection="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59" fillId="20" borderId="85" applyNumberFormat="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8" fillId="20" borderId="83" applyNumberFormat="0" applyAlignment="0" applyProtection="0"/>
    <xf numFmtId="0" fontId="55" fillId="7" borderId="83"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91"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22"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91"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22" fillId="23" borderId="7" applyNumberFormat="0" applyFont="0" applyAlignment="0" applyProtection="0"/>
    <xf numFmtId="0" fontId="32" fillId="23" borderId="7" applyNumberFormat="0" applyFont="0" applyAlignment="0" applyProtection="0"/>
    <xf numFmtId="0" fontId="59" fillId="20" borderId="85" applyNumberFormat="0" applyAlignment="0" applyProtection="0"/>
    <xf numFmtId="0" fontId="61" fillId="0" borderId="86"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4"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0" borderId="0" applyNumberFormat="0" applyBorder="0" applyAlignment="0" applyProtection="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3" borderId="0" applyNumberFormat="0" applyBorder="0" applyAlignment="0" applyProtection="0"/>
    <xf numFmtId="0" fontId="10" fillId="0" borderId="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61" fillId="0" borderId="86" applyNumberFormat="0" applyFill="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22" fillId="23" borderId="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60" borderId="66" applyNumberFormat="0" applyFont="0" applyAlignment="0" applyProtection="0"/>
    <xf numFmtId="0" fontId="10" fillId="0" borderId="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0" borderId="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23" borderId="7" applyNumberFormat="0" applyFont="0" applyAlignment="0" applyProtection="0"/>
    <xf numFmtId="0" fontId="10" fillId="60" borderId="66" applyNumberFormat="0" applyFont="0" applyAlignment="0" applyProtection="0"/>
    <xf numFmtId="0" fontId="22" fillId="23" borderId="7" applyNumberFormat="0" applyFont="0" applyAlignment="0" applyProtection="0"/>
    <xf numFmtId="0" fontId="10" fillId="0" borderId="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10" fillId="0" borderId="0"/>
    <xf numFmtId="0" fontId="10" fillId="60" borderId="66" applyNumberFormat="0" applyFont="0" applyAlignment="0" applyProtection="0"/>
    <xf numFmtId="0" fontId="10" fillId="0" borderId="0"/>
    <xf numFmtId="0" fontId="10" fillId="60" borderId="66" applyNumberFormat="0" applyFont="0" applyAlignment="0" applyProtection="0"/>
    <xf numFmtId="0" fontId="10" fillId="30"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7" borderId="0" applyNumberFormat="0" applyBorder="0" applyAlignment="0" applyProtection="0"/>
    <xf numFmtId="0" fontId="10" fillId="32" borderId="0" applyNumberFormat="0" applyBorder="0" applyAlignment="0" applyProtection="0"/>
    <xf numFmtId="0" fontId="10" fillId="38" borderId="0" applyNumberFormat="0" applyBorder="0" applyAlignment="0" applyProtection="0"/>
    <xf numFmtId="0" fontId="10" fillId="33" borderId="0" applyNumberFormat="0" applyBorder="0" applyAlignment="0" applyProtection="0"/>
    <xf numFmtId="0" fontId="10" fillId="39" borderId="0" applyNumberFormat="0" applyBorder="0" applyAlignment="0" applyProtection="0"/>
    <xf numFmtId="0" fontId="10" fillId="34"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10" fillId="41" borderId="0" applyNumberFormat="0" applyBorder="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99"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106" fillId="7" borderId="83" applyNumberFormat="0" applyAlignment="0" applyProtection="0"/>
    <xf numFmtId="0" fontId="106" fillId="7" borderId="83" applyNumberFormat="0" applyAlignment="0" applyProtection="0"/>
    <xf numFmtId="0" fontId="55" fillId="7" borderId="83" applyNumberFormat="0" applyAlignment="0" applyProtection="0"/>
    <xf numFmtId="0" fontId="106"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3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110"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55" fillId="7" borderId="83" applyNumberFormat="0" applyAlignment="0" applyProtection="0"/>
    <xf numFmtId="0" fontId="55" fillId="7" borderId="83" applyNumberFormat="0" applyAlignment="0" applyProtection="0"/>
    <xf numFmtId="0" fontId="48" fillId="20" borderId="83" applyNumberFormat="0" applyAlignment="0" applyProtection="0"/>
    <xf numFmtId="0" fontId="55" fillId="7"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61" fillId="0" borderId="86" applyNumberFormat="0" applyFill="0" applyAlignment="0" applyProtection="0"/>
    <xf numFmtId="0" fontId="48" fillId="20" borderId="83" applyNumberFormat="0" applyAlignment="0" applyProtection="0"/>
    <xf numFmtId="0" fontId="61" fillId="0" borderId="86" applyNumberFormat="0" applyFill="0" applyAlignment="0" applyProtection="0"/>
    <xf numFmtId="0" fontId="61" fillId="0" borderId="86" applyNumberFormat="0" applyFill="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99"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99"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48" fillId="20"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106" fillId="7" borderId="83" applyNumberFormat="0" applyAlignment="0" applyProtection="0"/>
    <xf numFmtId="0" fontId="106" fillId="7" borderId="83" applyNumberFormat="0" applyAlignment="0" applyProtection="0"/>
    <xf numFmtId="0" fontId="55" fillId="7" borderId="83" applyNumberFormat="0" applyAlignment="0" applyProtection="0"/>
    <xf numFmtId="0" fontId="106"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55" fillId="7"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3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110"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110"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61" fillId="0" borderId="86" applyNumberFormat="0" applyFill="0" applyAlignment="0" applyProtection="0"/>
    <xf numFmtId="0" fontId="55" fillId="7" borderId="83" applyNumberFormat="0" applyAlignment="0" applyProtection="0"/>
    <xf numFmtId="0" fontId="55" fillId="7" borderId="83" applyNumberFormat="0" applyAlignment="0" applyProtection="0"/>
    <xf numFmtId="0" fontId="48" fillId="20" borderId="83" applyNumberFormat="0" applyAlignment="0" applyProtection="0"/>
    <xf numFmtId="0" fontId="55" fillId="7"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61" fillId="0" borderId="86" applyNumberFormat="0" applyFill="0" applyAlignment="0" applyProtection="0"/>
    <xf numFmtId="0" fontId="48" fillId="20" borderId="83" applyNumberFormat="0" applyAlignment="0" applyProtection="0"/>
    <xf numFmtId="0" fontId="61" fillId="0" borderId="86" applyNumberFormat="0" applyFill="0" applyAlignment="0" applyProtection="0"/>
    <xf numFmtId="0" fontId="61" fillId="0" borderId="86" applyNumberFormat="0" applyFill="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48" fillId="20" borderId="83" applyNumberFormat="0" applyAlignment="0" applyProtection="0"/>
    <xf numFmtId="0" fontId="59" fillId="20" borderId="85" applyNumberFormat="0" applyAlignment="0" applyProtection="0"/>
    <xf numFmtId="0" fontId="22" fillId="23" borderId="7" applyNumberFormat="0" applyFont="0" applyAlignment="0" applyProtection="0"/>
    <xf numFmtId="0" fontId="106" fillId="7"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32" fillId="23" borderId="7" applyNumberFormat="0" applyFont="0" applyAlignment="0" applyProtection="0"/>
    <xf numFmtId="0" fontId="59" fillId="20" borderId="85" applyNumberFormat="0" applyAlignment="0" applyProtection="0"/>
    <xf numFmtId="0" fontId="55" fillId="7" borderId="83" applyNumberFormat="0" applyAlignment="0" applyProtection="0"/>
    <xf numFmtId="0" fontId="61" fillId="0" borderId="86" applyNumberFormat="0" applyFill="0" applyAlignment="0" applyProtection="0"/>
    <xf numFmtId="0" fontId="61" fillId="0" borderId="86" applyNumberFormat="0" applyFill="0" applyAlignment="0" applyProtection="0"/>
    <xf numFmtId="0" fontId="48" fillId="20" borderId="83" applyNumberFormat="0" applyAlignment="0" applyProtection="0"/>
    <xf numFmtId="0" fontId="61" fillId="0" borderId="86" applyNumberFormat="0" applyFill="0" applyAlignment="0" applyProtection="0"/>
    <xf numFmtId="0" fontId="59" fillId="20" borderId="85" applyNumberFormat="0" applyAlignment="0" applyProtection="0"/>
    <xf numFmtId="0" fontId="55" fillId="7" borderId="83" applyNumberFormat="0" applyAlignment="0" applyProtection="0"/>
    <xf numFmtId="0" fontId="55" fillId="7" borderId="83" applyNumberFormat="0" applyAlignment="0" applyProtection="0"/>
    <xf numFmtId="0" fontId="110" fillId="0" borderId="86" applyNumberFormat="0" applyFill="0" applyAlignment="0" applyProtection="0"/>
    <xf numFmtId="0" fontId="59" fillId="20" borderId="85" applyNumberFormat="0" applyAlignment="0" applyProtection="0"/>
    <xf numFmtId="0" fontId="99" fillId="20" borderId="83" applyNumberFormat="0" applyAlignment="0" applyProtection="0"/>
    <xf numFmtId="0" fontId="55" fillId="7"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48" fillId="20" borderId="83" applyNumberFormat="0" applyAlignment="0" applyProtection="0"/>
    <xf numFmtId="0" fontId="48" fillId="20"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3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59" fillId="20" borderId="85" applyNumberFormat="0" applyAlignment="0" applyProtection="0"/>
    <xf numFmtId="0" fontId="61" fillId="0" borderId="86" applyNumberFormat="0" applyFill="0" applyAlignment="0" applyProtection="0"/>
    <xf numFmtId="0" fontId="61" fillId="0" borderId="86" applyNumberFormat="0" applyFill="0" applyAlignment="0" applyProtection="0"/>
    <xf numFmtId="0" fontId="48" fillId="20" borderId="83" applyNumberFormat="0" applyAlignment="0" applyProtection="0"/>
    <xf numFmtId="0" fontId="99" fillId="20" borderId="83" applyNumberFormat="0" applyAlignment="0" applyProtection="0"/>
    <xf numFmtId="0" fontId="59" fillId="20" borderId="85" applyNumberFormat="0" applyAlignment="0" applyProtection="0"/>
    <xf numFmtId="0" fontId="55" fillId="7" borderId="83" applyNumberFormat="0" applyAlignment="0" applyProtection="0"/>
    <xf numFmtId="0" fontId="48" fillId="20" borderId="83" applyNumberFormat="0" applyAlignment="0" applyProtection="0"/>
    <xf numFmtId="0" fontId="59" fillId="20" borderId="85" applyNumberFormat="0" applyAlignment="0" applyProtection="0"/>
    <xf numFmtId="0" fontId="61" fillId="0" borderId="86" applyNumberFormat="0" applyFill="0" applyAlignment="0" applyProtection="0"/>
    <xf numFmtId="0" fontId="59" fillId="20" borderId="85" applyNumberFormat="0" applyAlignment="0" applyProtection="0"/>
    <xf numFmtId="0" fontId="61" fillId="0" borderId="86" applyNumberFormat="0" applyFill="0" applyAlignment="0" applyProtection="0"/>
    <xf numFmtId="0" fontId="55" fillId="7" borderId="83" applyNumberFormat="0" applyAlignment="0" applyProtection="0"/>
    <xf numFmtId="0" fontId="59" fillId="20" borderId="85" applyNumberFormat="0" applyAlignment="0" applyProtection="0"/>
    <xf numFmtId="0" fontId="48" fillId="20" borderId="83" applyNumberFormat="0" applyAlignment="0" applyProtection="0"/>
    <xf numFmtId="0" fontId="110" fillId="0" borderId="86" applyNumberFormat="0" applyFill="0" applyAlignment="0" applyProtection="0"/>
    <xf numFmtId="0" fontId="59" fillId="20" borderId="85" applyNumberFormat="0" applyAlignment="0" applyProtection="0"/>
    <xf numFmtId="0" fontId="55" fillId="7" borderId="83" applyNumberFormat="0" applyAlignment="0" applyProtection="0"/>
    <xf numFmtId="0" fontId="91" fillId="23" borderId="7" applyNumberFormat="0" applyFont="0" applyAlignment="0" applyProtection="0"/>
    <xf numFmtId="0" fontId="61" fillId="0" borderId="86" applyNumberFormat="0" applyFill="0" applyAlignment="0" applyProtection="0"/>
    <xf numFmtId="0" fontId="59" fillId="20" borderId="85" applyNumberFormat="0" applyAlignment="0" applyProtection="0"/>
    <xf numFmtId="0" fontId="22" fillId="23" borderId="7" applyNumberFormat="0" applyFont="0" applyAlignment="0" applyProtection="0"/>
    <xf numFmtId="0" fontId="109" fillId="20" borderId="85" applyNumberFormat="0" applyAlignment="0" applyProtection="0"/>
    <xf numFmtId="0" fontId="59" fillId="20" borderId="85" applyNumberFormat="0" applyAlignment="0" applyProtection="0"/>
    <xf numFmtId="0" fontId="55" fillId="7" borderId="83" applyNumberFormat="0" applyAlignment="0" applyProtection="0"/>
    <xf numFmtId="0" fontId="22" fillId="23" borderId="7" applyNumberFormat="0" applyFont="0" applyAlignment="0" applyProtection="0"/>
    <xf numFmtId="0" fontId="48" fillId="20" borderId="83" applyNumberFormat="0" applyAlignment="0" applyProtection="0"/>
    <xf numFmtId="0" fontId="106" fillId="7" borderId="83" applyNumberFormat="0" applyAlignment="0" applyProtection="0"/>
    <xf numFmtId="0" fontId="59" fillId="20" borderId="85" applyNumberFormat="0" applyAlignment="0" applyProtection="0"/>
    <xf numFmtId="0" fontId="61" fillId="0" borderId="86" applyNumberFormat="0" applyFill="0" applyAlignment="0" applyProtection="0"/>
    <xf numFmtId="0" fontId="99" fillId="20" borderId="83" applyNumberFormat="0" applyAlignment="0" applyProtection="0"/>
    <xf numFmtId="0" fontId="48" fillId="20" borderId="83" applyNumberFormat="0" applyAlignment="0" applyProtection="0"/>
    <xf numFmtId="0" fontId="55" fillId="7" borderId="83" applyNumberFormat="0" applyAlignment="0" applyProtection="0"/>
    <xf numFmtId="0" fontId="106" fillId="7" borderId="83" applyNumberFormat="0" applyAlignment="0" applyProtection="0"/>
    <xf numFmtId="0" fontId="48" fillId="20" borderId="83" applyNumberFormat="0" applyAlignment="0" applyProtection="0"/>
    <xf numFmtId="0" fontId="109" fillId="20" borderId="85" applyNumberFormat="0" applyAlignment="0" applyProtection="0"/>
    <xf numFmtId="0" fontId="22" fillId="23" borderId="7" applyNumberFormat="0" applyFont="0" applyAlignment="0" applyProtection="0"/>
    <xf numFmtId="0" fontId="91" fillId="23" borderId="7" applyNumberFormat="0" applyFont="0" applyAlignment="0" applyProtection="0"/>
    <xf numFmtId="0" fontId="106" fillId="7" borderId="83" applyNumberFormat="0" applyAlignment="0" applyProtection="0"/>
    <xf numFmtId="0" fontId="61" fillId="0" borderId="86" applyNumberFormat="0" applyFill="0" applyAlignment="0" applyProtection="0"/>
    <xf numFmtId="0" fontId="110" fillId="0" borderId="86" applyNumberFormat="0" applyFill="0" applyAlignment="0" applyProtection="0"/>
    <xf numFmtId="0" fontId="22" fillId="23" borderId="7" applyNumberFormat="0" applyFont="0" applyAlignment="0" applyProtection="0"/>
    <xf numFmtId="0" fontId="22" fillId="23" borderId="7" applyNumberFormat="0" applyFont="0" applyAlignment="0" applyProtection="0"/>
    <xf numFmtId="0" fontId="48" fillId="20" borderId="83" applyNumberFormat="0" applyAlignment="0" applyProtection="0"/>
    <xf numFmtId="0" fontId="99" fillId="20" borderId="83" applyNumberFormat="0" applyAlignment="0" applyProtection="0"/>
    <xf numFmtId="0" fontId="55" fillId="7" borderId="83" applyNumberFormat="0" applyAlignment="0" applyProtection="0"/>
    <xf numFmtId="0" fontId="61" fillId="0" borderId="86" applyNumberFormat="0" applyFill="0" applyAlignment="0" applyProtection="0"/>
    <xf numFmtId="0" fontId="55" fillId="7" borderId="83" applyNumberFormat="0" applyAlignment="0" applyProtection="0"/>
    <xf numFmtId="0" fontId="110" fillId="0" borderId="86" applyNumberFormat="0" applyFill="0" applyAlignment="0" applyProtection="0"/>
    <xf numFmtId="0" fontId="55" fillId="7" borderId="83" applyNumberFormat="0" applyAlignment="0" applyProtection="0"/>
    <xf numFmtId="0" fontId="32" fillId="23" borderId="7" applyNumberFormat="0" applyFont="0" applyAlignment="0" applyProtection="0"/>
    <xf numFmtId="0" fontId="61" fillId="0" borderId="86" applyNumberFormat="0" applyFill="0" applyAlignment="0" applyProtection="0"/>
    <xf numFmtId="0" fontId="22" fillId="23" borderId="7" applyNumberFormat="0" applyFont="0" applyAlignment="0" applyProtection="0"/>
    <xf numFmtId="0" fontId="59" fillId="20" borderId="85" applyNumberFormat="0" applyAlignment="0" applyProtection="0"/>
    <xf numFmtId="0" fontId="109" fillId="20" borderId="85" applyNumberFormat="0" applyAlignment="0" applyProtection="0"/>
    <xf numFmtId="0" fontId="48" fillId="20" borderId="83" applyNumberFormat="0" applyAlignment="0" applyProtection="0"/>
    <xf numFmtId="0" fontId="48" fillId="20" borderId="83" applyNumberFormat="0" applyAlignment="0" applyProtection="0"/>
    <xf numFmtId="0" fontId="61" fillId="0" borderId="86" applyNumberFormat="0" applyFill="0" applyAlignment="0" applyProtection="0"/>
    <xf numFmtId="0" fontId="22" fillId="23" borderId="7" applyNumberFormat="0" applyFont="0" applyAlignment="0" applyProtection="0"/>
    <xf numFmtId="0" fontId="55" fillId="7" borderId="83" applyNumberFormat="0" applyAlignment="0" applyProtection="0"/>
    <xf numFmtId="0" fontId="22" fillId="23" borderId="7" applyNumberFormat="0" applyFont="0" applyAlignment="0" applyProtection="0"/>
    <xf numFmtId="0" fontId="55" fillId="7" borderId="83" applyNumberFormat="0" applyAlignment="0" applyProtection="0"/>
    <xf numFmtId="0" fontId="55" fillId="7" borderId="83" applyNumberFormat="0" applyAlignment="0" applyProtection="0"/>
    <xf numFmtId="0" fontId="22" fillId="23" borderId="7" applyNumberFormat="0" applyFont="0" applyAlignment="0" applyProtection="0"/>
    <xf numFmtId="0" fontId="59" fillId="20" borderId="85" applyNumberFormat="0" applyAlignment="0" applyProtection="0"/>
    <xf numFmtId="0" fontId="61" fillId="0" borderId="86" applyNumberFormat="0" applyFill="0" applyAlignment="0" applyProtection="0"/>
    <xf numFmtId="0" fontId="2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48" fillId="20" borderId="83" applyNumberFormat="0" applyAlignment="0" applyProtection="0"/>
    <xf numFmtId="0" fontId="59" fillId="20" borderId="85" applyNumberFormat="0" applyAlignment="0" applyProtection="0"/>
    <xf numFmtId="0" fontId="2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48" fillId="20"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3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10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59" fillId="20" borderId="85"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91" fillId="0" borderId="0">
      <alignment vertical="top"/>
    </xf>
    <xf numFmtId="0" fontId="10" fillId="0" borderId="0"/>
    <xf numFmtId="0" fontId="59" fillId="20" borderId="85" applyNumberFormat="0" applyAlignment="0" applyProtection="0"/>
    <xf numFmtId="0" fontId="48" fillId="20" borderId="83" applyNumberFormat="0" applyAlignment="0" applyProtection="0"/>
    <xf numFmtId="0" fontId="61" fillId="0" borderId="86" applyNumberFormat="0" applyFill="0" applyAlignment="0" applyProtection="0"/>
    <xf numFmtId="0" fontId="59" fillId="20" borderId="85" applyNumberFormat="0" applyAlignment="0" applyProtection="0"/>
    <xf numFmtId="0" fontId="22" fillId="23" borderId="7" applyNumberFormat="0" applyFont="0" applyAlignment="0" applyProtection="0"/>
    <xf numFmtId="0" fontId="61" fillId="0" borderId="86" applyNumberFormat="0" applyFill="0" applyAlignment="0" applyProtection="0"/>
    <xf numFmtId="0" fontId="55" fillId="7" borderId="83" applyNumberFormat="0" applyAlignment="0" applyProtection="0"/>
    <xf numFmtId="0" fontId="61" fillId="0" borderId="86" applyNumberFormat="0" applyFill="0" applyAlignment="0" applyProtection="0"/>
    <xf numFmtId="0" fontId="48" fillId="20" borderId="83" applyNumberFormat="0" applyAlignment="0" applyProtection="0"/>
    <xf numFmtId="0" fontId="109" fillId="20" borderId="85" applyNumberFormat="0" applyAlignment="0" applyProtection="0"/>
    <xf numFmtId="0" fontId="61" fillId="0" borderId="86" applyNumberFormat="0" applyFill="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99" fillId="20" borderId="83" applyNumberFormat="0" applyAlignment="0" applyProtection="0"/>
    <xf numFmtId="0" fontId="22" fillId="23" borderId="7" applyNumberFormat="0" applyFont="0" applyAlignment="0" applyProtection="0"/>
    <xf numFmtId="0" fontId="59" fillId="20" borderId="85" applyNumberFormat="0" applyAlignment="0" applyProtection="0"/>
    <xf numFmtId="0" fontId="59" fillId="20" borderId="85"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61" fillId="0" borderId="86" applyNumberFormat="0" applyFill="0" applyAlignment="0" applyProtection="0"/>
    <xf numFmtId="0" fontId="55" fillId="7" borderId="83" applyNumberFormat="0" applyAlignment="0" applyProtection="0"/>
    <xf numFmtId="0" fontId="99" fillId="20" borderId="83" applyNumberFormat="0" applyAlignment="0" applyProtection="0"/>
    <xf numFmtId="0" fontId="48" fillId="20" borderId="83" applyNumberFormat="0" applyAlignment="0" applyProtection="0"/>
    <xf numFmtId="0" fontId="61" fillId="0" borderId="86" applyNumberFormat="0" applyFill="0" applyAlignment="0" applyProtection="0"/>
    <xf numFmtId="0" fontId="55" fillId="7" borderId="83" applyNumberFormat="0" applyAlignment="0" applyProtection="0"/>
    <xf numFmtId="0" fontId="55" fillId="7" borderId="83" applyNumberFormat="0" applyAlignment="0" applyProtection="0"/>
    <xf numFmtId="0" fontId="59" fillId="20" borderId="85" applyNumberFormat="0" applyAlignment="0" applyProtection="0"/>
    <xf numFmtId="0" fontId="99" fillId="20" borderId="83" applyNumberFormat="0" applyAlignment="0" applyProtection="0"/>
    <xf numFmtId="0" fontId="22" fillId="23" borderId="7" applyNumberFormat="0" applyFont="0" applyAlignment="0" applyProtection="0"/>
    <xf numFmtId="0" fontId="59" fillId="20" borderId="85"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55" fillId="7" borderId="83" applyNumberFormat="0" applyAlignment="0" applyProtection="0"/>
    <xf numFmtId="0" fontId="32" fillId="23" borderId="7" applyNumberFormat="0" applyFont="0" applyAlignment="0" applyProtection="0"/>
    <xf numFmtId="0" fontId="22" fillId="23" borderId="7" applyNumberFormat="0" applyFont="0" applyAlignment="0" applyProtection="0"/>
    <xf numFmtId="0" fontId="55" fillId="7" borderId="83" applyNumberFormat="0" applyAlignment="0" applyProtection="0"/>
    <xf numFmtId="0" fontId="61" fillId="0" borderId="86" applyNumberFormat="0" applyFill="0" applyAlignment="0" applyProtection="0"/>
    <xf numFmtId="0" fontId="110" fillId="0" borderId="86" applyNumberFormat="0" applyFill="0" applyAlignment="0" applyProtection="0"/>
    <xf numFmtId="0" fontId="55" fillId="7" borderId="83" applyNumberFormat="0" applyAlignment="0" applyProtection="0"/>
    <xf numFmtId="0" fontId="110" fillId="0" borderId="86" applyNumberFormat="0" applyFill="0" applyAlignment="0" applyProtection="0"/>
    <xf numFmtId="0" fontId="55" fillId="7" borderId="83" applyNumberFormat="0" applyAlignment="0" applyProtection="0"/>
    <xf numFmtId="0" fontId="55" fillId="7" borderId="83" applyNumberFormat="0" applyAlignment="0" applyProtection="0"/>
    <xf numFmtId="0" fontId="59" fillId="20" borderId="85" applyNumberFormat="0" applyAlignment="0" applyProtection="0"/>
    <xf numFmtId="0" fontId="48" fillId="20"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22" fillId="23" borderId="7" applyNumberFormat="0" applyFont="0" applyAlignment="0" applyProtection="0"/>
    <xf numFmtId="0" fontId="99" fillId="20" borderId="83" applyNumberFormat="0" applyAlignment="0" applyProtection="0"/>
    <xf numFmtId="0" fontId="61" fillId="0" borderId="86" applyNumberFormat="0" applyFill="0" applyAlignment="0" applyProtection="0"/>
    <xf numFmtId="0" fontId="32" fillId="23" borderId="7" applyNumberFormat="0" applyFont="0" applyAlignment="0" applyProtection="0"/>
    <xf numFmtId="0" fontId="22" fillId="23" borderId="7" applyNumberFormat="0" applyFont="0" applyAlignment="0" applyProtection="0"/>
    <xf numFmtId="0" fontId="61" fillId="0" borderId="86" applyNumberFormat="0" applyFill="0" applyAlignment="0" applyProtection="0"/>
    <xf numFmtId="0" fontId="106" fillId="7" borderId="83" applyNumberFormat="0" applyAlignment="0" applyProtection="0"/>
    <xf numFmtId="0" fontId="61" fillId="0" borderId="86" applyNumberFormat="0" applyFill="0" applyAlignment="0" applyProtection="0"/>
    <xf numFmtId="0" fontId="48" fillId="20" borderId="83" applyNumberFormat="0" applyAlignment="0" applyProtection="0"/>
    <xf numFmtId="0" fontId="59" fillId="20" borderId="85" applyNumberFormat="0" applyAlignment="0" applyProtection="0"/>
    <xf numFmtId="0" fontId="48" fillId="20" borderId="83" applyNumberFormat="0" applyAlignment="0" applyProtection="0"/>
    <xf numFmtId="0" fontId="61" fillId="0" borderId="86" applyNumberFormat="0" applyFill="0" applyAlignment="0" applyProtection="0"/>
    <xf numFmtId="0" fontId="106" fillId="7" borderId="83" applyNumberFormat="0" applyAlignment="0" applyProtection="0"/>
    <xf numFmtId="0" fontId="61" fillId="0" borderId="86" applyNumberFormat="0" applyFill="0" applyAlignment="0" applyProtection="0"/>
    <xf numFmtId="0" fontId="48" fillId="20"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61" fillId="0" borderId="86" applyNumberFormat="0" applyFill="0" applyAlignment="0" applyProtection="0"/>
    <xf numFmtId="0" fontId="22" fillId="23" borderId="7" applyNumberFormat="0" applyFont="0" applyAlignment="0" applyProtection="0"/>
    <xf numFmtId="0" fontId="109" fillId="20" borderId="85" applyNumberFormat="0" applyAlignment="0" applyProtection="0"/>
    <xf numFmtId="0" fontId="48" fillId="20" borderId="83" applyNumberFormat="0" applyAlignment="0" applyProtection="0"/>
    <xf numFmtId="0" fontId="59" fillId="20" borderId="85" applyNumberFormat="0" applyAlignment="0" applyProtection="0"/>
    <xf numFmtId="0" fontId="22" fillId="23" borderId="7" applyNumberFormat="0" applyFont="0" applyAlignment="0" applyProtection="0"/>
    <xf numFmtId="0" fontId="48" fillId="20" borderId="83" applyNumberFormat="0" applyAlignment="0" applyProtection="0"/>
    <xf numFmtId="0" fontId="61" fillId="0" borderId="86" applyNumberFormat="0" applyFill="0" applyAlignment="0" applyProtection="0"/>
    <xf numFmtId="0" fontId="106" fillId="7" borderId="83" applyNumberFormat="0" applyAlignment="0" applyProtection="0"/>
    <xf numFmtId="0" fontId="22" fillId="23" borderId="7" applyNumberFormat="0" applyFont="0" applyAlignment="0" applyProtection="0"/>
    <xf numFmtId="0" fontId="59" fillId="20" borderId="85" applyNumberFormat="0" applyAlignment="0" applyProtection="0"/>
    <xf numFmtId="0" fontId="55" fillId="7" borderId="83" applyNumberFormat="0" applyAlignment="0" applyProtection="0"/>
    <xf numFmtId="0" fontId="59" fillId="20" borderId="85" applyNumberFormat="0" applyAlignment="0" applyProtection="0"/>
    <xf numFmtId="0" fontId="48" fillId="20" borderId="83" applyNumberFormat="0" applyAlignment="0" applyProtection="0"/>
    <xf numFmtId="0" fontId="48" fillId="20"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61" fillId="0" borderId="86" applyNumberFormat="0" applyFill="0" applyAlignment="0" applyProtection="0"/>
    <xf numFmtId="0" fontId="59" fillId="20" borderId="85" applyNumberFormat="0" applyAlignment="0" applyProtection="0"/>
    <xf numFmtId="0" fontId="55" fillId="7" borderId="83" applyNumberFormat="0" applyAlignment="0" applyProtection="0"/>
    <xf numFmtId="0" fontId="59" fillId="20" borderId="85" applyNumberFormat="0" applyAlignment="0" applyProtection="0"/>
    <xf numFmtId="0" fontId="22" fillId="23" borderId="7" applyNumberFormat="0" applyFont="0" applyAlignment="0" applyProtection="0"/>
    <xf numFmtId="0" fontId="55" fillId="7" borderId="83" applyNumberFormat="0" applyAlignment="0" applyProtection="0"/>
    <xf numFmtId="0" fontId="110" fillId="0" borderId="86" applyNumberFormat="0" applyFill="0" applyAlignment="0" applyProtection="0"/>
    <xf numFmtId="0" fontId="106" fillId="7" borderId="83" applyNumberFormat="0" applyAlignment="0" applyProtection="0"/>
    <xf numFmtId="0" fontId="59" fillId="20" borderId="85" applyNumberFormat="0" applyAlignment="0" applyProtection="0"/>
    <xf numFmtId="0" fontId="99" fillId="20" borderId="83" applyNumberFormat="0" applyAlignment="0" applyProtection="0"/>
    <xf numFmtId="0" fontId="91" fillId="23" borderId="7" applyNumberFormat="0" applyFont="0" applyAlignment="0" applyProtection="0"/>
    <xf numFmtId="0" fontId="22" fillId="23" borderId="7" applyNumberFormat="0" applyFont="0" applyAlignment="0" applyProtection="0"/>
    <xf numFmtId="0" fontId="61" fillId="0" borderId="86" applyNumberFormat="0" applyFill="0" applyAlignment="0" applyProtection="0"/>
    <xf numFmtId="0" fontId="22" fillId="23" borderId="7" applyNumberFormat="0" applyFont="0" applyAlignment="0" applyProtection="0"/>
    <xf numFmtId="0" fontId="109" fillId="20" borderId="85" applyNumberFormat="0" applyAlignment="0" applyProtection="0"/>
    <xf numFmtId="0" fontId="48" fillId="20" borderId="83" applyNumberFormat="0" applyAlignment="0" applyProtection="0"/>
    <xf numFmtId="0" fontId="22" fillId="23" borderId="7" applyNumberFormat="0" applyFont="0" applyAlignment="0" applyProtection="0"/>
    <xf numFmtId="0" fontId="22" fillId="23" borderId="7" applyNumberFormat="0" applyFont="0" applyAlignment="0" applyProtection="0"/>
    <xf numFmtId="0" fontId="59" fillId="20" borderId="85" applyNumberFormat="0" applyAlignment="0" applyProtection="0"/>
    <xf numFmtId="0" fontId="22" fillId="23" borderId="7" applyNumberFormat="0" applyFont="0" applyAlignment="0" applyProtection="0"/>
    <xf numFmtId="0" fontId="61" fillId="0" borderId="86" applyNumberFormat="0" applyFill="0" applyAlignment="0" applyProtection="0"/>
    <xf numFmtId="0" fontId="110" fillId="0" borderId="86" applyNumberFormat="0" applyFill="0" applyAlignment="0" applyProtection="0"/>
    <xf numFmtId="0" fontId="55" fillId="7" borderId="83" applyNumberFormat="0" applyAlignment="0" applyProtection="0"/>
    <xf numFmtId="0" fontId="61" fillId="0" borderId="86" applyNumberFormat="0" applyFill="0" applyAlignment="0" applyProtection="0"/>
    <xf numFmtId="0" fontId="55" fillId="7" borderId="83" applyNumberFormat="0" applyAlignment="0" applyProtection="0"/>
    <xf numFmtId="0" fontId="22" fillId="23" borderId="7" applyNumberFormat="0" applyFont="0" applyAlignment="0" applyProtection="0"/>
    <xf numFmtId="0" fontId="109" fillId="20" borderId="85" applyNumberFormat="0" applyAlignment="0" applyProtection="0"/>
    <xf numFmtId="0" fontId="99" fillId="20" borderId="83" applyNumberFormat="0" applyAlignment="0" applyProtection="0"/>
    <xf numFmtId="0" fontId="55" fillId="7" borderId="83" applyNumberFormat="0" applyAlignment="0" applyProtection="0"/>
    <xf numFmtId="0" fontId="61" fillId="0" borderId="86" applyNumberFormat="0" applyFill="0" applyAlignment="0" applyProtection="0"/>
    <xf numFmtId="0" fontId="55" fillId="7" borderId="83" applyNumberFormat="0" applyAlignment="0" applyProtection="0"/>
    <xf numFmtId="0" fontId="59" fillId="20" borderId="85" applyNumberFormat="0" applyAlignment="0" applyProtection="0"/>
    <xf numFmtId="0" fontId="48" fillId="20" borderId="83" applyNumberFormat="0" applyAlignment="0" applyProtection="0"/>
    <xf numFmtId="0" fontId="48" fillId="20" borderId="83" applyNumberFormat="0" applyAlignment="0" applyProtection="0"/>
    <xf numFmtId="0" fontId="109" fillId="20" borderId="85" applyNumberFormat="0" applyAlignment="0" applyProtection="0"/>
    <xf numFmtId="0" fontId="48" fillId="20" borderId="83" applyNumberFormat="0" applyAlignment="0" applyProtection="0"/>
    <xf numFmtId="0" fontId="110" fillId="0" borderId="86" applyNumberFormat="0" applyFill="0" applyAlignment="0" applyProtection="0"/>
    <xf numFmtId="0" fontId="55" fillId="7" borderId="83" applyNumberFormat="0" applyAlignment="0" applyProtection="0"/>
    <xf numFmtId="0" fontId="91" fillId="23" borderId="7" applyNumberFormat="0" applyFont="0" applyAlignment="0" applyProtection="0"/>
    <xf numFmtId="0" fontId="61" fillId="0" borderId="86" applyNumberFormat="0" applyFill="0" applyAlignment="0" applyProtection="0"/>
    <xf numFmtId="0" fontId="48" fillId="20" borderId="83" applyNumberFormat="0" applyAlignment="0" applyProtection="0"/>
    <xf numFmtId="0" fontId="91" fillId="23" borderId="7" applyNumberFormat="0" applyFont="0" applyAlignment="0" applyProtection="0"/>
    <xf numFmtId="0" fontId="91" fillId="23" borderId="7" applyNumberFormat="0" applyFont="0" applyAlignment="0" applyProtection="0"/>
    <xf numFmtId="0" fontId="22" fillId="23" borderId="7" applyNumberFormat="0" applyFont="0" applyAlignment="0" applyProtection="0"/>
    <xf numFmtId="0" fontId="48" fillId="20" borderId="83" applyNumberFormat="0" applyAlignment="0" applyProtection="0"/>
    <xf numFmtId="0" fontId="55" fillId="7" borderId="83" applyNumberFormat="0" applyAlignment="0" applyProtection="0"/>
    <xf numFmtId="0" fontId="59" fillId="20" borderId="85" applyNumberFormat="0" applyAlignment="0" applyProtection="0"/>
    <xf numFmtId="0" fontId="48" fillId="20" borderId="83" applyNumberFormat="0" applyAlignment="0" applyProtection="0"/>
    <xf numFmtId="0" fontId="48" fillId="20" borderId="83" applyNumberFormat="0" applyAlignment="0" applyProtection="0"/>
    <xf numFmtId="0" fontId="22" fillId="23" borderId="7" applyNumberFormat="0" applyFont="0" applyAlignment="0" applyProtection="0"/>
    <xf numFmtId="0" fontId="91" fillId="23" borderId="7" applyNumberFormat="0" applyFont="0" applyAlignment="0" applyProtection="0"/>
    <xf numFmtId="0" fontId="55" fillId="7" borderId="83" applyNumberFormat="0" applyAlignment="0" applyProtection="0"/>
    <xf numFmtId="0" fontId="55" fillId="7" borderId="83" applyNumberFormat="0" applyAlignment="0" applyProtection="0"/>
    <xf numFmtId="0" fontId="110" fillId="0" borderId="86" applyNumberFormat="0" applyFill="0" applyAlignment="0" applyProtection="0"/>
    <xf numFmtId="0" fontId="106" fillId="7" borderId="83" applyNumberFormat="0" applyAlignment="0" applyProtection="0"/>
    <xf numFmtId="0" fontId="48" fillId="20" borderId="83" applyNumberFormat="0" applyAlignment="0" applyProtection="0"/>
    <xf numFmtId="0" fontId="59" fillId="20" borderId="85" applyNumberFormat="0" applyAlignment="0" applyProtection="0"/>
    <xf numFmtId="0" fontId="48" fillId="20" borderId="83" applyNumberFormat="0" applyAlignment="0" applyProtection="0"/>
    <xf numFmtId="0" fontId="59" fillId="20" borderId="85" applyNumberFormat="0" applyAlignment="0" applyProtection="0"/>
    <xf numFmtId="0" fontId="109" fillId="20" borderId="85" applyNumberFormat="0" applyAlignment="0" applyProtection="0"/>
    <xf numFmtId="0" fontId="48" fillId="20" borderId="83" applyNumberFormat="0" applyAlignment="0" applyProtection="0"/>
    <xf numFmtId="0" fontId="61" fillId="0" borderId="86" applyNumberFormat="0" applyFill="0" applyAlignment="0" applyProtection="0"/>
    <xf numFmtId="0" fontId="106" fillId="7" borderId="83" applyNumberFormat="0" applyAlignment="0" applyProtection="0"/>
    <xf numFmtId="0" fontId="59" fillId="20" borderId="85" applyNumberFormat="0" applyAlignment="0" applyProtection="0"/>
    <xf numFmtId="0" fontId="48" fillId="20" borderId="83" applyNumberFormat="0" applyAlignment="0" applyProtection="0"/>
    <xf numFmtId="0" fontId="91" fillId="23" borderId="7" applyNumberFormat="0" applyFont="0" applyAlignment="0" applyProtection="0"/>
    <xf numFmtId="0" fontId="61" fillId="0" borderId="86" applyNumberFormat="0" applyFill="0" applyAlignment="0" applyProtection="0"/>
    <xf numFmtId="0" fontId="55" fillId="7" borderId="83" applyNumberFormat="0" applyAlignment="0" applyProtection="0"/>
    <xf numFmtId="0" fontId="22" fillId="23" borderId="7" applyNumberFormat="0" applyFont="0" applyAlignment="0" applyProtection="0"/>
    <xf numFmtId="0" fontId="55" fillId="7" borderId="83" applyNumberFormat="0" applyAlignment="0" applyProtection="0"/>
    <xf numFmtId="0" fontId="61" fillId="0" borderId="86" applyNumberFormat="0" applyFill="0" applyAlignment="0" applyProtection="0"/>
    <xf numFmtId="0" fontId="55" fillId="7" borderId="83" applyNumberFormat="0" applyAlignment="0" applyProtection="0"/>
    <xf numFmtId="0" fontId="32" fillId="0" borderId="0"/>
    <xf numFmtId="0" fontId="58" fillId="0" borderId="0"/>
    <xf numFmtId="0" fontId="43" fillId="0" borderId="0"/>
    <xf numFmtId="0" fontId="146" fillId="0" borderId="0" applyFill="0" applyBorder="0" applyAlignment="0" applyProtection="0"/>
    <xf numFmtId="0" fontId="8" fillId="0" borderId="0"/>
    <xf numFmtId="0" fontId="7" fillId="0" borderId="0"/>
    <xf numFmtId="0" fontId="5" fillId="0" borderId="0"/>
    <xf numFmtId="0" fontId="79" fillId="0" borderId="0"/>
    <xf numFmtId="0" fontId="154" fillId="0" borderId="0"/>
    <xf numFmtId="43" fontId="154" fillId="0" borderId="0" applyFont="0" applyFill="0" applyBorder="0" applyAlignment="0" applyProtection="0"/>
    <xf numFmtId="0" fontId="158" fillId="0" borderId="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3" fontId="158" fillId="0" borderId="0" applyFont="0" applyFill="0" applyBorder="0" applyAlignment="0" applyProtection="0"/>
    <xf numFmtId="44" fontId="158" fillId="0" borderId="0" applyFont="0" applyFill="0" applyBorder="0" applyAlignment="0" applyProtection="0"/>
    <xf numFmtId="0" fontId="2" fillId="0" borderId="0"/>
    <xf numFmtId="0" fontId="2" fillId="60" borderId="66"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720">
    <xf numFmtId="0" fontId="0" fillId="0" borderId="0" xfId="0"/>
    <xf numFmtId="0" fontId="0" fillId="0" borderId="0" xfId="0" applyAlignment="1"/>
    <xf numFmtId="0" fontId="38" fillId="0" borderId="0" xfId="0" applyFont="1"/>
    <xf numFmtId="0" fontId="39" fillId="0" borderId="0" xfId="0" applyFont="1"/>
    <xf numFmtId="0" fontId="39" fillId="0" borderId="0" xfId="0" applyFont="1" applyFill="1"/>
    <xf numFmtId="170" fontId="36" fillId="0" borderId="0" xfId="0" applyNumberFormat="1" applyFont="1" applyAlignment="1">
      <alignment vertical="center"/>
    </xf>
    <xf numFmtId="165" fontId="36" fillId="0" borderId="0" xfId="0" applyNumberFormat="1" applyFont="1" applyAlignment="1">
      <alignment vertical="center"/>
    </xf>
    <xf numFmtId="0" fontId="36" fillId="0" borderId="0" xfId="0" applyFont="1" applyBorder="1" applyAlignment="1">
      <alignment vertical="center"/>
    </xf>
    <xf numFmtId="0" fontId="70" fillId="0" borderId="0" xfId="0" quotePrefix="1" applyFont="1" applyBorder="1" applyAlignment="1">
      <alignment horizontal="left" vertical="center"/>
    </xf>
    <xf numFmtId="171" fontId="35" fillId="0" borderId="0" xfId="0" applyNumberFormat="1" applyFont="1" applyBorder="1" applyAlignment="1">
      <alignment vertical="center"/>
    </xf>
    <xf numFmtId="0" fontId="71" fillId="0" borderId="0" xfId="0" applyFont="1" applyBorder="1" applyAlignment="1">
      <alignment vertical="center"/>
    </xf>
    <xf numFmtId="0" fontId="36" fillId="25" borderId="21" xfId="0" applyFont="1" applyFill="1" applyBorder="1" applyAlignment="1">
      <alignment horizontal="center" vertical="center"/>
    </xf>
    <xf numFmtId="0" fontId="35" fillId="0" borderId="22" xfId="0" applyFont="1" applyBorder="1" applyAlignment="1">
      <alignment horizontal="center" vertical="center"/>
    </xf>
    <xf numFmtId="0" fontId="36" fillId="0" borderId="10" xfId="0" applyFont="1" applyBorder="1" applyAlignment="1">
      <alignment horizontal="left" vertical="center" indent="1"/>
    </xf>
    <xf numFmtId="0" fontId="36" fillId="0" borderId="22" xfId="0" applyFont="1" applyBorder="1" applyAlignment="1">
      <alignment horizontal="left" vertical="center" indent="1"/>
    </xf>
    <xf numFmtId="170" fontId="36" fillId="0" borderId="0" xfId="0" applyNumberFormat="1" applyFont="1" applyBorder="1" applyAlignment="1">
      <alignment vertical="center"/>
    </xf>
    <xf numFmtId="0" fontId="36" fillId="0" borderId="11" xfId="0" applyFont="1" applyBorder="1" applyAlignment="1">
      <alignment horizontal="left" vertical="center" indent="1"/>
    </xf>
    <xf numFmtId="0" fontId="73" fillId="0" borderId="0" xfId="0" applyFont="1" applyBorder="1" applyAlignment="1">
      <alignment vertical="center"/>
    </xf>
    <xf numFmtId="0" fontId="35" fillId="0" borderId="0" xfId="0" applyFont="1" applyBorder="1" applyAlignment="1">
      <alignment horizontal="right" vertical="center"/>
    </xf>
    <xf numFmtId="171" fontId="36" fillId="0" borderId="0" xfId="0" applyNumberFormat="1" applyFont="1" applyBorder="1" applyAlignment="1">
      <alignment vertical="center"/>
    </xf>
    <xf numFmtId="165" fontId="36" fillId="0" borderId="0" xfId="0" applyNumberFormat="1" applyFont="1" applyBorder="1" applyAlignment="1">
      <alignment vertical="center"/>
    </xf>
    <xf numFmtId="0" fontId="36" fillId="0" borderId="0" xfId="0" applyFont="1"/>
    <xf numFmtId="0" fontId="36" fillId="25" borderId="32" xfId="0" applyFont="1" applyFill="1" applyBorder="1" applyAlignment="1">
      <alignment horizontal="center" vertical="center"/>
    </xf>
    <xf numFmtId="0" fontId="35" fillId="25" borderId="17" xfId="0" applyFont="1" applyFill="1" applyBorder="1" applyAlignment="1">
      <alignment vertical="center"/>
    </xf>
    <xf numFmtId="0" fontId="36" fillId="25" borderId="18" xfId="0" applyFont="1" applyFill="1" applyBorder="1" applyAlignment="1">
      <alignment horizontal="center" vertical="center"/>
    </xf>
    <xf numFmtId="0" fontId="36" fillId="25" borderId="20" xfId="0" applyFont="1" applyFill="1" applyBorder="1" applyAlignment="1">
      <alignment horizontal="center" vertical="center"/>
    </xf>
    <xf numFmtId="0" fontId="36" fillId="0" borderId="22" xfId="0" applyFont="1" applyBorder="1" applyAlignment="1">
      <alignment vertical="center"/>
    </xf>
    <xf numFmtId="0" fontId="36" fillId="0" borderId="0" xfId="0" applyFont="1" applyBorder="1" applyAlignment="1">
      <alignment horizontal="right" vertical="center"/>
    </xf>
    <xf numFmtId="0" fontId="36" fillId="0" borderId="0" xfId="0" applyFont="1" applyBorder="1" applyAlignment="1">
      <alignment horizontal="center" vertical="center"/>
    </xf>
    <xf numFmtId="49" fontId="36" fillId="0" borderId="0" xfId="0" applyNumberFormat="1" applyFont="1" applyBorder="1" applyAlignment="1">
      <alignment horizontal="right" vertical="center"/>
    </xf>
    <xf numFmtId="165" fontId="36" fillId="0" borderId="0" xfId="2732" applyNumberFormat="1" applyFont="1" applyBorder="1" applyAlignment="1">
      <alignment vertical="center"/>
    </xf>
    <xf numFmtId="165" fontId="71" fillId="0" borderId="0" xfId="2732" applyNumberFormat="1" applyFont="1" applyBorder="1" applyAlignment="1">
      <alignment vertical="center"/>
    </xf>
    <xf numFmtId="0" fontId="69" fillId="0" borderId="17" xfId="0" applyFont="1" applyBorder="1" applyAlignment="1">
      <alignment horizontal="left" vertical="center"/>
    </xf>
    <xf numFmtId="0" fontId="35" fillId="0" borderId="34" xfId="0" applyFont="1" applyBorder="1" applyAlignment="1">
      <alignment horizontal="center" vertical="center"/>
    </xf>
    <xf numFmtId="0" fontId="35" fillId="0" borderId="23" xfId="0" applyFont="1" applyBorder="1" applyAlignment="1">
      <alignment horizontal="center" vertical="center"/>
    </xf>
    <xf numFmtId="0" fontId="35" fillId="0" borderId="36" xfId="0" applyFont="1" applyBorder="1" applyAlignment="1">
      <alignment horizontal="center" vertical="center"/>
    </xf>
    <xf numFmtId="171" fontId="35" fillId="0" borderId="21" xfId="0" applyNumberFormat="1" applyFont="1" applyBorder="1" applyAlignment="1">
      <alignment vertical="center"/>
    </xf>
    <xf numFmtId="171" fontId="35" fillId="0" borderId="37" xfId="0" applyNumberFormat="1" applyFont="1" applyBorder="1" applyAlignment="1">
      <alignment vertical="center"/>
    </xf>
    <xf numFmtId="0" fontId="36" fillId="0" borderId="0" xfId="0" applyFont="1" applyBorder="1" applyAlignment="1">
      <alignment horizontal="right" vertical="center" indent="1"/>
    </xf>
    <xf numFmtId="1" fontId="36" fillId="0" borderId="0" xfId="0" applyNumberFormat="1" applyFont="1" applyBorder="1" applyAlignment="1">
      <alignment horizontal="left" vertical="center" indent="1"/>
    </xf>
    <xf numFmtId="0" fontId="36" fillId="0" borderId="0" xfId="0" quotePrefix="1" applyFont="1" applyBorder="1" applyAlignment="1">
      <alignment horizontal="center" vertical="center"/>
    </xf>
    <xf numFmtId="0" fontId="74" fillId="0" borderId="0" xfId="0" applyFont="1" applyBorder="1" applyAlignment="1">
      <alignment horizontal="right" vertical="center"/>
    </xf>
    <xf numFmtId="0" fontId="36" fillId="0" borderId="0" xfId="0" applyFont="1" applyBorder="1" applyAlignment="1">
      <alignment horizontal="left" vertical="center"/>
    </xf>
    <xf numFmtId="0" fontId="74" fillId="0" borderId="0" xfId="0" applyFont="1" applyBorder="1" applyAlignment="1">
      <alignment vertical="center"/>
    </xf>
    <xf numFmtId="14" fontId="36" fillId="0" borderId="0" xfId="0" quotePrefix="1" applyNumberFormat="1" applyFont="1" applyBorder="1" applyAlignment="1">
      <alignment horizontal="right" vertical="center"/>
    </xf>
    <xf numFmtId="0" fontId="36" fillId="0" borderId="0" xfId="0" quotePrefix="1" applyFont="1" applyBorder="1" applyAlignment="1">
      <alignment horizontal="right" vertical="center"/>
    </xf>
    <xf numFmtId="0" fontId="34" fillId="0" borderId="0" xfId="2564" applyFont="1" applyAlignment="1"/>
    <xf numFmtId="0" fontId="33" fillId="24" borderId="22" xfId="2564" applyFont="1" applyFill="1" applyBorder="1" applyAlignment="1">
      <alignment horizontal="center"/>
    </xf>
    <xf numFmtId="0" fontId="34" fillId="24" borderId="22" xfId="2564" applyFont="1" applyFill="1" applyBorder="1" applyAlignment="1">
      <alignment horizontal="center"/>
    </xf>
    <xf numFmtId="0" fontId="33" fillId="24" borderId="23" xfId="2564" applyFont="1" applyFill="1" applyBorder="1" applyAlignment="1">
      <alignment horizontal="center"/>
    </xf>
    <xf numFmtId="0" fontId="33" fillId="24" borderId="24" xfId="2564" applyFont="1" applyFill="1" applyBorder="1" applyAlignment="1">
      <alignment horizontal="center"/>
    </xf>
    <xf numFmtId="0" fontId="33" fillId="24" borderId="0" xfId="2564" applyFont="1" applyFill="1" applyBorder="1" applyAlignment="1">
      <alignment horizontal="center"/>
    </xf>
    <xf numFmtId="0" fontId="33" fillId="24" borderId="36" xfId="2564" applyFont="1" applyFill="1" applyBorder="1" applyAlignment="1">
      <alignment horizontal="center"/>
    </xf>
    <xf numFmtId="0" fontId="37" fillId="26" borderId="11" xfId="2564" applyFont="1" applyFill="1" applyBorder="1" applyAlignment="1">
      <alignment horizontal="center"/>
    </xf>
    <xf numFmtId="164" fontId="37" fillId="26" borderId="11" xfId="2564" applyNumberFormat="1" applyFont="1" applyFill="1" applyBorder="1" applyAlignment="1"/>
    <xf numFmtId="164" fontId="37" fillId="26" borderId="14" xfId="2564" applyNumberFormat="1" applyFont="1" applyFill="1" applyBorder="1" applyAlignment="1"/>
    <xf numFmtId="164" fontId="37" fillId="26" borderId="25" xfId="2564" applyNumberFormat="1" applyFont="1" applyFill="1" applyBorder="1" applyAlignment="1"/>
    <xf numFmtId="164" fontId="37" fillId="26" borderId="12" xfId="2564" applyNumberFormat="1" applyFont="1" applyFill="1" applyBorder="1" applyAlignment="1"/>
    <xf numFmtId="164" fontId="37" fillId="26" borderId="16" xfId="2564" applyNumberFormat="1" applyFont="1" applyFill="1" applyBorder="1" applyAlignment="1"/>
    <xf numFmtId="164" fontId="33" fillId="0" borderId="0" xfId="1909" applyNumberFormat="1" applyFont="1" applyBorder="1" applyAlignment="1" applyProtection="1">
      <protection locked="0"/>
    </xf>
    <xf numFmtId="0" fontId="37" fillId="26" borderId="22" xfId="2564" applyFont="1" applyFill="1" applyBorder="1" applyAlignment="1" applyProtection="1">
      <alignment horizontal="left" indent="1"/>
    </xf>
    <xf numFmtId="170" fontId="37" fillId="26" borderId="22" xfId="1909" applyNumberFormat="1" applyFont="1" applyFill="1" applyBorder="1" applyAlignment="1" applyProtection="1">
      <alignment horizontal="right"/>
      <protection locked="0"/>
    </xf>
    <xf numFmtId="170" fontId="37" fillId="26" borderId="23" xfId="1909" applyNumberFormat="1" applyFont="1" applyFill="1" applyBorder="1" applyAlignment="1" applyProtection="1">
      <alignment horizontal="right"/>
      <protection locked="0"/>
    </xf>
    <xf numFmtId="170" fontId="37" fillId="26" borderId="24" xfId="1909" applyNumberFormat="1" applyFont="1" applyFill="1" applyBorder="1" applyAlignment="1" applyProtection="1">
      <alignment horizontal="right"/>
      <protection locked="0"/>
    </xf>
    <xf numFmtId="170" fontId="37" fillId="26" borderId="35" xfId="1909" applyNumberFormat="1" applyFont="1" applyFill="1" applyBorder="1" applyAlignment="1" applyProtection="1">
      <alignment horizontal="right"/>
      <protection locked="0"/>
    </xf>
    <xf numFmtId="170" fontId="37" fillId="26" borderId="36" xfId="1909" applyNumberFormat="1" applyFont="1" applyFill="1" applyBorder="1" applyAlignment="1" applyProtection="1">
      <alignment horizontal="right"/>
      <protection locked="0"/>
    </xf>
    <xf numFmtId="38" fontId="37" fillId="26" borderId="22" xfId="2564" applyNumberFormat="1" applyFont="1" applyFill="1" applyBorder="1" applyAlignment="1"/>
    <xf numFmtId="170" fontId="37" fillId="26" borderId="23" xfId="1909" applyNumberFormat="1" applyFont="1" applyFill="1" applyBorder="1" applyAlignment="1">
      <alignment horizontal="right"/>
    </xf>
    <xf numFmtId="170" fontId="37" fillId="26" borderId="24" xfId="1909" applyNumberFormat="1" applyFont="1" applyFill="1" applyBorder="1" applyAlignment="1">
      <alignment horizontal="right"/>
    </xf>
    <xf numFmtId="0" fontId="37" fillId="26" borderId="11" xfId="2564" applyFont="1" applyFill="1" applyBorder="1" applyAlignment="1" applyProtection="1">
      <alignment horizontal="left" indent="1"/>
    </xf>
    <xf numFmtId="170" fontId="37" fillId="26" borderId="11" xfId="1909" applyNumberFormat="1" applyFont="1" applyFill="1" applyBorder="1" applyAlignment="1" applyProtection="1">
      <alignment horizontal="right"/>
      <protection locked="0"/>
    </xf>
    <xf numFmtId="170" fontId="37" fillId="26" borderId="14" xfId="1909" applyNumberFormat="1" applyFont="1" applyFill="1" applyBorder="1" applyAlignment="1" applyProtection="1">
      <alignment horizontal="right"/>
      <protection locked="0"/>
    </xf>
    <xf numFmtId="170" fontId="37" fillId="26" borderId="25" xfId="1909" applyNumberFormat="1" applyFont="1" applyFill="1" applyBorder="1" applyAlignment="1" applyProtection="1">
      <alignment horizontal="right"/>
      <protection locked="0"/>
    </xf>
    <xf numFmtId="170" fontId="37" fillId="26" borderId="13" xfId="1909" applyNumberFormat="1" applyFont="1" applyFill="1" applyBorder="1" applyAlignment="1" applyProtection="1">
      <alignment horizontal="right"/>
      <protection locked="0"/>
    </xf>
    <xf numFmtId="170" fontId="37" fillId="26" borderId="16" xfId="1909" applyNumberFormat="1" applyFont="1" applyFill="1" applyBorder="1" applyAlignment="1" applyProtection="1">
      <alignment horizontal="right"/>
      <protection locked="0"/>
    </xf>
    <xf numFmtId="38" fontId="37" fillId="26" borderId="11" xfId="2564" applyNumberFormat="1" applyFont="1" applyFill="1" applyBorder="1" applyAlignment="1"/>
    <xf numFmtId="170" fontId="37" fillId="26" borderId="14" xfId="1909" applyNumberFormat="1" applyFont="1" applyFill="1" applyBorder="1" applyAlignment="1">
      <alignment horizontal="right"/>
    </xf>
    <xf numFmtId="170" fontId="37" fillId="26" borderId="25" xfId="1909" applyNumberFormat="1" applyFont="1" applyFill="1" applyBorder="1" applyAlignment="1">
      <alignment horizontal="right"/>
    </xf>
    <xf numFmtId="0" fontId="43" fillId="24" borderId="10" xfId="0" applyFont="1" applyFill="1" applyBorder="1"/>
    <xf numFmtId="0" fontId="43" fillId="24" borderId="22" xfId="0" applyFont="1" applyFill="1" applyBorder="1"/>
    <xf numFmtId="0" fontId="44" fillId="24" borderId="22" xfId="0" applyFont="1" applyFill="1" applyBorder="1" applyAlignment="1">
      <alignment horizontal="center"/>
    </xf>
    <xf numFmtId="0" fontId="43" fillId="24" borderId="23" xfId="0" applyFont="1" applyFill="1" applyBorder="1" applyAlignment="1">
      <alignment horizontal="center"/>
    </xf>
    <xf numFmtId="0" fontId="43" fillId="24" borderId="24" xfId="0" applyFont="1" applyFill="1" applyBorder="1" applyAlignment="1">
      <alignment horizontal="center"/>
    </xf>
    <xf numFmtId="0" fontId="43" fillId="24" borderId="0" xfId="0" applyFont="1" applyFill="1" applyBorder="1" applyAlignment="1">
      <alignment horizontal="center"/>
    </xf>
    <xf numFmtId="0" fontId="43" fillId="24" borderId="36" xfId="0" applyFont="1" applyFill="1" applyBorder="1" applyAlignment="1">
      <alignment horizontal="center"/>
    </xf>
    <xf numFmtId="0" fontId="77" fillId="27" borderId="10" xfId="0" applyFont="1" applyFill="1" applyBorder="1" applyAlignment="1">
      <alignment horizontal="center"/>
    </xf>
    <xf numFmtId="164" fontId="77" fillId="27" borderId="10" xfId="0" applyNumberFormat="1" applyFont="1" applyFill="1" applyBorder="1"/>
    <xf numFmtId="164" fontId="77" fillId="27" borderId="28" xfId="0" applyNumberFormat="1" applyFont="1" applyFill="1" applyBorder="1"/>
    <xf numFmtId="164" fontId="77" fillId="27" borderId="30" xfId="0" applyNumberFormat="1" applyFont="1" applyFill="1" applyBorder="1"/>
    <xf numFmtId="164" fontId="77" fillId="27" borderId="33" xfId="0" applyNumberFormat="1" applyFont="1" applyFill="1" applyBorder="1"/>
    <xf numFmtId="164" fontId="77" fillId="27" borderId="34" xfId="0" applyNumberFormat="1" applyFont="1" applyFill="1" applyBorder="1"/>
    <xf numFmtId="0" fontId="77" fillId="27" borderId="11" xfId="0" applyFont="1" applyFill="1" applyBorder="1" applyAlignment="1">
      <alignment horizontal="center"/>
    </xf>
    <xf numFmtId="164" fontId="77" fillId="27" borderId="11" xfId="0" applyNumberFormat="1" applyFont="1" applyFill="1" applyBorder="1"/>
    <xf numFmtId="164" fontId="77" fillId="27" borderId="14" xfId="0" applyNumberFormat="1" applyFont="1" applyFill="1" applyBorder="1"/>
    <xf numFmtId="164" fontId="77" fillId="27" borderId="25" xfId="0" applyNumberFormat="1" applyFont="1" applyFill="1" applyBorder="1"/>
    <xf numFmtId="164" fontId="77" fillId="27" borderId="13" xfId="0" applyNumberFormat="1" applyFont="1" applyFill="1" applyBorder="1"/>
    <xf numFmtId="164" fontId="77" fillId="27" borderId="16" xfId="0" applyNumberFormat="1" applyFont="1" applyFill="1" applyBorder="1"/>
    <xf numFmtId="0" fontId="43" fillId="0" borderId="22" xfId="0" applyFont="1" applyBorder="1" applyAlignment="1" applyProtection="1">
      <alignment horizontal="left" indent="1"/>
    </xf>
    <xf numFmtId="164" fontId="43" fillId="0" borderId="23" xfId="1909" applyNumberFormat="1" applyFont="1" applyBorder="1" applyAlignment="1" applyProtection="1">
      <alignment horizontal="right"/>
    </xf>
    <xf numFmtId="0" fontId="77" fillId="27" borderId="10" xfId="0" applyFont="1" applyFill="1" applyBorder="1"/>
    <xf numFmtId="0" fontId="77" fillId="27" borderId="22" xfId="0" applyFont="1" applyFill="1" applyBorder="1"/>
    <xf numFmtId="164" fontId="77" fillId="27" borderId="22" xfId="0" applyNumberFormat="1" applyFont="1" applyFill="1" applyBorder="1"/>
    <xf numFmtId="164" fontId="77" fillId="27" borderId="23" xfId="0" applyNumberFormat="1" applyFont="1" applyFill="1" applyBorder="1"/>
    <xf numFmtId="164" fontId="77" fillId="27" borderId="24" xfId="0" applyNumberFormat="1" applyFont="1" applyFill="1" applyBorder="1"/>
    <xf numFmtId="164" fontId="77" fillId="27" borderId="36" xfId="0" applyNumberFormat="1" applyFont="1" applyFill="1" applyBorder="1"/>
    <xf numFmtId="0" fontId="77" fillId="27" borderId="11" xfId="0" applyFont="1" applyFill="1" applyBorder="1"/>
    <xf numFmtId="0" fontId="43" fillId="0" borderId="0" xfId="0" applyFont="1"/>
    <xf numFmtId="164" fontId="41" fillId="27" borderId="24" xfId="0" applyNumberFormat="1" applyFont="1" applyFill="1" applyBorder="1"/>
    <xf numFmtId="164" fontId="41" fillId="27" borderId="22" xfId="0" applyNumberFormat="1" applyFont="1" applyFill="1" applyBorder="1"/>
    <xf numFmtId="0" fontId="33" fillId="0" borderId="0" xfId="2561" applyFont="1" applyFill="1" applyAlignment="1">
      <alignment vertical="center"/>
    </xf>
    <xf numFmtId="3" fontId="33" fillId="0" borderId="0" xfId="2561" applyNumberFormat="1" applyFont="1" applyFill="1" applyAlignment="1">
      <alignment vertical="center"/>
    </xf>
    <xf numFmtId="0" fontId="43" fillId="24" borderId="11" xfId="0" applyFont="1" applyFill="1" applyBorder="1"/>
    <xf numFmtId="0" fontId="80" fillId="0" borderId="0" xfId="2571" applyAlignment="1">
      <alignment vertical="center"/>
    </xf>
    <xf numFmtId="0" fontId="42" fillId="0" borderId="0" xfId="2571" applyFont="1" applyAlignment="1">
      <alignment horizontal="center" vertical="center"/>
    </xf>
    <xf numFmtId="0" fontId="88" fillId="0" borderId="0" xfId="2571" applyFont="1" applyAlignment="1">
      <alignment horizontal="center" vertical="center"/>
    </xf>
    <xf numFmtId="0" fontId="35" fillId="0" borderId="0" xfId="2571" applyFont="1" applyAlignment="1">
      <alignment vertical="center"/>
    </xf>
    <xf numFmtId="0" fontId="89" fillId="0" borderId="0" xfId="0" applyFont="1" applyAlignment="1">
      <alignment vertical="center" wrapText="1"/>
    </xf>
    <xf numFmtId="0" fontId="0" fillId="28" borderId="0" xfId="0" applyFill="1"/>
    <xf numFmtId="0" fontId="35" fillId="28" borderId="0" xfId="0" applyFont="1" applyFill="1"/>
    <xf numFmtId="0" fontId="0" fillId="28" borderId="0" xfId="0" applyFill="1" applyAlignment="1"/>
    <xf numFmtId="171" fontId="36" fillId="0" borderId="0" xfId="0" applyNumberFormat="1" applyFont="1"/>
    <xf numFmtId="0" fontId="35" fillId="28" borderId="12" xfId="2475" applyFont="1" applyFill="1" applyBorder="1" applyAlignment="1">
      <alignment horizontal="center" vertical="center"/>
    </xf>
    <xf numFmtId="170" fontId="36" fillId="28" borderId="0" xfId="2475" applyNumberFormat="1" applyFont="1" applyFill="1" applyBorder="1" applyAlignment="1">
      <alignment vertical="center"/>
    </xf>
    <xf numFmtId="0" fontId="35" fillId="25" borderId="11" xfId="2475" applyFont="1" applyFill="1" applyBorder="1" applyAlignment="1">
      <alignment vertical="center"/>
    </xf>
    <xf numFmtId="0" fontId="36" fillId="25" borderId="21" xfId="2475" applyFont="1" applyFill="1" applyBorder="1" applyAlignment="1">
      <alignment horizontal="center" vertical="center"/>
    </xf>
    <xf numFmtId="0" fontId="35" fillId="0" borderId="26" xfId="0" applyFont="1" applyBorder="1" applyAlignment="1">
      <alignment horizontal="center" vertical="center"/>
    </xf>
    <xf numFmtId="0" fontId="0" fillId="28" borderId="0" xfId="0" applyFill="1" applyBorder="1" applyAlignment="1"/>
    <xf numFmtId="170" fontId="35" fillId="28" borderId="0" xfId="2475" applyNumberFormat="1" applyFont="1" applyFill="1" applyBorder="1" applyAlignment="1">
      <alignment vertical="center"/>
    </xf>
    <xf numFmtId="3" fontId="0" fillId="28" borderId="0" xfId="0" applyNumberFormat="1" applyFill="1" applyBorder="1" applyAlignment="1"/>
    <xf numFmtId="0" fontId="36" fillId="25" borderId="18" xfId="2475" applyFont="1" applyFill="1" applyBorder="1" applyAlignment="1">
      <alignment horizontal="center" vertical="center"/>
    </xf>
    <xf numFmtId="0" fontId="35" fillId="28" borderId="22" xfId="2475" applyFont="1" applyFill="1" applyBorder="1" applyAlignment="1">
      <alignment horizontal="center" vertical="center"/>
    </xf>
    <xf numFmtId="0" fontId="120" fillId="0" borderId="0" xfId="2035"/>
    <xf numFmtId="0" fontId="32" fillId="0" borderId="0" xfId="2564" applyFont="1" applyAlignment="1">
      <alignment horizontal="left"/>
    </xf>
    <xf numFmtId="0" fontId="34" fillId="0" borderId="0" xfId="2563" applyFont="1" applyFill="1" applyBorder="1" applyAlignment="1">
      <alignment horizontal="left"/>
    </xf>
    <xf numFmtId="0" fontId="94" fillId="0" borderId="0" xfId="2564" applyFont="1" applyAlignment="1">
      <alignment vertical="center"/>
    </xf>
    <xf numFmtId="0" fontId="32" fillId="0" borderId="0" xfId="2176"/>
    <xf numFmtId="171" fontId="36" fillId="0" borderId="0" xfId="2176" applyNumberFormat="1" applyFont="1" applyAlignment="1">
      <alignment vertical="center"/>
    </xf>
    <xf numFmtId="172" fontId="36" fillId="0" borderId="0" xfId="2176" applyNumberFormat="1" applyFont="1" applyBorder="1" applyAlignment="1">
      <alignment vertical="center"/>
    </xf>
    <xf numFmtId="0" fontId="65" fillId="26" borderId="49" xfId="2176" applyFont="1" applyFill="1" applyBorder="1" applyAlignment="1">
      <alignment horizontal="center" vertical="center"/>
    </xf>
    <xf numFmtId="164" fontId="65" fillId="26" borderId="51" xfId="2176" applyNumberFormat="1" applyFont="1" applyFill="1" applyBorder="1" applyAlignment="1">
      <alignment vertical="center"/>
    </xf>
    <xf numFmtId="172" fontId="65" fillId="26" borderId="51" xfId="2176" applyNumberFormat="1" applyFont="1" applyFill="1" applyBorder="1" applyAlignment="1">
      <alignment vertical="center"/>
    </xf>
    <xf numFmtId="171" fontId="35" fillId="0" borderId="32" xfId="2176" applyNumberFormat="1" applyFont="1" applyFill="1" applyBorder="1"/>
    <xf numFmtId="0" fontId="75" fillId="24" borderId="11" xfId="2176" applyFont="1" applyFill="1" applyBorder="1" applyAlignment="1">
      <alignment vertical="center"/>
    </xf>
    <xf numFmtId="0" fontId="37" fillId="26" borderId="11" xfId="2176" applyFont="1" applyFill="1" applyBorder="1" applyAlignment="1">
      <alignment horizontal="center" vertical="center"/>
    </xf>
    <xf numFmtId="164" fontId="37" fillId="26" borderId="11" xfId="2176" applyNumberFormat="1" applyFont="1" applyFill="1" applyBorder="1" applyAlignment="1">
      <alignment horizontal="right" vertical="center"/>
    </xf>
    <xf numFmtId="164" fontId="37" fillId="26" borderId="14" xfId="2176" applyNumberFormat="1" applyFont="1" applyFill="1" applyBorder="1" applyAlignment="1">
      <alignment horizontal="right" vertical="center"/>
    </xf>
    <xf numFmtId="164" fontId="37" fillId="26" borderId="16" xfId="2176" applyNumberFormat="1" applyFont="1" applyFill="1" applyBorder="1" applyAlignment="1">
      <alignment horizontal="right" vertical="center"/>
    </xf>
    <xf numFmtId="164" fontId="37" fillId="26" borderId="12" xfId="2176" applyNumberFormat="1" applyFont="1" applyFill="1" applyBorder="1" applyAlignment="1">
      <alignment horizontal="right" vertical="center"/>
    </xf>
    <xf numFmtId="16" fontId="35" fillId="24" borderId="16" xfId="2176" quotePrefix="1" applyNumberFormat="1" applyFont="1" applyFill="1" applyBorder="1" applyAlignment="1">
      <alignment horizontal="center" vertical="center" wrapText="1"/>
    </xf>
    <xf numFmtId="164" fontId="37" fillId="26" borderId="13" xfId="2176" applyNumberFormat="1" applyFont="1" applyFill="1" applyBorder="1" applyAlignment="1">
      <alignment horizontal="right" vertical="center"/>
    </xf>
    <xf numFmtId="164" fontId="37" fillId="26" borderId="35" xfId="2176" applyNumberFormat="1" applyFont="1" applyFill="1" applyBorder="1" applyAlignment="1">
      <alignment horizontal="right" vertical="center"/>
    </xf>
    <xf numFmtId="164" fontId="37" fillId="26" borderId="24" xfId="2176" applyNumberFormat="1" applyFont="1" applyFill="1" applyBorder="1" applyAlignment="1">
      <alignment horizontal="right" vertical="center"/>
    </xf>
    <xf numFmtId="164" fontId="37" fillId="26" borderId="25" xfId="2176" applyNumberFormat="1" applyFont="1" applyFill="1" applyBorder="1" applyAlignment="1">
      <alignment horizontal="right" vertical="center"/>
    </xf>
    <xf numFmtId="164" fontId="37" fillId="26" borderId="23" xfId="2176" applyNumberFormat="1" applyFont="1" applyFill="1" applyBorder="1" applyAlignment="1">
      <alignment horizontal="right" vertical="center"/>
    </xf>
    <xf numFmtId="16" fontId="35" fillId="24" borderId="11" xfId="2176" applyNumberFormat="1" applyFont="1" applyFill="1" applyBorder="1" applyAlignment="1">
      <alignment horizontal="center" vertical="center" wrapText="1"/>
    </xf>
    <xf numFmtId="164" fontId="37" fillId="26" borderId="26" xfId="2176" applyNumberFormat="1" applyFont="1" applyFill="1" applyBorder="1" applyAlignment="1">
      <alignment vertical="center"/>
    </xf>
    <xf numFmtId="164" fontId="34" fillId="0" borderId="0" xfId="1909" applyNumberFormat="1" applyFont="1" applyBorder="1" applyAlignment="1" applyProtection="1">
      <protection locked="0"/>
    </xf>
    <xf numFmtId="164" fontId="43" fillId="0" borderId="0" xfId="1909" applyNumberFormat="1" applyFont="1" applyBorder="1" applyAlignment="1" applyProtection="1">
      <alignment horizontal="right"/>
    </xf>
    <xf numFmtId="38" fontId="111" fillId="0" borderId="0" xfId="2176" applyNumberFormat="1" applyFont="1" applyFill="1" applyBorder="1" applyAlignment="1"/>
    <xf numFmtId="0" fontId="76" fillId="0" borderId="0" xfId="2176" applyNumberFormat="1" applyFont="1" applyFill="1" applyBorder="1" applyAlignment="1"/>
    <xf numFmtId="0" fontId="0" fillId="0" borderId="0" xfId="0" applyFill="1"/>
    <xf numFmtId="0" fontId="67" fillId="0" borderId="0" xfId="2176" applyNumberFormat="1" applyFont="1" applyFill="1" applyBorder="1" applyAlignment="1"/>
    <xf numFmtId="38" fontId="112" fillId="0" borderId="0" xfId="1913" applyNumberFormat="1" applyFont="1" applyFill="1" applyBorder="1" applyAlignment="1"/>
    <xf numFmtId="0" fontId="32" fillId="0" borderId="0" xfId="2176" applyFill="1" applyAlignment="1"/>
    <xf numFmtId="170" fontId="37" fillId="26" borderId="13" xfId="1909" applyNumberFormat="1" applyFont="1" applyFill="1" applyBorder="1" applyAlignment="1" applyProtection="1">
      <alignment horizontal="right"/>
    </xf>
    <xf numFmtId="164" fontId="44" fillId="0" borderId="0" xfId="1909" applyNumberFormat="1" applyFont="1" applyBorder="1" applyAlignment="1" applyProtection="1">
      <alignment horizontal="right"/>
    </xf>
    <xf numFmtId="0" fontId="37" fillId="26" borderId="22" xfId="2564" applyFont="1" applyFill="1" applyBorder="1" applyAlignment="1">
      <alignment horizontal="left" indent="1"/>
    </xf>
    <xf numFmtId="170" fontId="37" fillId="26" borderId="16" xfId="1909" applyNumberFormat="1" applyFont="1" applyFill="1" applyBorder="1" applyAlignment="1" applyProtection="1">
      <alignment horizontal="right"/>
    </xf>
    <xf numFmtId="164" fontId="33" fillId="0" borderId="0" xfId="1909" applyNumberFormat="1" applyFont="1" applyBorder="1" applyAlignment="1" applyProtection="1">
      <alignment horizontal="right"/>
      <protection locked="0"/>
    </xf>
    <xf numFmtId="38" fontId="67" fillId="0" borderId="0" xfId="1913" applyNumberFormat="1" applyFont="1" applyFill="1" applyBorder="1" applyAlignment="1" applyProtection="1">
      <protection locked="0"/>
    </xf>
    <xf numFmtId="0" fontId="112" fillId="0" borderId="0" xfId="2176" applyNumberFormat="1" applyFont="1" applyFill="1" applyBorder="1" applyAlignment="1"/>
    <xf numFmtId="38" fontId="112" fillId="0" borderId="0" xfId="1913" applyNumberFormat="1" applyFont="1" applyFill="1" applyBorder="1" applyAlignment="1" applyProtection="1">
      <protection locked="0"/>
    </xf>
    <xf numFmtId="0" fontId="33" fillId="0" borderId="0" xfId="0" applyFont="1" applyFill="1" applyAlignment="1"/>
    <xf numFmtId="170" fontId="37" fillId="26" borderId="35" xfId="1909" applyNumberFormat="1" applyFont="1" applyFill="1" applyBorder="1" applyAlignment="1" applyProtection="1">
      <alignment horizontal="right"/>
    </xf>
    <xf numFmtId="0" fontId="32" fillId="0" borderId="0" xfId="2176" applyNumberFormat="1" applyFill="1" applyBorder="1" applyAlignment="1"/>
    <xf numFmtId="170" fontId="37" fillId="26" borderId="36" xfId="1909" applyNumberFormat="1" applyFont="1" applyFill="1" applyBorder="1" applyAlignment="1" applyProtection="1">
      <alignment horizontal="right"/>
    </xf>
    <xf numFmtId="38" fontId="67" fillId="0" borderId="0" xfId="1913" applyNumberFormat="1" applyFont="1" applyFill="1" applyBorder="1" applyAlignment="1"/>
    <xf numFmtId="0" fontId="120" fillId="0" borderId="0" xfId="2036" applyFill="1"/>
    <xf numFmtId="0" fontId="32" fillId="0" borderId="0" xfId="2176" applyNumberFormat="1" applyFill="1" applyAlignment="1" applyProtection="1">
      <protection locked="0"/>
    </xf>
    <xf numFmtId="38" fontId="112" fillId="0" borderId="0" xfId="1913" applyNumberFormat="1" applyFont="1" applyFill="1" applyBorder="1" applyAlignment="1" applyProtection="1">
      <alignment horizontal="right"/>
      <protection locked="0"/>
    </xf>
    <xf numFmtId="38" fontId="111" fillId="0" borderId="0" xfId="2176" applyNumberFormat="1" applyFont="1" applyFill="1" applyBorder="1" applyAlignment="1">
      <alignment horizontal="center"/>
    </xf>
    <xf numFmtId="38" fontId="67" fillId="0" borderId="0" xfId="1913" applyNumberFormat="1" applyFont="1" applyFill="1" applyBorder="1" applyAlignment="1">
      <alignment horizontal="right"/>
    </xf>
    <xf numFmtId="0" fontId="43" fillId="0" borderId="0" xfId="0" applyFont="1" applyBorder="1" applyAlignment="1" applyProtection="1">
      <alignment horizontal="left" indent="1"/>
    </xf>
    <xf numFmtId="164" fontId="43" fillId="0" borderId="36" xfId="1909" applyNumberFormat="1" applyFont="1" applyBorder="1" applyAlignment="1" applyProtection="1">
      <alignment horizontal="right"/>
    </xf>
    <xf numFmtId="0" fontId="40" fillId="24" borderId="11" xfId="0" applyFont="1" applyFill="1" applyBorder="1" applyAlignment="1">
      <alignment horizontal="center"/>
    </xf>
    <xf numFmtId="164" fontId="43" fillId="0" borderId="35" xfId="1909" applyNumberFormat="1" applyFont="1" applyBorder="1" applyAlignment="1" applyProtection="1">
      <alignment horizontal="right"/>
    </xf>
    <xf numFmtId="0" fontId="39" fillId="24" borderId="16" xfId="0" applyFont="1" applyFill="1" applyBorder="1" applyAlignment="1">
      <alignment horizontal="center"/>
    </xf>
    <xf numFmtId="0" fontId="39" fillId="24" borderId="25" xfId="0" applyFont="1" applyFill="1" applyBorder="1" applyAlignment="1">
      <alignment horizontal="center"/>
    </xf>
    <xf numFmtId="0" fontId="0" fillId="0" borderId="0" xfId="0" applyBorder="1"/>
    <xf numFmtId="0" fontId="39" fillId="24" borderId="15" xfId="0" applyFont="1" applyFill="1" applyBorder="1" applyAlignment="1">
      <alignment horizontal="center"/>
    </xf>
    <xf numFmtId="0" fontId="39" fillId="24" borderId="14" xfId="0" applyFont="1" applyFill="1" applyBorder="1" applyAlignment="1">
      <alignment horizontal="center"/>
    </xf>
    <xf numFmtId="0" fontId="27" fillId="0" borderId="0" xfId="2154" applyFont="1" applyBorder="1"/>
    <xf numFmtId="164" fontId="41" fillId="27" borderId="11" xfId="0" applyNumberFormat="1" applyFont="1" applyFill="1" applyBorder="1"/>
    <xf numFmtId="164" fontId="41" fillId="27" borderId="23" xfId="0" applyNumberFormat="1" applyFont="1" applyFill="1" applyBorder="1"/>
    <xf numFmtId="164" fontId="41" fillId="27" borderId="14" xfId="0" applyNumberFormat="1" applyFont="1" applyFill="1" applyBorder="1"/>
    <xf numFmtId="164" fontId="41" fillId="27" borderId="35" xfId="0" applyNumberFormat="1" applyFont="1" applyFill="1" applyBorder="1"/>
    <xf numFmtId="164" fontId="77" fillId="27" borderId="35" xfId="0" applyNumberFormat="1" applyFont="1" applyFill="1" applyBorder="1"/>
    <xf numFmtId="0" fontId="42" fillId="0" borderId="0" xfId="2176" applyFont="1" applyFill="1" applyBorder="1"/>
    <xf numFmtId="0" fontId="32" fillId="0" borderId="0" xfId="2176" applyBorder="1"/>
    <xf numFmtId="0" fontId="35" fillId="24" borderId="26" xfId="2566" applyFont="1" applyFill="1" applyBorder="1" applyAlignment="1">
      <alignment horizontal="center"/>
    </xf>
    <xf numFmtId="0" fontId="69" fillId="24" borderId="26" xfId="2565" applyFont="1" applyFill="1" applyBorder="1" applyAlignment="1">
      <alignment horizontal="center" vertical="center"/>
    </xf>
    <xf numFmtId="0" fontId="35" fillId="24" borderId="26" xfId="2566" applyFont="1" applyFill="1" applyBorder="1" applyAlignment="1">
      <alignment horizontal="center" vertical="center"/>
    </xf>
    <xf numFmtId="164" fontId="37" fillId="26" borderId="27" xfId="2566" applyNumberFormat="1" applyFont="1" applyFill="1" applyBorder="1" applyAlignment="1">
      <alignment horizontal="right" vertical="center"/>
    </xf>
    <xf numFmtId="0" fontId="35" fillId="24" borderId="32" xfId="2566" applyFont="1" applyFill="1" applyBorder="1" applyAlignment="1">
      <alignment horizontal="center"/>
    </xf>
    <xf numFmtId="3" fontId="35" fillId="24" borderId="20" xfId="2566" applyNumberFormat="1" applyFont="1" applyFill="1" applyBorder="1" applyAlignment="1">
      <alignment horizontal="center"/>
    </xf>
    <xf numFmtId="164" fontId="37" fillId="26" borderId="26" xfId="2566" applyNumberFormat="1" applyFont="1" applyFill="1" applyBorder="1" applyAlignment="1">
      <alignment horizontal="right" vertical="center"/>
    </xf>
    <xf numFmtId="0" fontId="85" fillId="0" borderId="0" xfId="2566" applyFont="1" applyAlignment="1">
      <alignment vertical="center"/>
    </xf>
    <xf numFmtId="0" fontId="35" fillId="0" borderId="0" xfId="2566" applyFont="1" applyAlignment="1">
      <alignment horizontal="left" vertical="center"/>
    </xf>
    <xf numFmtId="164" fontId="37" fillId="26" borderId="25" xfId="2566" applyNumberFormat="1" applyFont="1" applyFill="1" applyBorder="1" applyAlignment="1">
      <alignment horizontal="right" vertical="center"/>
    </xf>
    <xf numFmtId="164" fontId="37" fillId="26" borderId="24" xfId="2566" applyNumberFormat="1" applyFont="1" applyFill="1" applyBorder="1" applyAlignment="1">
      <alignment horizontal="right" vertical="center"/>
    </xf>
    <xf numFmtId="164" fontId="33" fillId="0" borderId="0" xfId="2566" applyNumberFormat="1" applyFont="1" applyBorder="1" applyAlignment="1">
      <alignment horizontal="right" vertical="center"/>
    </xf>
    <xf numFmtId="0" fontId="39" fillId="0" borderId="0" xfId="2566" applyAlignment="1">
      <alignment vertical="center"/>
    </xf>
    <xf numFmtId="0" fontId="39" fillId="0" borderId="0" xfId="2566" applyBorder="1" applyAlignment="1">
      <alignment vertical="center"/>
    </xf>
    <xf numFmtId="3" fontId="37" fillId="26" borderId="27" xfId="2566" applyNumberFormat="1" applyFont="1" applyFill="1" applyBorder="1" applyAlignment="1">
      <alignment horizontal="center"/>
    </xf>
    <xf numFmtId="3" fontId="35" fillId="24" borderId="27" xfId="2566" applyNumberFormat="1" applyFont="1" applyFill="1" applyBorder="1" applyAlignment="1">
      <alignment horizontal="center"/>
    </xf>
    <xf numFmtId="3" fontId="37" fillId="26" borderId="26" xfId="2566" applyNumberFormat="1" applyFont="1" applyFill="1" applyBorder="1" applyAlignment="1">
      <alignment horizontal="center"/>
    </xf>
    <xf numFmtId="0" fontId="39" fillId="0" borderId="0" xfId="2566" applyAlignment="1"/>
    <xf numFmtId="0" fontId="39" fillId="0" borderId="0" xfId="2566" applyBorder="1" applyAlignment="1"/>
    <xf numFmtId="0" fontId="92" fillId="0" borderId="0" xfId="2396" applyNumberFormat="1" applyFill="1" applyBorder="1" applyAlignment="1" applyProtection="1"/>
    <xf numFmtId="0" fontId="37" fillId="26" borderId="10" xfId="2572" quotePrefix="1" applyFont="1" applyFill="1" applyBorder="1" applyAlignment="1">
      <alignment horizontal="center" vertical="center"/>
    </xf>
    <xf numFmtId="0" fontId="37" fillId="26" borderId="11" xfId="2572" applyFont="1" applyFill="1" applyBorder="1" applyAlignment="1">
      <alignment horizontal="center" vertical="center"/>
    </xf>
    <xf numFmtId="164" fontId="37" fillId="26" borderId="31" xfId="2572" applyNumberFormat="1" applyFont="1" applyFill="1" applyBorder="1" applyAlignment="1">
      <alignment horizontal="right" vertical="center"/>
    </xf>
    <xf numFmtId="164" fontId="37" fillId="26" borderId="40" xfId="2572" applyNumberFormat="1" applyFont="1" applyFill="1" applyBorder="1" applyAlignment="1">
      <alignment horizontal="right" vertical="center"/>
    </xf>
    <xf numFmtId="164" fontId="37" fillId="26" borderId="29" xfId="2572" applyNumberFormat="1" applyFont="1" applyFill="1" applyBorder="1" applyAlignment="1">
      <alignment horizontal="right" vertical="center"/>
    </xf>
    <xf numFmtId="164" fontId="37" fillId="26" borderId="27" xfId="2572" applyNumberFormat="1" applyFont="1" applyFill="1" applyBorder="1" applyAlignment="1">
      <alignment horizontal="right" vertical="center"/>
    </xf>
    <xf numFmtId="164" fontId="37" fillId="26" borderId="15" xfId="2572" applyNumberFormat="1" applyFont="1" applyFill="1" applyBorder="1" applyAlignment="1">
      <alignment horizontal="right" vertical="center"/>
    </xf>
    <xf numFmtId="164" fontId="37" fillId="26" borderId="12" xfId="2572" applyNumberFormat="1" applyFont="1" applyFill="1" applyBorder="1" applyAlignment="1">
      <alignment horizontal="right" vertical="center"/>
    </xf>
    <xf numFmtId="164" fontId="37" fillId="26" borderId="14" xfId="2572" applyNumberFormat="1" applyFont="1" applyFill="1" applyBorder="1" applyAlignment="1">
      <alignment horizontal="right" vertical="center"/>
    </xf>
    <xf numFmtId="164" fontId="37" fillId="26" borderId="10" xfId="2559" applyNumberFormat="1" applyFont="1" applyFill="1" applyBorder="1" applyAlignment="1">
      <alignment horizontal="right" vertical="center"/>
    </xf>
    <xf numFmtId="164" fontId="37" fillId="26" borderId="11" xfId="2559" applyNumberFormat="1" applyFont="1" applyFill="1" applyBorder="1" applyAlignment="1">
      <alignment horizontal="right" vertical="center"/>
    </xf>
    <xf numFmtId="164" fontId="37" fillId="26" borderId="34" xfId="2559" applyNumberFormat="1" applyFont="1" applyFill="1" applyBorder="1" applyAlignment="1">
      <alignment horizontal="right" vertical="center"/>
    </xf>
    <xf numFmtId="164" fontId="37" fillId="26" borderId="16" xfId="2559" applyNumberFormat="1" applyFont="1" applyFill="1" applyBorder="1" applyAlignment="1">
      <alignment horizontal="right" vertical="center"/>
    </xf>
    <xf numFmtId="164" fontId="37" fillId="26" borderId="13" xfId="2559" applyNumberFormat="1" applyFont="1" applyFill="1" applyBorder="1" applyAlignment="1">
      <alignment horizontal="right" vertical="center"/>
    </xf>
    <xf numFmtId="164" fontId="37" fillId="26" borderId="33" xfId="2572" applyNumberFormat="1" applyFont="1" applyFill="1" applyBorder="1" applyAlignment="1">
      <alignment horizontal="right" vertical="center"/>
    </xf>
    <xf numFmtId="164" fontId="37" fillId="26" borderId="13" xfId="2572" applyNumberFormat="1" applyFont="1" applyFill="1" applyBorder="1" applyAlignment="1">
      <alignment horizontal="right" vertical="center"/>
    </xf>
    <xf numFmtId="164" fontId="37" fillId="26" borderId="35" xfId="2559" applyNumberFormat="1" applyFont="1" applyFill="1" applyBorder="1" applyAlignment="1">
      <alignment horizontal="right" vertical="center"/>
    </xf>
    <xf numFmtId="164" fontId="37" fillId="26" borderId="35" xfId="2572" applyNumberFormat="1" applyFont="1" applyFill="1" applyBorder="1" applyAlignment="1">
      <alignment horizontal="right" vertical="center"/>
    </xf>
    <xf numFmtId="164" fontId="37" fillId="26" borderId="23" xfId="2572" applyNumberFormat="1" applyFont="1" applyFill="1" applyBorder="1" applyAlignment="1">
      <alignment horizontal="right" vertical="center"/>
    </xf>
    <xf numFmtId="0" fontId="35" fillId="24" borderId="10" xfId="2561" applyFont="1" applyFill="1" applyBorder="1" applyAlignment="1">
      <alignment horizontal="left" vertical="center"/>
    </xf>
    <xf numFmtId="0" fontId="36" fillId="24" borderId="22" xfId="2561" applyFont="1" applyFill="1" applyBorder="1" applyAlignment="1">
      <alignment horizontal="left" vertical="center"/>
    </xf>
    <xf numFmtId="0" fontId="69" fillId="24" borderId="11" xfId="2396" applyNumberFormat="1" applyFont="1" applyFill="1" applyBorder="1" applyAlignment="1" applyProtection="1">
      <alignment horizontal="center" vertical="center"/>
    </xf>
    <xf numFmtId="0" fontId="69" fillId="24" borderId="36" xfId="2396" applyNumberFormat="1" applyFont="1" applyFill="1" applyBorder="1" applyAlignment="1" applyProtection="1">
      <alignment horizontal="center" vertical="center"/>
    </xf>
    <xf numFmtId="1" fontId="34" fillId="24" borderId="35" xfId="2558" applyNumberFormat="1" applyFont="1" applyFill="1" applyBorder="1" applyAlignment="1">
      <alignment horizontal="center" vertical="center"/>
    </xf>
    <xf numFmtId="2" fontId="34" fillId="0" borderId="0" xfId="2558" applyNumberFormat="1" applyFont="1" applyFill="1" applyBorder="1" applyAlignment="1">
      <alignment horizontal="right" vertical="center"/>
    </xf>
    <xf numFmtId="2" fontId="34" fillId="24" borderId="27" xfId="2558" applyNumberFormat="1" applyFont="1" applyFill="1" applyBorder="1" applyAlignment="1">
      <alignment horizontal="center" vertical="center"/>
    </xf>
    <xf numFmtId="2" fontId="34" fillId="0" borderId="0" xfId="2558" applyNumberFormat="1" applyFont="1" applyFill="1" applyBorder="1" applyAlignment="1">
      <alignment horizontal="left" vertical="center"/>
    </xf>
    <xf numFmtId="1" fontId="34" fillId="24" borderId="23" xfId="2558" applyNumberFormat="1" applyFont="1" applyFill="1" applyBorder="1" applyAlignment="1">
      <alignment horizontal="center" vertical="center"/>
    </xf>
    <xf numFmtId="2" fontId="34" fillId="0" borderId="0" xfId="2558" applyNumberFormat="1" applyFont="1" applyFill="1" applyBorder="1" applyAlignment="1">
      <alignment horizontal="right"/>
    </xf>
    <xf numFmtId="2" fontId="34" fillId="0" borderId="0" xfId="1919" applyNumberFormat="1" applyFont="1" applyFill="1" applyBorder="1" applyAlignment="1">
      <alignment horizontal="right" vertical="center"/>
    </xf>
    <xf numFmtId="2" fontId="33" fillId="0" borderId="0" xfId="2558" applyNumberFormat="1" applyFont="1" applyAlignment="1"/>
    <xf numFmtId="2" fontId="34" fillId="0" borderId="0" xfId="2558" applyNumberFormat="1" applyFont="1" applyFill="1" applyBorder="1" applyAlignment="1"/>
    <xf numFmtId="1" fontId="34" fillId="24" borderId="27" xfId="2558" applyNumberFormat="1" applyFont="1" applyFill="1" applyBorder="1" applyAlignment="1">
      <alignment horizontal="center" vertical="center"/>
    </xf>
    <xf numFmtId="2" fontId="34" fillId="24" borderId="26" xfId="2558" applyNumberFormat="1" applyFont="1" applyFill="1" applyBorder="1" applyAlignment="1">
      <alignment horizontal="center" vertical="center"/>
    </xf>
    <xf numFmtId="2" fontId="32" fillId="0" borderId="0" xfId="2152" applyNumberFormat="1"/>
    <xf numFmtId="0" fontId="90" fillId="0" borderId="0" xfId="2152" applyNumberFormat="1" applyFont="1"/>
    <xf numFmtId="0" fontId="32" fillId="0" borderId="0" xfId="2152"/>
    <xf numFmtId="2" fontId="33" fillId="0" borderId="0" xfId="2558" applyNumberFormat="1" applyFont="1" applyFill="1" applyBorder="1" applyAlignment="1"/>
    <xf numFmtId="2" fontId="32" fillId="0" borderId="0" xfId="2152" applyNumberFormat="1" applyFill="1" applyBorder="1"/>
    <xf numFmtId="1" fontId="34" fillId="24" borderId="36" xfId="2558" applyNumberFormat="1" applyFont="1" applyFill="1" applyBorder="1" applyAlignment="1">
      <alignment horizontal="center" vertical="center"/>
    </xf>
    <xf numFmtId="2" fontId="32" fillId="0" borderId="0" xfId="2152" applyNumberFormat="1" applyAlignment="1"/>
    <xf numFmtId="2" fontId="34" fillId="24" borderId="31" xfId="2558" applyNumberFormat="1" applyFont="1" applyFill="1" applyBorder="1" applyAlignment="1">
      <alignment horizontal="center" vertical="center"/>
    </xf>
    <xf numFmtId="0" fontId="35" fillId="24" borderId="53" xfId="2571" applyFont="1" applyFill="1" applyBorder="1" applyAlignment="1">
      <alignment horizontal="center" vertical="center"/>
    </xf>
    <xf numFmtId="0" fontId="35" fillId="24" borderId="54" xfId="2571" applyFont="1" applyFill="1" applyBorder="1" applyAlignment="1">
      <alignment horizontal="center" vertical="center"/>
    </xf>
    <xf numFmtId="0" fontId="35" fillId="24" borderId="55" xfId="2571" applyFont="1" applyFill="1" applyBorder="1" applyAlignment="1">
      <alignment horizontal="center" vertical="center"/>
    </xf>
    <xf numFmtId="0" fontId="35" fillId="24" borderId="32" xfId="2571" applyFont="1" applyFill="1" applyBorder="1" applyAlignment="1">
      <alignment horizontal="center" vertical="center"/>
    </xf>
    <xf numFmtId="0" fontId="120" fillId="0" borderId="0" xfId="2037"/>
    <xf numFmtId="3" fontId="120" fillId="0" borderId="0" xfId="2037" applyNumberFormat="1" applyFill="1"/>
    <xf numFmtId="164" fontId="41" fillId="27" borderId="26" xfId="2037" applyNumberFormat="1" applyFont="1" applyFill="1" applyBorder="1" applyAlignment="1">
      <alignment horizontal="center"/>
    </xf>
    <xf numFmtId="0" fontId="41" fillId="27" borderId="26" xfId="2037" applyFont="1" applyFill="1" applyBorder="1" applyAlignment="1">
      <alignment horizontal="center"/>
    </xf>
    <xf numFmtId="0" fontId="120" fillId="0" borderId="0" xfId="2037" applyFill="1" applyBorder="1"/>
    <xf numFmtId="1" fontId="32" fillId="0" borderId="0" xfId="2152" applyNumberFormat="1" applyAlignment="1">
      <alignment horizontal="center"/>
    </xf>
    <xf numFmtId="0" fontId="36" fillId="27" borderId="35" xfId="2152" applyNumberFormat="1" applyFont="1" applyFill="1" applyBorder="1" applyAlignment="1">
      <alignment horizontal="center" vertical="center"/>
    </xf>
    <xf numFmtId="0" fontId="35" fillId="27" borderId="24" xfId="2152" applyNumberFormat="1" applyFont="1" applyFill="1" applyBorder="1" applyAlignment="1">
      <alignment horizontal="center" vertical="center"/>
    </xf>
    <xf numFmtId="3" fontId="33" fillId="0" borderId="0" xfId="2152" applyNumberFormat="1" applyFont="1" applyBorder="1" applyAlignment="1">
      <alignment vertical="center"/>
    </xf>
    <xf numFmtId="164" fontId="34" fillId="24" borderId="18" xfId="2152" applyNumberFormat="1" applyFont="1" applyFill="1" applyBorder="1" applyAlignment="1">
      <alignment vertical="center"/>
    </xf>
    <xf numFmtId="0" fontId="81" fillId="29" borderId="17" xfId="2152" applyFont="1" applyFill="1" applyBorder="1" applyAlignment="1">
      <alignment horizontal="center" vertical="center" wrapText="1"/>
    </xf>
    <xf numFmtId="164" fontId="34" fillId="24" borderId="41" xfId="2152" applyNumberFormat="1" applyFont="1" applyFill="1" applyBorder="1" applyAlignment="1">
      <alignment vertical="center"/>
    </xf>
    <xf numFmtId="164" fontId="34" fillId="24" borderId="19" xfId="2152" applyNumberFormat="1" applyFont="1" applyFill="1" applyBorder="1" applyAlignment="1">
      <alignment vertical="center"/>
    </xf>
    <xf numFmtId="164" fontId="34" fillId="24" borderId="19" xfId="2744" applyNumberFormat="1" applyFont="1" applyFill="1" applyBorder="1" applyAlignment="1">
      <alignment vertical="center"/>
    </xf>
    <xf numFmtId="178" fontId="34" fillId="24" borderId="19" xfId="2744" applyNumberFormat="1" applyFont="1" applyFill="1" applyBorder="1" applyAlignment="1">
      <alignment vertical="center"/>
    </xf>
    <xf numFmtId="164" fontId="36" fillId="27" borderId="0" xfId="2152" applyNumberFormat="1" applyFont="1" applyFill="1" applyBorder="1" applyAlignment="1">
      <alignment horizontal="center" vertical="center"/>
    </xf>
    <xf numFmtId="164" fontId="36" fillId="27" borderId="27" xfId="2152" applyNumberFormat="1" applyFont="1" applyFill="1" applyBorder="1" applyAlignment="1">
      <alignment horizontal="center" vertical="center"/>
    </xf>
    <xf numFmtId="0" fontId="32" fillId="28" borderId="0" xfId="2152" applyFill="1"/>
    <xf numFmtId="0" fontId="63" fillId="28" borderId="22" xfId="2152" applyFont="1" applyFill="1" applyBorder="1" applyAlignment="1">
      <alignment horizontal="left" vertical="center" wrapText="1" indent="2"/>
    </xf>
    <xf numFmtId="164" fontId="33" fillId="28" borderId="38" xfId="2152" applyNumberFormat="1" applyFont="1" applyFill="1" applyBorder="1" applyAlignment="1">
      <alignment vertical="center"/>
    </xf>
    <xf numFmtId="164" fontId="34" fillId="28" borderId="35" xfId="2152" applyNumberFormat="1" applyFont="1" applyFill="1" applyBorder="1" applyAlignment="1">
      <alignment vertical="center"/>
    </xf>
    <xf numFmtId="164" fontId="34" fillId="28" borderId="0" xfId="2152" applyNumberFormat="1" applyFont="1" applyFill="1" applyBorder="1" applyAlignment="1">
      <alignment vertical="center"/>
    </xf>
    <xf numFmtId="164" fontId="33" fillId="28" borderId="35" xfId="2744" applyNumberFormat="1" applyFont="1" applyFill="1" applyBorder="1" applyAlignment="1">
      <alignment vertical="center"/>
    </xf>
    <xf numFmtId="178" fontId="33" fillId="28" borderId="35" xfId="2744" applyNumberFormat="1" applyFont="1" applyFill="1" applyBorder="1" applyAlignment="1">
      <alignment vertical="center"/>
    </xf>
    <xf numFmtId="164" fontId="33" fillId="28" borderId="26" xfId="2152" applyNumberFormat="1" applyFont="1" applyFill="1" applyBorder="1" applyAlignment="1">
      <alignment vertical="center"/>
    </xf>
    <xf numFmtId="3" fontId="33" fillId="28" borderId="0" xfId="2152" applyNumberFormat="1" applyFont="1" applyFill="1" applyBorder="1" applyAlignment="1">
      <alignment vertical="center"/>
    </xf>
    <xf numFmtId="0" fontId="63" fillId="28" borderId="11" xfId="2152" applyFont="1" applyFill="1" applyBorder="1" applyAlignment="1">
      <alignment horizontal="left" vertical="center" wrapText="1" indent="2"/>
    </xf>
    <xf numFmtId="164" fontId="33" fillId="28" borderId="59" xfId="2152" applyNumberFormat="1" applyFont="1" applyFill="1" applyBorder="1" applyAlignment="1">
      <alignment vertical="center"/>
    </xf>
    <xf numFmtId="164" fontId="34" fillId="28" borderId="13" xfId="2152" applyNumberFormat="1" applyFont="1" applyFill="1" applyBorder="1" applyAlignment="1">
      <alignment vertical="center"/>
    </xf>
    <xf numFmtId="164" fontId="34" fillId="28" borderId="12" xfId="2152" applyNumberFormat="1" applyFont="1" applyFill="1" applyBorder="1" applyAlignment="1">
      <alignment vertical="center"/>
    </xf>
    <xf numFmtId="164" fontId="33" fillId="28" borderId="13" xfId="2744" applyNumberFormat="1" applyFont="1" applyFill="1" applyBorder="1" applyAlignment="1">
      <alignment vertical="center"/>
    </xf>
    <xf numFmtId="178" fontId="33" fillId="28" borderId="13" xfId="2744" applyNumberFormat="1" applyFont="1" applyFill="1" applyBorder="1" applyAlignment="1">
      <alignment vertical="center"/>
    </xf>
    <xf numFmtId="164" fontId="33" fillId="28" borderId="27" xfId="2152" applyNumberFormat="1" applyFont="1" applyFill="1" applyBorder="1" applyAlignment="1">
      <alignment vertical="center"/>
    </xf>
    <xf numFmtId="0" fontId="35" fillId="28" borderId="0" xfId="2152" applyFont="1" applyFill="1" applyBorder="1" applyAlignment="1">
      <alignment vertical="center"/>
    </xf>
    <xf numFmtId="1" fontId="32" fillId="28" borderId="0" xfId="2152" applyNumberFormat="1" applyFill="1" applyAlignment="1">
      <alignment horizontal="center"/>
    </xf>
    <xf numFmtId="3" fontId="32" fillId="28" borderId="0" xfId="2152" applyNumberFormat="1" applyFill="1"/>
    <xf numFmtId="181" fontId="32" fillId="28" borderId="0" xfId="2152" applyNumberFormat="1" applyFill="1"/>
    <xf numFmtId="181" fontId="32" fillId="28" borderId="0" xfId="2152" applyNumberFormat="1" applyFont="1" applyFill="1"/>
    <xf numFmtId="165" fontId="33" fillId="28" borderId="0" xfId="2152" applyNumberFormat="1" applyFont="1" applyFill="1" applyBorder="1" applyAlignment="1">
      <alignment horizontal="right" vertical="center"/>
    </xf>
    <xf numFmtId="0" fontId="39" fillId="28" borderId="0" xfId="2152" applyFont="1" applyFill="1" applyAlignment="1">
      <alignment horizontal="left"/>
    </xf>
    <xf numFmtId="0" fontId="35" fillId="28" borderId="0" xfId="2152" applyFont="1" applyFill="1" applyAlignment="1">
      <alignment horizontal="left"/>
    </xf>
    <xf numFmtId="0" fontId="36" fillId="28" borderId="0" xfId="2152" applyFont="1" applyFill="1" applyAlignment="1">
      <alignment horizontal="left"/>
    </xf>
    <xf numFmtId="0" fontId="114" fillId="0" borderId="0" xfId="2174"/>
    <xf numFmtId="0" fontId="34" fillId="0" borderId="0" xfId="2174" applyFont="1" applyFill="1" applyAlignment="1">
      <alignment vertical="center"/>
    </xf>
    <xf numFmtId="167" fontId="116" fillId="26" borderId="16" xfId="2568" applyNumberFormat="1" applyFont="1" applyFill="1" applyBorder="1" applyAlignment="1">
      <alignment vertical="center"/>
    </xf>
    <xf numFmtId="164" fontId="77" fillId="26" borderId="34" xfId="2574" applyNumberFormat="1" applyFont="1" applyFill="1" applyBorder="1" applyAlignment="1">
      <alignment vertical="center"/>
    </xf>
    <xf numFmtId="0" fontId="115" fillId="0" borderId="0" xfId="0" applyFont="1"/>
    <xf numFmtId="37" fontId="77" fillId="26" borderId="10" xfId="2574" applyNumberFormat="1" applyFont="1" applyFill="1" applyBorder="1" applyAlignment="1">
      <alignment horizontal="center" vertical="center"/>
    </xf>
    <xf numFmtId="49" fontId="115" fillId="24" borderId="11" xfId="2564" applyNumberFormat="1" applyFont="1" applyFill="1" applyBorder="1" applyAlignment="1" applyProtection="1">
      <alignment horizontal="center" vertical="center" wrapText="1"/>
      <protection locked="0"/>
    </xf>
    <xf numFmtId="164" fontId="77" fillId="26" borderId="22" xfId="2574" applyNumberFormat="1" applyFont="1" applyFill="1" applyBorder="1" applyAlignment="1">
      <alignment vertical="center"/>
    </xf>
    <xf numFmtId="173" fontId="43" fillId="24" borderId="13" xfId="2574" applyNumberFormat="1" applyFont="1" applyFill="1" applyBorder="1" applyAlignment="1">
      <alignment horizontal="right" vertical="center"/>
    </xf>
    <xf numFmtId="37" fontId="43" fillId="24" borderId="11" xfId="2574" applyNumberFormat="1" applyFont="1" applyFill="1" applyBorder="1" applyAlignment="1">
      <alignment vertical="center"/>
    </xf>
    <xf numFmtId="0" fontId="43" fillId="0" borderId="0" xfId="0" applyFont="1" applyBorder="1" applyAlignment="1">
      <alignment vertical="center"/>
    </xf>
    <xf numFmtId="164" fontId="77" fillId="26" borderId="12" xfId="2574" applyNumberFormat="1" applyFont="1" applyFill="1" applyBorder="1" applyAlignment="1">
      <alignment vertical="center"/>
    </xf>
    <xf numFmtId="164" fontId="77" fillId="26" borderId="27" xfId="2574" applyNumberFormat="1" applyFont="1" applyFill="1" applyBorder="1" applyAlignment="1">
      <alignment vertical="center"/>
    </xf>
    <xf numFmtId="164" fontId="77" fillId="26" borderId="26" xfId="2574" applyNumberFormat="1" applyFont="1" applyFill="1" applyBorder="1" applyAlignment="1">
      <alignment vertical="center"/>
    </xf>
    <xf numFmtId="164" fontId="116" fillId="26" borderId="23" xfId="1915" applyNumberFormat="1" applyFont="1" applyFill="1" applyBorder="1" applyAlignment="1">
      <alignment vertical="center"/>
    </xf>
    <xf numFmtId="3" fontId="114" fillId="0" borderId="0" xfId="2174" applyNumberFormat="1" applyFill="1" applyAlignment="1">
      <alignment vertical="center"/>
    </xf>
    <xf numFmtId="164" fontId="77" fillId="26" borderId="38" xfId="2574" applyNumberFormat="1" applyFont="1" applyFill="1" applyBorder="1" applyAlignment="1">
      <alignment vertical="center"/>
    </xf>
    <xf numFmtId="0" fontId="38" fillId="24" borderId="14" xfId="2570" applyFont="1" applyFill="1" applyBorder="1" applyAlignment="1">
      <alignment horizontal="center" vertical="center" wrapText="1"/>
    </xf>
    <xf numFmtId="164" fontId="77" fillId="26" borderId="14" xfId="2574" applyNumberFormat="1" applyFont="1" applyFill="1" applyBorder="1" applyAlignment="1">
      <alignment vertical="center"/>
    </xf>
    <xf numFmtId="164" fontId="77" fillId="26" borderId="42" xfId="2574" applyNumberFormat="1" applyFont="1" applyFill="1" applyBorder="1" applyAlignment="1">
      <alignment vertical="center"/>
    </xf>
    <xf numFmtId="164" fontId="116" fillId="26" borderId="14" xfId="1915" applyNumberFormat="1" applyFont="1" applyFill="1" applyBorder="1" applyAlignment="1">
      <alignment vertical="center"/>
    </xf>
    <xf numFmtId="37" fontId="77" fillId="26" borderId="11" xfId="2574" quotePrefix="1" applyNumberFormat="1" applyFont="1" applyFill="1" applyBorder="1" applyAlignment="1">
      <alignment horizontal="center" vertical="center"/>
    </xf>
    <xf numFmtId="0" fontId="38" fillId="24" borderId="25" xfId="2564" applyFont="1" applyFill="1" applyBorder="1" applyAlignment="1">
      <alignment horizontal="center" vertical="center" wrapText="1"/>
    </xf>
    <xf numFmtId="37" fontId="43" fillId="24" borderId="59" xfId="2574" applyNumberFormat="1" applyFont="1" applyFill="1" applyBorder="1" applyAlignment="1">
      <alignment horizontal="centerContinuous" vertical="center"/>
    </xf>
    <xf numFmtId="164" fontId="77" fillId="26" borderId="16" xfId="2574" applyNumberFormat="1" applyFont="1" applyFill="1" applyBorder="1" applyAlignment="1">
      <alignment vertical="center"/>
    </xf>
    <xf numFmtId="164" fontId="77" fillId="26" borderId="0" xfId="2574" applyNumberFormat="1" applyFont="1" applyFill="1" applyBorder="1" applyAlignment="1">
      <alignment vertical="center"/>
    </xf>
    <xf numFmtId="164" fontId="77" fillId="26" borderId="39" xfId="2574" applyNumberFormat="1" applyFont="1" applyFill="1" applyBorder="1" applyAlignment="1">
      <alignment vertical="center"/>
    </xf>
    <xf numFmtId="0" fontId="114" fillId="0" borderId="0" xfId="2174" applyFill="1" applyAlignment="1">
      <alignment horizontal="center" vertical="center" wrapText="1"/>
    </xf>
    <xf numFmtId="164" fontId="77" fillId="26" borderId="10" xfId="2574" applyNumberFormat="1" applyFont="1" applyFill="1" applyBorder="1" applyAlignment="1">
      <alignment vertical="center"/>
    </xf>
    <xf numFmtId="37" fontId="43" fillId="24" borderId="11" xfId="2574" applyNumberFormat="1" applyFont="1" applyFill="1" applyBorder="1" applyAlignment="1">
      <alignment horizontal="centerContinuous" vertical="center"/>
    </xf>
    <xf numFmtId="164" fontId="77" fillId="26" borderId="29" xfId="2574" applyNumberFormat="1" applyFont="1" applyFill="1" applyBorder="1" applyAlignment="1">
      <alignment vertical="center"/>
    </xf>
    <xf numFmtId="164" fontId="77" fillId="26" borderId="28" xfId="2574" applyNumberFormat="1" applyFont="1" applyFill="1" applyBorder="1" applyAlignment="1">
      <alignment vertical="center"/>
    </xf>
    <xf numFmtId="166" fontId="116" fillId="26" borderId="23" xfId="2568" applyNumberFormat="1" applyFont="1" applyFill="1" applyBorder="1" applyAlignment="1">
      <alignment vertical="center"/>
    </xf>
    <xf numFmtId="37" fontId="77" fillId="26" borderId="22" xfId="2574" quotePrefix="1" applyNumberFormat="1" applyFont="1" applyFill="1" applyBorder="1" applyAlignment="1">
      <alignment horizontal="center" vertical="center"/>
    </xf>
    <xf numFmtId="0" fontId="114" fillId="0" borderId="0" xfId="2174" applyFill="1" applyBorder="1" applyAlignment="1">
      <alignment vertical="center"/>
    </xf>
    <xf numFmtId="164" fontId="77" fillId="26" borderId="11" xfId="2574" applyNumberFormat="1" applyFont="1" applyFill="1" applyBorder="1" applyAlignment="1">
      <alignment vertical="center"/>
    </xf>
    <xf numFmtId="0" fontId="38" fillId="24" borderId="16" xfId="2564" applyFont="1" applyFill="1" applyBorder="1" applyAlignment="1">
      <alignment horizontal="center" vertical="center" wrapText="1"/>
    </xf>
    <xf numFmtId="37" fontId="43" fillId="24" borderId="12" xfId="2574" applyNumberFormat="1" applyFont="1" applyFill="1" applyBorder="1" applyAlignment="1">
      <alignment horizontal="centerContinuous" vertical="center"/>
    </xf>
    <xf numFmtId="164" fontId="77" fillId="26" borderId="36" xfId="2574" applyNumberFormat="1" applyFont="1" applyFill="1" applyBorder="1" applyAlignment="1">
      <alignment vertical="center"/>
    </xf>
    <xf numFmtId="0" fontId="114" fillId="0" borderId="0" xfId="2174" applyAlignment="1"/>
    <xf numFmtId="49" fontId="115" fillId="24" borderId="14" xfId="2564" applyNumberFormat="1" applyFont="1" applyFill="1" applyBorder="1" applyAlignment="1" applyProtection="1">
      <alignment horizontal="center" vertical="center" wrapText="1"/>
      <protection locked="0"/>
    </xf>
    <xf numFmtId="167" fontId="116" fillId="26" borderId="24" xfId="2568" applyNumberFormat="1" applyFont="1" applyFill="1" applyBorder="1" applyAlignment="1">
      <alignment vertical="center"/>
    </xf>
    <xf numFmtId="173" fontId="43" fillId="24" borderId="25" xfId="2574" applyNumberFormat="1" applyFont="1" applyFill="1" applyBorder="1" applyAlignment="1">
      <alignment horizontal="right" vertical="center"/>
    </xf>
    <xf numFmtId="37" fontId="43" fillId="24" borderId="14" xfId="2574" applyNumberFormat="1" applyFont="1" applyFill="1" applyBorder="1" applyAlignment="1">
      <alignment horizontal="centerContinuous" vertical="center"/>
    </xf>
    <xf numFmtId="166" fontId="116" fillId="26" borderId="35" xfId="1915" applyNumberFormat="1" applyFont="1" applyFill="1" applyBorder="1" applyAlignment="1">
      <alignment vertical="center"/>
    </xf>
    <xf numFmtId="164" fontId="77" fillId="26" borderId="23" xfId="2574" applyNumberFormat="1" applyFont="1" applyFill="1" applyBorder="1" applyAlignment="1">
      <alignment vertical="center"/>
    </xf>
    <xf numFmtId="0" fontId="43" fillId="24" borderId="10" xfId="0" applyFont="1" applyFill="1" applyBorder="1" applyAlignment="1">
      <alignment vertical="center"/>
    </xf>
    <xf numFmtId="164" fontId="77" fillId="26" borderId="15" xfId="2574" applyNumberFormat="1" applyFont="1" applyFill="1" applyBorder="1" applyAlignment="1">
      <alignment vertical="center"/>
    </xf>
    <xf numFmtId="164" fontId="77" fillId="26" borderId="59" xfId="2574" applyNumberFormat="1" applyFont="1" applyFill="1" applyBorder="1" applyAlignment="1">
      <alignment vertical="center"/>
    </xf>
    <xf numFmtId="164" fontId="116" fillId="26" borderId="13" xfId="1915" applyNumberFormat="1" applyFont="1" applyFill="1" applyBorder="1" applyAlignment="1">
      <alignment vertical="center"/>
    </xf>
    <xf numFmtId="37" fontId="43" fillId="24" borderId="16" xfId="2574" applyNumberFormat="1" applyFont="1" applyFill="1" applyBorder="1" applyAlignment="1">
      <alignment horizontal="center" vertical="center"/>
    </xf>
    <xf numFmtId="164" fontId="116" fillId="26" borderId="35" xfId="1915" applyNumberFormat="1" applyFont="1" applyFill="1" applyBorder="1" applyAlignment="1">
      <alignment vertical="center"/>
    </xf>
    <xf numFmtId="0" fontId="38" fillId="24" borderId="11" xfId="2564" applyFont="1" applyFill="1" applyBorder="1" applyAlignment="1">
      <alignment horizontal="center" vertical="center" wrapText="1"/>
    </xf>
    <xf numFmtId="166" fontId="116" fillId="26" borderId="36" xfId="2568" applyNumberFormat="1" applyFont="1" applyFill="1" applyBorder="1" applyAlignment="1">
      <alignment vertical="center"/>
    </xf>
    <xf numFmtId="0" fontId="78" fillId="0" borderId="0" xfId="2174" applyFont="1" applyFill="1" applyAlignment="1">
      <alignment horizontal="left" vertical="center"/>
    </xf>
    <xf numFmtId="0" fontId="78" fillId="0" borderId="0" xfId="2174" applyFont="1" applyFill="1" applyBorder="1" applyAlignment="1">
      <alignment horizontal="center" vertical="center"/>
    </xf>
    <xf numFmtId="0" fontId="44" fillId="0" borderId="0" xfId="2174" applyFont="1" applyFill="1" applyAlignment="1">
      <alignment vertical="center"/>
    </xf>
    <xf numFmtId="0" fontId="44" fillId="0" borderId="0" xfId="2174" applyFont="1" applyFill="1" applyBorder="1" applyAlignment="1">
      <alignment horizontal="center" vertical="center"/>
    </xf>
    <xf numFmtId="0" fontId="78" fillId="0" borderId="0" xfId="2174" applyFont="1" applyFill="1" applyBorder="1" applyAlignment="1">
      <alignment vertical="center"/>
    </xf>
    <xf numFmtId="0" fontId="36" fillId="0" borderId="22" xfId="2174" applyFont="1" applyFill="1" applyBorder="1" applyAlignment="1">
      <alignment horizontal="center" vertical="center"/>
    </xf>
    <xf numFmtId="3" fontId="36" fillId="0" borderId="26" xfId="2174" applyNumberFormat="1" applyFont="1" applyFill="1" applyBorder="1" applyAlignment="1">
      <alignment horizontal="center" vertical="center"/>
    </xf>
    <xf numFmtId="3" fontId="36" fillId="0" borderId="22" xfId="2174" applyNumberFormat="1" applyFont="1" applyFill="1" applyBorder="1" applyAlignment="1">
      <alignment horizontal="center" vertical="center"/>
    </xf>
    <xf numFmtId="3" fontId="36" fillId="0" borderId="36" xfId="2174" applyNumberFormat="1" applyFont="1" applyFill="1" applyBorder="1" applyAlignment="1">
      <alignment horizontal="center" vertical="center"/>
    </xf>
    <xf numFmtId="3" fontId="36" fillId="0" borderId="23" xfId="2174" applyNumberFormat="1" applyFont="1" applyFill="1" applyBorder="1" applyAlignment="1">
      <alignment horizontal="center" vertical="center"/>
    </xf>
    <xf numFmtId="3" fontId="36" fillId="0" borderId="0" xfId="2174" applyNumberFormat="1" applyFont="1" applyFill="1" applyBorder="1" applyAlignment="1">
      <alignment horizontal="center" vertical="center"/>
    </xf>
    <xf numFmtId="3" fontId="36" fillId="0" borderId="24" xfId="2174" applyNumberFormat="1" applyFont="1" applyFill="1" applyBorder="1" applyAlignment="1">
      <alignment horizontal="center" vertical="center"/>
    </xf>
    <xf numFmtId="0" fontId="36" fillId="0" borderId="11" xfId="2174" applyFont="1" applyFill="1" applyBorder="1" applyAlignment="1">
      <alignment horizontal="center" vertical="center"/>
    </xf>
    <xf numFmtId="3" fontId="36" fillId="0" borderId="27" xfId="2174" applyNumberFormat="1" applyFont="1" applyFill="1" applyBorder="1" applyAlignment="1">
      <alignment horizontal="center" vertical="center"/>
    </xf>
    <xf numFmtId="3" fontId="36" fillId="0" borderId="11" xfId="2174" applyNumberFormat="1" applyFont="1" applyFill="1" applyBorder="1" applyAlignment="1">
      <alignment horizontal="center" vertical="center"/>
    </xf>
    <xf numFmtId="3" fontId="36" fillId="0" borderId="16" xfId="2174" applyNumberFormat="1" applyFont="1" applyFill="1" applyBorder="1" applyAlignment="1">
      <alignment horizontal="center" vertical="center"/>
    </xf>
    <xf numFmtId="3" fontId="36" fillId="0" borderId="14" xfId="2174" applyNumberFormat="1" applyFont="1" applyFill="1" applyBorder="1" applyAlignment="1">
      <alignment horizontal="center" vertical="center"/>
    </xf>
    <xf numFmtId="3" fontId="36" fillId="0" borderId="12" xfId="2174" applyNumberFormat="1" applyFont="1" applyFill="1" applyBorder="1" applyAlignment="1">
      <alignment horizontal="center" vertical="center"/>
    </xf>
    <xf numFmtId="3" fontId="36" fillId="0" borderId="25" xfId="2174" applyNumberFormat="1" applyFont="1" applyFill="1" applyBorder="1" applyAlignment="1">
      <alignment horizontal="center" vertical="center"/>
    </xf>
    <xf numFmtId="0" fontId="65" fillId="26" borderId="32" xfId="2174" applyFont="1" applyFill="1" applyBorder="1" applyAlignment="1">
      <alignment horizontal="center" vertical="center"/>
    </xf>
    <xf numFmtId="3" fontId="65" fillId="26" borderId="27" xfId="2174" applyNumberFormat="1" applyFont="1" applyFill="1" applyBorder="1" applyAlignment="1">
      <alignment horizontal="center" vertical="center"/>
    </xf>
    <xf numFmtId="3" fontId="65" fillId="26" borderId="13" xfId="2174" applyNumberFormat="1" applyFont="1" applyFill="1" applyBorder="1" applyAlignment="1">
      <alignment horizontal="center" vertical="center"/>
    </xf>
    <xf numFmtId="3" fontId="65" fillId="26" borderId="16" xfId="2174" applyNumberFormat="1" applyFont="1" applyFill="1" applyBorder="1" applyAlignment="1">
      <alignment horizontal="center" vertical="center"/>
    </xf>
    <xf numFmtId="3" fontId="65" fillId="26" borderId="15" xfId="2174" applyNumberFormat="1" applyFont="1" applyFill="1" applyBorder="1" applyAlignment="1">
      <alignment horizontal="center" vertical="center"/>
    </xf>
    <xf numFmtId="3" fontId="65" fillId="26" borderId="14" xfId="2174" applyNumberFormat="1" applyFont="1" applyFill="1" applyBorder="1" applyAlignment="1">
      <alignment horizontal="center" vertical="center"/>
    </xf>
    <xf numFmtId="3" fontId="65" fillId="26" borderId="59" xfId="2174" applyNumberFormat="1" applyFont="1" applyFill="1" applyBorder="1" applyAlignment="1">
      <alignment horizontal="center" vertical="center"/>
    </xf>
    <xf numFmtId="3" fontId="65" fillId="26" borderId="25" xfId="2174" applyNumberFormat="1" applyFont="1" applyFill="1" applyBorder="1" applyAlignment="1">
      <alignment horizontal="center" vertical="center"/>
    </xf>
    <xf numFmtId="3" fontId="36" fillId="0" borderId="38" xfId="2174" applyNumberFormat="1" applyFont="1" applyFill="1" applyBorder="1" applyAlignment="1">
      <alignment horizontal="center" vertical="center"/>
    </xf>
    <xf numFmtId="3" fontId="36" fillId="0" borderId="59" xfId="2174" applyNumberFormat="1" applyFont="1" applyFill="1" applyBorder="1" applyAlignment="1">
      <alignment horizontal="center" vertical="center"/>
    </xf>
    <xf numFmtId="3" fontId="65" fillId="26" borderId="11" xfId="2174" applyNumberFormat="1" applyFont="1" applyFill="1" applyBorder="1" applyAlignment="1">
      <alignment horizontal="center" vertical="center"/>
    </xf>
    <xf numFmtId="0" fontId="36" fillId="0" borderId="24" xfId="2174" applyFont="1" applyFill="1" applyBorder="1" applyAlignment="1">
      <alignment horizontal="center" vertical="center"/>
    </xf>
    <xf numFmtId="0" fontId="36" fillId="0" borderId="25" xfId="2174" applyFont="1" applyFill="1" applyBorder="1" applyAlignment="1">
      <alignment horizontal="center" vertical="center"/>
    </xf>
    <xf numFmtId="0" fontId="65" fillId="26" borderId="20" xfId="2174" applyFont="1" applyFill="1" applyBorder="1" applyAlignment="1">
      <alignment horizontal="center" vertical="center"/>
    </xf>
    <xf numFmtId="166" fontId="116" fillId="26" borderId="13" xfId="1915" applyNumberFormat="1" applyFont="1" applyFill="1" applyBorder="1" applyAlignment="1">
      <alignment vertical="center"/>
    </xf>
    <xf numFmtId="166" fontId="116" fillId="26" borderId="14" xfId="2568" applyNumberFormat="1" applyFont="1" applyFill="1" applyBorder="1" applyAlignment="1">
      <alignment vertical="center"/>
    </xf>
    <xf numFmtId="166" fontId="116" fillId="26" borderId="16" xfId="2568" applyNumberFormat="1" applyFont="1" applyFill="1" applyBorder="1" applyAlignment="1">
      <alignment vertical="center"/>
    </xf>
    <xf numFmtId="0" fontId="38" fillId="24" borderId="11" xfId="2564" applyFont="1" applyFill="1" applyBorder="1" applyAlignment="1">
      <alignment vertical="center"/>
    </xf>
    <xf numFmtId="0" fontId="38" fillId="24" borderId="10" xfId="2569" applyFont="1" applyFill="1" applyBorder="1" applyAlignment="1">
      <alignment vertical="center"/>
    </xf>
    <xf numFmtId="0" fontId="116" fillId="26" borderId="10" xfId="2569" applyFont="1" applyFill="1" applyBorder="1" applyAlignment="1">
      <alignment horizontal="center" vertical="center"/>
    </xf>
    <xf numFmtId="0" fontId="116" fillId="26" borderId="22" xfId="2569" applyFont="1" applyFill="1" applyBorder="1" applyAlignment="1">
      <alignment horizontal="center" vertical="center" wrapText="1"/>
    </xf>
    <xf numFmtId="164" fontId="37" fillId="26" borderId="22" xfId="2573" applyNumberFormat="1" applyFont="1" applyFill="1" applyBorder="1" applyAlignment="1">
      <alignment horizontal="right" vertical="center"/>
    </xf>
    <xf numFmtId="0" fontId="37" fillId="26" borderId="26" xfId="2573" applyFont="1" applyFill="1" applyBorder="1" applyAlignment="1">
      <alignment horizontal="left" vertical="center"/>
    </xf>
    <xf numFmtId="0" fontId="37" fillId="26" borderId="27" xfId="2573" applyFont="1" applyFill="1" applyBorder="1" applyAlignment="1">
      <alignment horizontal="left" vertical="center"/>
    </xf>
    <xf numFmtId="164" fontId="37" fillId="26" borderId="13" xfId="1909" applyNumberFormat="1" applyFont="1" applyFill="1" applyBorder="1" applyAlignment="1">
      <alignment vertical="center"/>
    </xf>
    <xf numFmtId="0" fontId="33" fillId="24" borderId="10" xfId="2561" applyFont="1" applyFill="1" applyBorder="1" applyAlignment="1">
      <alignment horizontal="center" vertical="center"/>
    </xf>
    <xf numFmtId="0" fontId="33" fillId="24" borderId="22" xfId="2561" applyFont="1" applyFill="1" applyBorder="1" applyAlignment="1">
      <alignment horizontal="center" vertical="center"/>
    </xf>
    <xf numFmtId="0" fontId="69" fillId="24" borderId="22" xfId="0" applyNumberFormat="1" applyFont="1" applyFill="1" applyBorder="1" applyAlignment="1" applyProtection="1">
      <alignment horizontal="center" vertical="center" wrapText="1"/>
    </xf>
    <xf numFmtId="0" fontId="69" fillId="24" borderId="36" xfId="0" applyNumberFormat="1" applyFont="1" applyFill="1" applyBorder="1" applyAlignment="1" applyProtection="1">
      <alignment horizontal="center" vertical="center" wrapText="1"/>
    </xf>
    <xf numFmtId="0" fontId="37" fillId="26" borderId="10" xfId="2572" applyFont="1" applyFill="1" applyBorder="1" applyAlignment="1">
      <alignment horizontal="center" vertical="center"/>
    </xf>
    <xf numFmtId="0" fontId="37" fillId="26" borderId="22" xfId="2572" applyFont="1" applyFill="1" applyBorder="1" applyAlignment="1">
      <alignment horizontal="center" vertical="center"/>
    </xf>
    <xf numFmtId="164" fontId="37" fillId="26" borderId="16" xfId="1909" applyNumberFormat="1" applyFont="1" applyFill="1" applyBorder="1" applyAlignment="1">
      <alignment vertical="center"/>
    </xf>
    <xf numFmtId="0" fontId="37" fillId="26" borderId="26" xfId="2572" applyFont="1" applyFill="1" applyBorder="1" applyAlignment="1">
      <alignment horizontal="left" vertical="center"/>
    </xf>
    <xf numFmtId="169" fontId="37" fillId="26" borderId="23" xfId="1909" applyNumberFormat="1" applyFont="1" applyFill="1" applyBorder="1" applyAlignment="1">
      <alignment vertical="center"/>
    </xf>
    <xf numFmtId="169" fontId="37" fillId="26" borderId="28" xfId="1909" applyNumberFormat="1" applyFont="1" applyFill="1" applyBorder="1" applyAlignment="1">
      <alignment vertical="center"/>
    </xf>
    <xf numFmtId="164" fontId="37" fillId="26" borderId="39" xfId="2572" applyNumberFormat="1" applyFont="1" applyFill="1" applyBorder="1" applyAlignment="1">
      <alignment horizontal="right" vertical="center"/>
    </xf>
    <xf numFmtId="0" fontId="43" fillId="0" borderId="24" xfId="0" applyFont="1" applyBorder="1"/>
    <xf numFmtId="0" fontId="34" fillId="0" borderId="0" xfId="2563" applyFont="1" applyBorder="1" applyAlignment="1">
      <alignment horizontal="left"/>
    </xf>
    <xf numFmtId="0" fontId="34" fillId="24" borderId="22" xfId="2563" applyFont="1" applyFill="1" applyBorder="1" applyAlignment="1">
      <alignment horizontal="center"/>
    </xf>
    <xf numFmtId="164" fontId="37" fillId="27" borderId="22" xfId="0" applyNumberFormat="1" applyFont="1" applyFill="1" applyBorder="1" applyAlignment="1">
      <alignment vertical="center"/>
    </xf>
    <xf numFmtId="164" fontId="37" fillId="27" borderId="28" xfId="0" applyNumberFormat="1" applyFont="1" applyFill="1" applyBorder="1" applyAlignment="1">
      <alignment vertical="center"/>
    </xf>
    <xf numFmtId="164" fontId="37" fillId="27" borderId="29" xfId="0" applyNumberFormat="1" applyFont="1" applyFill="1" applyBorder="1" applyAlignment="1">
      <alignment vertical="center"/>
    </xf>
    <xf numFmtId="0" fontId="34" fillId="24" borderId="16" xfId="2563" applyFont="1" applyFill="1" applyBorder="1" applyAlignment="1">
      <alignment horizontal="center"/>
    </xf>
    <xf numFmtId="164" fontId="37" fillId="27" borderId="23" xfId="0" applyNumberFormat="1" applyFont="1" applyFill="1" applyBorder="1" applyAlignment="1">
      <alignment vertical="center"/>
    </xf>
    <xf numFmtId="0" fontId="34" fillId="24" borderId="12" xfId="2563" applyFont="1" applyFill="1" applyBorder="1" applyAlignment="1">
      <alignment horizontal="center"/>
    </xf>
    <xf numFmtId="168" fontId="37" fillId="27" borderId="36" xfId="0" applyNumberFormat="1" applyFont="1" applyFill="1" applyBorder="1" applyAlignment="1">
      <alignment horizontal="right" vertical="center"/>
    </xf>
    <xf numFmtId="0" fontId="34" fillId="24" borderId="11" xfId="2563" applyFont="1" applyFill="1" applyBorder="1" applyAlignment="1">
      <alignment horizontal="center"/>
    </xf>
    <xf numFmtId="164" fontId="37" fillId="27" borderId="0" xfId="0" applyNumberFormat="1" applyFont="1" applyFill="1" applyBorder="1" applyAlignment="1">
      <alignment vertical="center"/>
    </xf>
    <xf numFmtId="164" fontId="37" fillId="27" borderId="10" xfId="0" applyNumberFormat="1" applyFont="1" applyFill="1" applyBorder="1" applyAlignment="1">
      <alignment vertical="center"/>
    </xf>
    <xf numFmtId="2" fontId="37" fillId="27" borderId="31" xfId="2558" applyNumberFormat="1" applyFont="1" applyFill="1" applyBorder="1" applyAlignment="1">
      <alignment horizontal="center"/>
    </xf>
    <xf numFmtId="2" fontId="37" fillId="27" borderId="27" xfId="2558" applyNumberFormat="1" applyFont="1" applyFill="1" applyBorder="1" applyAlignment="1">
      <alignment horizontal="center"/>
    </xf>
    <xf numFmtId="164" fontId="37" fillId="27" borderId="31" xfId="2558" applyNumberFormat="1" applyFont="1" applyFill="1" applyBorder="1" applyAlignment="1">
      <alignment horizontal="right"/>
    </xf>
    <xf numFmtId="164" fontId="37" fillId="27" borderId="27" xfId="2558" applyNumberFormat="1" applyFont="1" applyFill="1" applyBorder="1" applyAlignment="1">
      <alignment horizontal="right"/>
    </xf>
    <xf numFmtId="168" fontId="37" fillId="27" borderId="10" xfId="2558" applyNumberFormat="1" applyFont="1" applyFill="1" applyBorder="1" applyAlignment="1">
      <alignment horizontal="right" vertical="center"/>
    </xf>
    <xf numFmtId="168" fontId="37" fillId="27" borderId="28" xfId="2558" applyNumberFormat="1" applyFont="1" applyFill="1" applyBorder="1" applyAlignment="1">
      <alignment horizontal="right" vertical="center"/>
    </xf>
    <xf numFmtId="168" fontId="37" fillId="27" borderId="30" xfId="2558" applyNumberFormat="1" applyFont="1" applyFill="1" applyBorder="1" applyAlignment="1">
      <alignment horizontal="right" vertical="center"/>
    </xf>
    <xf numFmtId="168" fontId="37" fillId="27" borderId="29" xfId="2558" applyNumberFormat="1" applyFont="1" applyFill="1" applyBorder="1" applyAlignment="1">
      <alignment horizontal="right" vertical="center"/>
    </xf>
    <xf numFmtId="168" fontId="37" fillId="27" borderId="11" xfId="2558" applyNumberFormat="1" applyFont="1" applyFill="1" applyBorder="1" applyAlignment="1">
      <alignment horizontal="right" vertical="center"/>
    </xf>
    <xf numFmtId="168" fontId="37" fillId="27" borderId="14" xfId="2558" applyNumberFormat="1" applyFont="1" applyFill="1" applyBorder="1" applyAlignment="1">
      <alignment horizontal="right" vertical="center"/>
    </xf>
    <xf numFmtId="168" fontId="37" fillId="27" borderId="12" xfId="2558" applyNumberFormat="1" applyFont="1" applyFill="1" applyBorder="1" applyAlignment="1">
      <alignment horizontal="right" vertical="center"/>
    </xf>
    <xf numFmtId="0" fontId="39" fillId="0" borderId="0" xfId="0" applyFont="1" applyBorder="1"/>
    <xf numFmtId="164" fontId="33" fillId="0" borderId="0" xfId="0" applyNumberFormat="1" applyFont="1" applyBorder="1"/>
    <xf numFmtId="168" fontId="37" fillId="27" borderId="34" xfId="0" applyNumberFormat="1" applyFont="1" applyFill="1" applyBorder="1" applyAlignment="1">
      <alignment horizontal="right" vertical="center"/>
    </xf>
    <xf numFmtId="0" fontId="37" fillId="27" borderId="11" xfId="2558" applyFont="1" applyFill="1" applyBorder="1" applyAlignment="1">
      <alignment horizontal="center"/>
    </xf>
    <xf numFmtId="177" fontId="37" fillId="27" borderId="11" xfId="2558" applyNumberFormat="1" applyFont="1" applyFill="1" applyBorder="1" applyAlignment="1">
      <alignment horizontal="right" vertical="center"/>
    </xf>
    <xf numFmtId="0" fontId="37" fillId="27" borderId="22" xfId="2558" applyFont="1" applyFill="1" applyBorder="1" applyAlignment="1">
      <alignment horizontal="center"/>
    </xf>
    <xf numFmtId="177" fontId="37" fillId="27" borderId="22" xfId="2558" applyNumberFormat="1" applyFont="1" applyFill="1" applyBorder="1" applyAlignment="1">
      <alignment horizontal="right" vertical="center"/>
    </xf>
    <xf numFmtId="0" fontId="37" fillId="27" borderId="32" xfId="2558" applyFont="1" applyFill="1" applyBorder="1" applyAlignment="1">
      <alignment horizontal="center"/>
    </xf>
    <xf numFmtId="0" fontId="33" fillId="24" borderId="31" xfId="2563" applyFont="1" applyFill="1" applyBorder="1" applyAlignment="1">
      <alignment horizontal="center"/>
    </xf>
    <xf numFmtId="0" fontId="33" fillId="24" borderId="26" xfId="2563" applyFont="1" applyFill="1" applyBorder="1" applyAlignment="1">
      <alignment horizontal="center"/>
    </xf>
    <xf numFmtId="0" fontId="33" fillId="24" borderId="27" xfId="2563" applyFont="1" applyFill="1" applyBorder="1" applyAlignment="1">
      <alignment horizontal="center"/>
    </xf>
    <xf numFmtId="0" fontId="0" fillId="0" borderId="0" xfId="0"/>
    <xf numFmtId="0" fontId="21" fillId="0" borderId="0" xfId="2785"/>
    <xf numFmtId="0" fontId="36" fillId="0" borderId="0" xfId="2152" applyFont="1" applyFill="1" applyBorder="1" applyAlignment="1">
      <alignment horizontal="right"/>
    </xf>
    <xf numFmtId="0" fontId="36" fillId="0" borderId="0" xfId="2152" quotePrefix="1" applyFont="1" applyFill="1" applyBorder="1" applyAlignment="1">
      <alignment horizontal="left"/>
    </xf>
    <xf numFmtId="0" fontId="36" fillId="0" borderId="0" xfId="2152" applyFont="1" applyFill="1"/>
    <xf numFmtId="3" fontId="36" fillId="0" borderId="0" xfId="2152" applyNumberFormat="1" applyFont="1" applyFill="1"/>
    <xf numFmtId="0" fontId="35" fillId="0" borderId="0" xfId="2152" applyFont="1" applyFill="1" applyBorder="1" applyAlignment="1">
      <alignment horizontal="right"/>
    </xf>
    <xf numFmtId="0" fontId="35" fillId="0" borderId="0" xfId="2152" quotePrefix="1" applyFont="1" applyFill="1" applyBorder="1" applyAlignment="1">
      <alignment horizontal="left"/>
    </xf>
    <xf numFmtId="0" fontId="35" fillId="0" borderId="0" xfId="2152" applyFont="1" applyFill="1"/>
    <xf numFmtId="3" fontId="35" fillId="0" borderId="0" xfId="2152" applyNumberFormat="1" applyFont="1" applyFill="1"/>
    <xf numFmtId="0" fontId="36" fillId="0" borderId="0" xfId="2152" quotePrefix="1" applyNumberFormat="1" applyFont="1" applyFill="1" applyBorder="1" applyAlignment="1">
      <alignment horizontal="right"/>
    </xf>
    <xf numFmtId="0" fontId="35" fillId="0" borderId="0" xfId="2152" applyFont="1" applyFill="1" applyBorder="1" applyAlignment="1">
      <alignment horizontal="left"/>
    </xf>
    <xf numFmtId="0" fontId="36" fillId="0" borderId="0" xfId="2152" applyFont="1" applyFill="1" applyBorder="1" applyAlignment="1">
      <alignment horizontal="left"/>
    </xf>
    <xf numFmtId="0" fontId="36" fillId="0" borderId="0" xfId="2152" applyFont="1" applyFill="1" applyAlignment="1">
      <alignment horizontal="right"/>
    </xf>
    <xf numFmtId="0" fontId="0" fillId="0" borderId="0" xfId="0"/>
    <xf numFmtId="0" fontId="139" fillId="0" borderId="0" xfId="2783"/>
    <xf numFmtId="0" fontId="35" fillId="0" borderId="0" xfId="2783" quotePrefix="1" applyFont="1" applyFill="1" applyBorder="1" applyAlignment="1">
      <alignment horizontal="left"/>
    </xf>
    <xf numFmtId="0" fontId="35" fillId="0" borderId="0" xfId="2783" applyFont="1" applyFill="1" applyBorder="1" applyAlignment="1">
      <alignment horizontal="right"/>
    </xf>
    <xf numFmtId="0" fontId="36" fillId="0" borderId="0" xfId="2783" applyFont="1" applyFill="1" applyBorder="1" applyAlignment="1">
      <alignment horizontal="right"/>
    </xf>
    <xf numFmtId="0" fontId="36" fillId="0" borderId="0" xfId="2783" applyFont="1" applyFill="1" applyBorder="1" applyAlignment="1">
      <alignment horizontal="left"/>
    </xf>
    <xf numFmtId="0" fontId="35" fillId="0" borderId="0" xfId="2783" applyFont="1" applyFill="1"/>
    <xf numFmtId="0" fontId="36" fillId="0" borderId="0" xfId="2783" quotePrefix="1" applyFont="1" applyFill="1" applyBorder="1" applyAlignment="1">
      <alignment horizontal="left"/>
    </xf>
    <xf numFmtId="0" fontId="35" fillId="0" borderId="0" xfId="2783" applyFont="1" applyFill="1" applyBorder="1" applyAlignment="1">
      <alignment horizontal="left"/>
    </xf>
    <xf numFmtId="0" fontId="78" fillId="61" borderId="23" xfId="2176" quotePrefix="1" applyFont="1" applyFill="1" applyBorder="1" applyAlignment="1">
      <alignment horizontal="left" vertical="center" indent="1"/>
    </xf>
    <xf numFmtId="0" fontId="36" fillId="61" borderId="23" xfId="2176" quotePrefix="1" applyFont="1" applyFill="1" applyBorder="1" applyAlignment="1">
      <alignment horizontal="left" vertical="center" indent="1"/>
    </xf>
    <xf numFmtId="0" fontId="30" fillId="61" borderId="23" xfId="2176" quotePrefix="1" applyFont="1" applyFill="1" applyBorder="1" applyAlignment="1">
      <alignment horizontal="left" vertical="center" indent="1"/>
    </xf>
    <xf numFmtId="0" fontId="35" fillId="0" borderId="0" xfId="2783" applyFont="1" applyFill="1" applyAlignment="1"/>
    <xf numFmtId="3" fontId="35" fillId="0" borderId="0" xfId="2783" applyNumberFormat="1" applyFont="1" applyFill="1" applyAlignment="1"/>
    <xf numFmtId="0" fontId="36" fillId="0" borderId="0" xfId="2783" applyFont="1" applyFill="1" applyAlignment="1"/>
    <xf numFmtId="3" fontId="36" fillId="0" borderId="0" xfId="2783" applyNumberFormat="1" applyFont="1" applyFill="1" applyAlignment="1"/>
    <xf numFmtId="0" fontId="78" fillId="61" borderId="46" xfId="2176" quotePrefix="1" applyFont="1" applyFill="1" applyBorder="1" applyAlignment="1">
      <alignment horizontal="left" vertical="center" indent="1"/>
    </xf>
    <xf numFmtId="0" fontId="35" fillId="61" borderId="0" xfId="2783" applyFont="1" applyFill="1"/>
    <xf numFmtId="0" fontId="35" fillId="61" borderId="0" xfId="2783" applyFont="1" applyFill="1" applyBorder="1" applyAlignment="1">
      <alignment horizontal="right"/>
    </xf>
    <xf numFmtId="0" fontId="36" fillId="61" borderId="0" xfId="2783" applyFont="1" applyFill="1" applyBorder="1"/>
    <xf numFmtId="0" fontId="35" fillId="61" borderId="0" xfId="2783" applyFont="1" applyFill="1" applyBorder="1"/>
    <xf numFmtId="0" fontId="0" fillId="61" borderId="0" xfId="0" applyFill="1"/>
    <xf numFmtId="185" fontId="37" fillId="27" borderId="26" xfId="2395" applyNumberFormat="1" applyFont="1" applyFill="1" applyBorder="1" applyAlignment="1">
      <alignment horizontal="left" vertical="center"/>
    </xf>
    <xf numFmtId="185" fontId="37" fillId="27" borderId="27" xfId="2395" applyNumberFormat="1" applyFont="1" applyFill="1" applyBorder="1" applyAlignment="1">
      <alignment horizontal="left" vertical="center"/>
    </xf>
    <xf numFmtId="164" fontId="37" fillId="27" borderId="11" xfId="0" applyNumberFormat="1" applyFont="1" applyFill="1" applyBorder="1" applyAlignment="1">
      <alignment vertical="center"/>
    </xf>
    <xf numFmtId="164" fontId="37" fillId="27" borderId="14" xfId="0" applyNumberFormat="1" applyFont="1" applyFill="1" applyBorder="1" applyAlignment="1">
      <alignment vertical="center"/>
    </xf>
    <xf numFmtId="164" fontId="37" fillId="27" borderId="12" xfId="0" applyNumberFormat="1" applyFont="1" applyFill="1" applyBorder="1" applyAlignment="1">
      <alignment vertical="center"/>
    </xf>
    <xf numFmtId="168" fontId="37" fillId="27" borderId="16" xfId="0" applyNumberFormat="1" applyFont="1" applyFill="1" applyBorder="1" applyAlignment="1">
      <alignment horizontal="right" vertical="center"/>
    </xf>
    <xf numFmtId="185" fontId="38" fillId="61" borderId="31" xfId="2395" applyNumberFormat="1" applyFill="1" applyBorder="1" applyAlignment="1">
      <alignment horizontal="left"/>
    </xf>
    <xf numFmtId="164" fontId="33" fillId="61" borderId="10" xfId="2395" applyNumberFormat="1" applyFont="1" applyFill="1" applyBorder="1" applyAlignment="1">
      <alignment vertical="center"/>
    </xf>
    <xf numFmtId="164" fontId="33" fillId="61" borderId="28" xfId="2395" applyNumberFormat="1" applyFont="1" applyFill="1" applyBorder="1" applyAlignment="1">
      <alignment vertical="center"/>
    </xf>
    <xf numFmtId="168" fontId="33" fillId="61" borderId="30" xfId="2395" applyNumberFormat="1" applyFont="1" applyFill="1" applyBorder="1" applyAlignment="1">
      <alignment horizontal="right" vertical="center"/>
    </xf>
    <xf numFmtId="164" fontId="33" fillId="61" borderId="0" xfId="0" applyNumberFormat="1" applyFont="1" applyFill="1" applyBorder="1" applyAlignment="1">
      <alignment vertical="center"/>
    </xf>
    <xf numFmtId="164" fontId="33" fillId="61" borderId="23" xfId="0" applyNumberFormat="1" applyFont="1" applyFill="1" applyBorder="1" applyAlignment="1">
      <alignment vertical="center"/>
    </xf>
    <xf numFmtId="185" fontId="38" fillId="61" borderId="26" xfId="2395" applyNumberFormat="1" applyFill="1" applyBorder="1" applyAlignment="1">
      <alignment horizontal="left"/>
    </xf>
    <xf numFmtId="164" fontId="33" fillId="61" borderId="22" xfId="2395" applyNumberFormat="1" applyFont="1" applyFill="1" applyBorder="1" applyAlignment="1">
      <alignment vertical="center"/>
    </xf>
    <xf numFmtId="164" fontId="33" fillId="61" borderId="23" xfId="2395" applyNumberFormat="1" applyFont="1" applyFill="1" applyBorder="1" applyAlignment="1">
      <alignment vertical="center"/>
    </xf>
    <xf numFmtId="168" fontId="33" fillId="61" borderId="24" xfId="2395" applyNumberFormat="1" applyFont="1" applyFill="1" applyBorder="1" applyAlignment="1">
      <alignment horizontal="right" vertical="center"/>
    </xf>
    <xf numFmtId="0" fontId="34" fillId="61" borderId="29" xfId="2563" applyFont="1" applyFill="1" applyBorder="1" applyAlignment="1">
      <alignment horizontal="left"/>
    </xf>
    <xf numFmtId="0" fontId="0" fillId="0" borderId="0" xfId="0"/>
    <xf numFmtId="164" fontId="137" fillId="0" borderId="32" xfId="2037" applyNumberFormat="1" applyFont="1" applyFill="1" applyBorder="1"/>
    <xf numFmtId="183" fontId="137" fillId="0" borderId="32" xfId="2037" applyNumberFormat="1" applyFont="1" applyFill="1" applyBorder="1"/>
    <xf numFmtId="172" fontId="137" fillId="0" borderId="32" xfId="2037" applyNumberFormat="1" applyFont="1" applyFill="1" applyBorder="1"/>
    <xf numFmtId="0" fontId="32" fillId="64" borderId="0" xfId="2152" applyFill="1"/>
    <xf numFmtId="0" fontId="114" fillId="61" borderId="0" xfId="2174" applyFill="1" applyAlignment="1">
      <alignment vertical="center"/>
    </xf>
    <xf numFmtId="0" fontId="114" fillId="61" borderId="0" xfId="2174" applyFill="1" applyAlignment="1">
      <alignment horizontal="center" vertical="center"/>
    </xf>
    <xf numFmtId="0" fontId="114" fillId="61" borderId="0" xfId="2174" applyFill="1" applyAlignment="1">
      <alignment horizontal="center" vertical="center" wrapText="1"/>
    </xf>
    <xf numFmtId="3" fontId="114" fillId="61" borderId="0" xfId="2174" applyNumberFormat="1" applyFill="1" applyAlignment="1">
      <alignment horizontal="center" vertical="center" wrapText="1"/>
    </xf>
    <xf numFmtId="3" fontId="65" fillId="26" borderId="37" xfId="2174" applyNumberFormat="1" applyFont="1" applyFill="1" applyBorder="1" applyAlignment="1">
      <alignment horizontal="center" vertical="center"/>
    </xf>
    <xf numFmtId="0" fontId="114" fillId="61" borderId="0" xfId="2174" applyFill="1" applyBorder="1" applyAlignment="1">
      <alignment vertical="center"/>
    </xf>
    <xf numFmtId="3" fontId="114" fillId="61" borderId="0" xfId="2174" applyNumberFormat="1" applyFill="1" applyBorder="1" applyAlignment="1">
      <alignment horizontal="center" vertical="center"/>
    </xf>
    <xf numFmtId="3" fontId="114" fillId="61" borderId="0" xfId="2174" applyNumberFormat="1" applyFill="1" applyBorder="1" applyAlignment="1">
      <alignment vertical="center"/>
    </xf>
    <xf numFmtId="3" fontId="114" fillId="61" borderId="0" xfId="2174" applyNumberFormat="1" applyFill="1" applyAlignment="1">
      <alignment vertical="center"/>
    </xf>
    <xf numFmtId="0" fontId="120" fillId="61" borderId="0" xfId="2040" applyFill="1"/>
    <xf numFmtId="0" fontId="120" fillId="0" borderId="0" xfId="2040"/>
    <xf numFmtId="0" fontId="137" fillId="61" borderId="0" xfId="2040" applyFont="1" applyFill="1"/>
    <xf numFmtId="0" fontId="120" fillId="0" borderId="0" xfId="2040" applyBorder="1"/>
    <xf numFmtId="0" fontId="120" fillId="0" borderId="38" xfId="2040" applyBorder="1"/>
    <xf numFmtId="0" fontId="120" fillId="61" borderId="38" xfId="2040" applyFill="1" applyBorder="1" applyAlignment="1">
      <alignment horizontal="center"/>
    </xf>
    <xf numFmtId="0" fontId="120" fillId="61" borderId="23" xfId="2040" applyFill="1" applyBorder="1" applyAlignment="1">
      <alignment horizontal="center"/>
    </xf>
    <xf numFmtId="0" fontId="120" fillId="61" borderId="0" xfId="2040" applyFill="1" applyBorder="1"/>
    <xf numFmtId="0" fontId="120" fillId="61" borderId="39" xfId="2040" applyFill="1" applyBorder="1"/>
    <xf numFmtId="0" fontId="120" fillId="61" borderId="43" xfId="2040" applyFill="1" applyBorder="1" applyAlignment="1">
      <alignment horizontal="center"/>
    </xf>
    <xf numFmtId="0" fontId="120" fillId="61" borderId="46" xfId="2040" applyFill="1" applyBorder="1" applyAlignment="1">
      <alignment horizontal="center"/>
    </xf>
    <xf numFmtId="0" fontId="120" fillId="61" borderId="44" xfId="2040" applyFill="1" applyBorder="1"/>
    <xf numFmtId="0" fontId="120" fillId="61" borderId="45" xfId="2040" applyFill="1" applyBorder="1"/>
    <xf numFmtId="0" fontId="0" fillId="0" borderId="0" xfId="0"/>
    <xf numFmtId="168" fontId="33" fillId="61" borderId="24" xfId="0" applyNumberFormat="1" applyFont="1" applyFill="1" applyBorder="1" applyAlignment="1">
      <alignment horizontal="right" vertical="center"/>
    </xf>
    <xf numFmtId="0" fontId="133" fillId="0" borderId="0" xfId="0" applyFont="1" applyAlignment="1">
      <alignment vertical="center"/>
    </xf>
    <xf numFmtId="0" fontId="0" fillId="0" borderId="0" xfId="0"/>
    <xf numFmtId="185" fontId="37" fillId="27" borderId="22" xfId="2395" applyNumberFormat="1" applyFont="1" applyFill="1" applyBorder="1" applyAlignment="1">
      <alignment horizontal="left" vertical="center"/>
    </xf>
    <xf numFmtId="185" fontId="37" fillId="27" borderId="11" xfId="2395" applyNumberFormat="1" applyFont="1" applyFill="1" applyBorder="1" applyAlignment="1">
      <alignment horizontal="left" vertical="center"/>
    </xf>
    <xf numFmtId="164" fontId="37" fillId="27" borderId="12" xfId="2034" applyNumberFormat="1" applyFont="1" applyFill="1" applyBorder="1" applyAlignment="1">
      <alignment vertical="center"/>
    </xf>
    <xf numFmtId="164" fontId="37" fillId="27" borderId="23" xfId="2034" applyNumberFormat="1" applyFont="1" applyFill="1" applyBorder="1" applyAlignment="1">
      <alignment vertical="center"/>
    </xf>
    <xf numFmtId="164" fontId="37" fillId="27" borderId="14" xfId="2034" applyNumberFormat="1" applyFont="1" applyFill="1" applyBorder="1" applyAlignment="1">
      <alignment vertical="center"/>
    </xf>
    <xf numFmtId="164" fontId="37" fillId="27" borderId="0" xfId="2034" applyNumberFormat="1" applyFont="1" applyFill="1" applyBorder="1" applyAlignment="1">
      <alignment vertical="center"/>
    </xf>
    <xf numFmtId="164" fontId="37" fillId="27" borderId="22" xfId="2034" applyNumberFormat="1" applyFont="1" applyFill="1" applyBorder="1" applyAlignment="1">
      <alignment vertical="center"/>
    </xf>
    <xf numFmtId="164" fontId="37" fillId="27" borderId="11" xfId="2034" applyNumberFormat="1" applyFont="1" applyFill="1" applyBorder="1" applyAlignment="1">
      <alignment vertical="center"/>
    </xf>
    <xf numFmtId="168" fontId="37" fillId="27" borderId="16" xfId="2034" applyNumberFormat="1" applyFont="1" applyFill="1" applyBorder="1" applyAlignment="1">
      <alignment horizontal="right" vertical="center"/>
    </xf>
    <xf numFmtId="168" fontId="37" fillId="27" borderId="36" xfId="2034" applyNumberFormat="1" applyFont="1" applyFill="1" applyBorder="1" applyAlignment="1">
      <alignment horizontal="right" vertical="center"/>
    </xf>
    <xf numFmtId="0" fontId="30" fillId="61" borderId="23" xfId="2152" applyNumberFormat="1" applyFont="1" applyFill="1" applyBorder="1" applyAlignment="1">
      <alignment horizontal="center"/>
    </xf>
    <xf numFmtId="0" fontId="35" fillId="61" borderId="0" xfId="0" applyFont="1" applyFill="1"/>
    <xf numFmtId="164" fontId="78" fillId="61" borderId="23" xfId="2176" applyNumberFormat="1" applyFont="1" applyFill="1" applyBorder="1" applyAlignment="1">
      <alignment horizontal="right" vertical="center"/>
    </xf>
    <xf numFmtId="172" fontId="78" fillId="61" borderId="23" xfId="2176" applyNumberFormat="1" applyFont="1" applyFill="1" applyBorder="1" applyAlignment="1">
      <alignment horizontal="right" vertical="center"/>
    </xf>
    <xf numFmtId="0" fontId="36" fillId="61" borderId="38" xfId="2176" applyFont="1" applyFill="1" applyBorder="1" applyAlignment="1">
      <alignment horizontal="center" vertical="center"/>
    </xf>
    <xf numFmtId="164" fontId="36" fillId="61" borderId="0" xfId="2176" applyNumberFormat="1" applyFont="1" applyFill="1" applyBorder="1" applyAlignment="1">
      <alignment horizontal="right" vertical="center"/>
    </xf>
    <xf numFmtId="164" fontId="36" fillId="61" borderId="23" xfId="2176" applyNumberFormat="1" applyFont="1" applyFill="1" applyBorder="1" applyAlignment="1">
      <alignment horizontal="right" vertical="center"/>
    </xf>
    <xf numFmtId="172" fontId="36" fillId="61" borderId="0" xfId="2176" applyNumberFormat="1" applyFont="1" applyFill="1" applyBorder="1" applyAlignment="1">
      <alignment horizontal="right" vertical="center"/>
    </xf>
    <xf numFmtId="172" fontId="36" fillId="61" borderId="23" xfId="2176" applyNumberFormat="1" applyFont="1" applyFill="1" applyBorder="1" applyAlignment="1">
      <alignment horizontal="right" vertical="center"/>
    </xf>
    <xf numFmtId="0" fontId="36" fillId="61" borderId="38" xfId="2176" applyNumberFormat="1" applyFont="1" applyFill="1" applyBorder="1" applyAlignment="1">
      <alignment horizontal="center" vertical="center"/>
    </xf>
    <xf numFmtId="0" fontId="78" fillId="61" borderId="43" xfId="2176" applyFont="1" applyFill="1" applyBorder="1" applyAlignment="1">
      <alignment horizontal="center" vertical="center"/>
    </xf>
    <xf numFmtId="164" fontId="78" fillId="61" borderId="44" xfId="2176" applyNumberFormat="1" applyFont="1" applyFill="1" applyBorder="1" applyAlignment="1">
      <alignment horizontal="right" vertical="center"/>
    </xf>
    <xf numFmtId="164" fontId="78" fillId="61" borderId="46" xfId="2176" applyNumberFormat="1" applyFont="1" applyFill="1" applyBorder="1" applyAlignment="1">
      <alignment horizontal="right" vertical="center"/>
    </xf>
    <xf numFmtId="172" fontId="78" fillId="61" borderId="44" xfId="2176" applyNumberFormat="1" applyFont="1" applyFill="1" applyBorder="1" applyAlignment="1">
      <alignment horizontal="right" vertical="center"/>
    </xf>
    <xf numFmtId="172" fontId="78" fillId="61" borderId="46" xfId="2176" applyNumberFormat="1" applyFont="1" applyFill="1" applyBorder="1" applyAlignment="1">
      <alignment horizontal="right" vertical="center"/>
    </xf>
    <xf numFmtId="172" fontId="36" fillId="0" borderId="38" xfId="2176" applyNumberFormat="1" applyFont="1" applyBorder="1" applyAlignment="1">
      <alignment vertical="center"/>
    </xf>
    <xf numFmtId="172" fontId="78" fillId="61" borderId="0" xfId="2176" applyNumberFormat="1" applyFont="1" applyFill="1" applyBorder="1" applyAlignment="1">
      <alignment horizontal="right" vertical="center"/>
    </xf>
    <xf numFmtId="172" fontId="30" fillId="61" borderId="23" xfId="2176" applyNumberFormat="1" applyFont="1" applyFill="1" applyBorder="1" applyAlignment="1">
      <alignment horizontal="right" vertical="center"/>
    </xf>
    <xf numFmtId="185" fontId="37" fillId="27" borderId="10" xfId="2395" applyNumberFormat="1" applyFont="1" applyFill="1" applyBorder="1" applyAlignment="1">
      <alignment horizontal="left" vertical="center"/>
    </xf>
    <xf numFmtId="164" fontId="78" fillId="61" borderId="0" xfId="2176" applyNumberFormat="1" applyFont="1" applyFill="1" applyBorder="1" applyAlignment="1">
      <alignment horizontal="right" vertical="center"/>
    </xf>
    <xf numFmtId="0" fontId="66" fillId="61" borderId="0" xfId="2176" applyFont="1" applyFill="1" applyAlignment="1">
      <alignment horizontal="left" vertical="center"/>
    </xf>
    <xf numFmtId="164" fontId="30" fillId="61" borderId="0" xfId="2176" applyNumberFormat="1" applyFont="1" applyFill="1" applyBorder="1" applyAlignment="1">
      <alignment horizontal="right" vertical="center"/>
    </xf>
    <xf numFmtId="0" fontId="78" fillId="61" borderId="39" xfId="6663" quotePrefix="1" applyFont="1" applyFill="1" applyBorder="1" applyAlignment="1">
      <alignment horizontal="left" vertical="center"/>
    </xf>
    <xf numFmtId="0" fontId="78" fillId="61" borderId="38" xfId="2176" applyFont="1" applyFill="1" applyBorder="1" applyAlignment="1">
      <alignment horizontal="center" vertical="center"/>
    </xf>
    <xf numFmtId="164" fontId="30" fillId="61" borderId="23" xfId="2176" applyNumberFormat="1" applyFont="1" applyFill="1" applyBorder="1" applyAlignment="1">
      <alignment horizontal="right" vertical="center"/>
    </xf>
    <xf numFmtId="0" fontId="36" fillId="61" borderId="39" xfId="6663" quotePrefix="1" applyFont="1" applyFill="1" applyBorder="1" applyAlignment="1">
      <alignment horizontal="left" vertical="center"/>
    </xf>
    <xf numFmtId="3" fontId="66" fillId="61" borderId="0" xfId="2176" applyNumberFormat="1" applyFont="1" applyFill="1" applyAlignment="1">
      <alignment vertical="center"/>
    </xf>
    <xf numFmtId="0" fontId="35" fillId="61" borderId="38" xfId="2176" applyFont="1" applyFill="1" applyBorder="1" applyAlignment="1">
      <alignment horizontal="center" vertical="center"/>
    </xf>
    <xf numFmtId="172" fontId="30" fillId="61" borderId="0" xfId="2176" applyNumberFormat="1" applyFont="1" applyFill="1" applyBorder="1" applyAlignment="1">
      <alignment horizontal="right" vertical="center"/>
    </xf>
    <xf numFmtId="0" fontId="36" fillId="61" borderId="0" xfId="0" applyFont="1" applyFill="1"/>
    <xf numFmtId="0" fontId="68" fillId="61" borderId="0" xfId="2176" applyFont="1" applyFill="1" applyAlignment="1">
      <alignment horizontal="left" vertical="center"/>
    </xf>
    <xf numFmtId="0" fontId="66" fillId="61" borderId="0" xfId="2176" applyFont="1" applyFill="1" applyAlignment="1">
      <alignment vertical="center"/>
    </xf>
    <xf numFmtId="185" fontId="38" fillId="61" borderId="26" xfId="2395" applyNumberFormat="1" applyFill="1" applyBorder="1" applyAlignment="1">
      <alignment horizontal="left"/>
    </xf>
    <xf numFmtId="0" fontId="30" fillId="61" borderId="39" xfId="6663" quotePrefix="1" applyFont="1" applyFill="1" applyBorder="1" applyAlignment="1">
      <alignment horizontal="left" vertical="center"/>
    </xf>
    <xf numFmtId="171" fontId="66" fillId="61" borderId="0" xfId="2176" applyNumberFormat="1" applyFont="1" applyFill="1" applyAlignment="1">
      <alignment vertical="center"/>
    </xf>
    <xf numFmtId="3" fontId="35" fillId="24" borderId="47" xfId="2786" applyNumberFormat="1" applyFont="1" applyFill="1" applyBorder="1" applyAlignment="1">
      <alignment horizontal="center" vertical="center"/>
    </xf>
    <xf numFmtId="3" fontId="35" fillId="24" borderId="48" xfId="2786" applyNumberFormat="1" applyFont="1" applyFill="1" applyBorder="1" applyAlignment="1">
      <alignment horizontal="center" vertical="center"/>
    </xf>
    <xf numFmtId="3" fontId="35" fillId="24" borderId="23" xfId="2786" applyNumberFormat="1" applyFont="1" applyFill="1" applyBorder="1" applyAlignment="1">
      <alignment horizontal="center" vertical="center"/>
    </xf>
    <xf numFmtId="3" fontId="35" fillId="24" borderId="0" xfId="2786" applyNumberFormat="1" applyFont="1" applyFill="1" applyBorder="1" applyAlignment="1">
      <alignment horizontal="center" vertical="center"/>
    </xf>
    <xf numFmtId="3" fontId="35" fillId="24" borderId="46" xfId="2786" applyNumberFormat="1" applyFont="1" applyFill="1" applyBorder="1" applyAlignment="1">
      <alignment horizontal="center" vertical="center"/>
    </xf>
    <xf numFmtId="3" fontId="35" fillId="24" borderId="44" xfId="2786" applyNumberFormat="1" applyFont="1" applyFill="1" applyBorder="1" applyAlignment="1">
      <alignment horizontal="center" vertical="center"/>
    </xf>
    <xf numFmtId="0" fontId="65" fillId="26" borderId="49" xfId="2786" applyFont="1" applyFill="1" applyBorder="1" applyAlignment="1">
      <alignment horizontal="left" vertical="center"/>
    </xf>
    <xf numFmtId="0" fontId="65" fillId="26" borderId="50" xfId="2786" applyFont="1" applyFill="1" applyBorder="1" applyAlignment="1">
      <alignment horizontal="left" vertical="center"/>
    </xf>
    <xf numFmtId="164" fontId="65" fillId="26" borderId="51" xfId="2786" applyNumberFormat="1" applyFont="1" applyFill="1" applyBorder="1" applyAlignment="1">
      <alignment horizontal="right" vertical="center"/>
    </xf>
    <xf numFmtId="164" fontId="65" fillId="26" borderId="50" xfId="2786" applyNumberFormat="1" applyFont="1" applyFill="1" applyBorder="1" applyAlignment="1">
      <alignment horizontal="right" vertical="center"/>
    </xf>
    <xf numFmtId="172" fontId="65" fillId="26" borderId="51" xfId="2786" applyNumberFormat="1" applyFont="1" applyFill="1" applyBorder="1" applyAlignment="1">
      <alignment horizontal="right" vertical="center"/>
    </xf>
    <xf numFmtId="172" fontId="65" fillId="26" borderId="50" xfId="2786" applyNumberFormat="1" applyFont="1" applyFill="1" applyBorder="1" applyAlignment="1">
      <alignment horizontal="right" vertical="center"/>
    </xf>
    <xf numFmtId="172" fontId="65" fillId="26" borderId="52" xfId="2786" applyNumberFormat="1" applyFont="1" applyFill="1" applyBorder="1" applyAlignment="1">
      <alignment horizontal="right" vertical="center"/>
    </xf>
    <xf numFmtId="164" fontId="78" fillId="61" borderId="0" xfId="2786" applyNumberFormat="1" applyFont="1" applyFill="1" applyBorder="1" applyAlignment="1">
      <alignment horizontal="right" vertical="center"/>
    </xf>
    <xf numFmtId="164" fontId="78" fillId="61" borderId="23" xfId="2786" applyNumberFormat="1" applyFont="1" applyFill="1" applyBorder="1" applyAlignment="1">
      <alignment horizontal="right" vertical="center"/>
    </xf>
    <xf numFmtId="172" fontId="78" fillId="61" borderId="0" xfId="2786" applyNumberFormat="1" applyFont="1" applyFill="1" applyBorder="1" applyAlignment="1">
      <alignment horizontal="right" vertical="center"/>
    </xf>
    <xf numFmtId="172" fontId="78" fillId="61" borderId="23" xfId="2786" applyNumberFormat="1" applyFont="1" applyFill="1" applyBorder="1" applyAlignment="1">
      <alignment horizontal="right" vertical="center"/>
    </xf>
    <xf numFmtId="172" fontId="78" fillId="61" borderId="39" xfId="2786" applyNumberFormat="1" applyFont="1" applyFill="1" applyBorder="1" applyAlignment="1">
      <alignment horizontal="right" vertical="center"/>
    </xf>
    <xf numFmtId="0" fontId="36" fillId="61" borderId="23" xfId="2152" applyFont="1" applyFill="1" applyBorder="1" applyAlignment="1">
      <alignment horizontal="center"/>
    </xf>
    <xf numFmtId="164" fontId="36" fillId="61" borderId="0" xfId="2786" applyNumberFormat="1" applyFont="1" applyFill="1" applyBorder="1" applyAlignment="1">
      <alignment horizontal="right" vertical="center"/>
    </xf>
    <xf numFmtId="164" fontId="36" fillId="61" borderId="23" xfId="2786" applyNumberFormat="1" applyFont="1" applyFill="1" applyBorder="1" applyAlignment="1">
      <alignment horizontal="right" vertical="center"/>
    </xf>
    <xf numFmtId="172" fontId="36" fillId="61" borderId="0" xfId="2786" applyNumberFormat="1" applyFont="1" applyFill="1" applyBorder="1" applyAlignment="1">
      <alignment horizontal="right" vertical="center"/>
    </xf>
    <xf numFmtId="172" fontId="36" fillId="61" borderId="23" xfId="2786" applyNumberFormat="1" applyFont="1" applyFill="1" applyBorder="1" applyAlignment="1">
      <alignment horizontal="right" vertical="center"/>
    </xf>
    <xf numFmtId="172" fontId="36" fillId="61" borderId="39" xfId="2786" applyNumberFormat="1" applyFont="1" applyFill="1" applyBorder="1" applyAlignment="1">
      <alignment horizontal="right" vertical="center"/>
    </xf>
    <xf numFmtId="0" fontId="78" fillId="61" borderId="23" xfId="2152" applyFont="1" applyFill="1" applyBorder="1" applyAlignment="1">
      <alignment horizontal="center"/>
    </xf>
    <xf numFmtId="0" fontId="66" fillId="61" borderId="0" xfId="2786" applyFont="1" applyFill="1" applyBorder="1" applyAlignment="1">
      <alignment horizontal="left" vertical="center"/>
    </xf>
    <xf numFmtId="0" fontId="66" fillId="61" borderId="0" xfId="2786" applyFont="1" applyFill="1" applyAlignment="1">
      <alignment horizontal="left" vertical="center"/>
    </xf>
    <xf numFmtId="0" fontId="68" fillId="61" borderId="0" xfId="2786" applyFont="1" applyFill="1" applyAlignment="1">
      <alignment horizontal="left" vertical="center"/>
    </xf>
    <xf numFmtId="164" fontId="78" fillId="61" borderId="46" xfId="2786" applyNumberFormat="1" applyFont="1" applyFill="1" applyBorder="1" applyAlignment="1">
      <alignment horizontal="right" vertical="center"/>
    </xf>
    <xf numFmtId="172" fontId="78" fillId="61" borderId="44" xfId="2786" applyNumberFormat="1" applyFont="1" applyFill="1" applyBorder="1" applyAlignment="1">
      <alignment horizontal="right" vertical="center"/>
    </xf>
    <xf numFmtId="172" fontId="78" fillId="61" borderId="46" xfId="2786" applyNumberFormat="1" applyFont="1" applyFill="1" applyBorder="1" applyAlignment="1">
      <alignment horizontal="right" vertical="center"/>
    </xf>
    <xf numFmtId="172" fontId="78" fillId="61" borderId="45" xfId="2786" applyNumberFormat="1" applyFont="1" applyFill="1" applyBorder="1" applyAlignment="1">
      <alignment horizontal="right" vertical="center"/>
    </xf>
    <xf numFmtId="0" fontId="35" fillId="24" borderId="23" xfId="6663" applyFont="1" applyFill="1" applyBorder="1" applyAlignment="1">
      <alignment horizontal="center" vertical="center"/>
    </xf>
    <xf numFmtId="0" fontId="35" fillId="24" borderId="47" xfId="6663" applyFont="1" applyFill="1" applyBorder="1" applyAlignment="1">
      <alignment horizontal="center" vertical="center"/>
    </xf>
    <xf numFmtId="0" fontId="78" fillId="61" borderId="46" xfId="6663" quotePrefix="1" applyFont="1" applyFill="1" applyBorder="1" applyAlignment="1">
      <alignment horizontal="left" vertical="center"/>
    </xf>
    <xf numFmtId="0" fontId="36" fillId="61" borderId="23" xfId="6663" quotePrefix="1" applyFont="1" applyFill="1" applyBorder="1" applyAlignment="1">
      <alignment horizontal="left" vertical="center"/>
    </xf>
    <xf numFmtId="0" fontId="30" fillId="61" borderId="23" xfId="6663" quotePrefix="1" applyFont="1" applyFill="1" applyBorder="1" applyAlignment="1">
      <alignment horizontal="left" vertical="center"/>
    </xf>
    <xf numFmtId="0" fontId="78" fillId="61" borderId="23" xfId="6663" quotePrefix="1" applyFont="1" applyFill="1" applyBorder="1" applyAlignment="1">
      <alignment horizontal="left" vertical="center"/>
    </xf>
    <xf numFmtId="0" fontId="32" fillId="24" borderId="43" xfId="6663" applyFill="1" applyBorder="1" applyAlignment="1">
      <alignment horizontal="center" vertical="center"/>
    </xf>
    <xf numFmtId="0" fontId="32" fillId="0" borderId="0" xfId="6664" applyAlignment="1"/>
    <xf numFmtId="0" fontId="35" fillId="61" borderId="0" xfId="6664" applyFont="1" applyFill="1" applyAlignment="1"/>
    <xf numFmtId="0" fontId="35" fillId="61" borderId="46" xfId="2786" applyFont="1" applyFill="1" applyBorder="1" applyAlignment="1">
      <alignment horizontal="center" vertical="center"/>
    </xf>
    <xf numFmtId="0" fontId="67" fillId="61" borderId="0" xfId="2786" applyFont="1" applyFill="1" applyBorder="1" applyAlignment="1">
      <alignment horizontal="left" vertical="center"/>
    </xf>
    <xf numFmtId="0" fontId="67" fillId="61" borderId="0" xfId="2786" applyFont="1" applyFill="1" applyAlignment="1">
      <alignment horizontal="left" vertical="center"/>
    </xf>
    <xf numFmtId="171" fontId="66" fillId="61" borderId="0" xfId="2786" applyNumberFormat="1" applyFont="1" applyFill="1" applyAlignment="1">
      <alignment horizontal="left" vertical="center"/>
    </xf>
    <xf numFmtId="3" fontId="66" fillId="61" borderId="0" xfId="2786" applyNumberFormat="1" applyFont="1" applyFill="1" applyAlignment="1">
      <alignment horizontal="left" vertical="center"/>
    </xf>
    <xf numFmtId="0" fontId="30" fillId="61" borderId="23" xfId="2152" applyFont="1" applyFill="1" applyBorder="1" applyAlignment="1">
      <alignment horizontal="center"/>
    </xf>
    <xf numFmtId="164" fontId="30" fillId="61" borderId="0" xfId="2786" applyNumberFormat="1" applyFont="1" applyFill="1" applyBorder="1" applyAlignment="1">
      <alignment horizontal="right" vertical="center"/>
    </xf>
    <xf numFmtId="164" fontId="30" fillId="61" borderId="23" xfId="2786" applyNumberFormat="1" applyFont="1" applyFill="1" applyBorder="1" applyAlignment="1">
      <alignment horizontal="right" vertical="center"/>
    </xf>
    <xf numFmtId="172" fontId="30" fillId="61" borderId="0" xfId="2786" applyNumberFormat="1" applyFont="1" applyFill="1" applyBorder="1" applyAlignment="1">
      <alignment horizontal="right" vertical="center"/>
    </xf>
    <xf numFmtId="172" fontId="30" fillId="61" borderId="23" xfId="2786" applyNumberFormat="1" applyFont="1" applyFill="1" applyBorder="1" applyAlignment="1">
      <alignment horizontal="right" vertical="center"/>
    </xf>
    <xf numFmtId="172" fontId="30" fillId="61" borderId="39" xfId="2786" applyNumberFormat="1" applyFont="1" applyFill="1" applyBorder="1" applyAlignment="1">
      <alignment horizontal="right" vertical="center"/>
    </xf>
    <xf numFmtId="164" fontId="78" fillId="61" borderId="43" xfId="2786" applyNumberFormat="1" applyFont="1" applyFill="1" applyBorder="1" applyAlignment="1">
      <alignment horizontal="right" vertical="center"/>
    </xf>
    <xf numFmtId="0" fontId="0" fillId="0" borderId="0" xfId="0"/>
    <xf numFmtId="0" fontId="36" fillId="0" borderId="0" xfId="0" applyFont="1" applyBorder="1" applyAlignment="1">
      <alignment horizontal="left" vertical="center" indent="1"/>
    </xf>
    <xf numFmtId="170" fontId="35" fillId="28" borderId="31" xfId="2475" applyNumberFormat="1" applyFont="1" applyFill="1" applyBorder="1" applyAlignment="1">
      <alignment vertical="center"/>
    </xf>
    <xf numFmtId="0" fontId="36" fillId="25" borderId="32" xfId="2475" applyFont="1" applyFill="1" applyBorder="1" applyAlignment="1">
      <alignment horizontal="center" vertical="center"/>
    </xf>
    <xf numFmtId="3" fontId="78" fillId="0" borderId="14" xfId="2176" applyNumberFormat="1" applyFont="1" applyFill="1" applyBorder="1"/>
    <xf numFmtId="0" fontId="72" fillId="61" borderId="0" xfId="0" applyFont="1" applyFill="1" applyAlignment="1">
      <alignment vertical="center"/>
    </xf>
    <xf numFmtId="172" fontId="35" fillId="0" borderId="27" xfId="2176" applyNumberFormat="1" applyFont="1" applyFill="1" applyBorder="1" applyAlignment="1"/>
    <xf numFmtId="3" fontId="78" fillId="0" borderId="14" xfId="2176" applyNumberFormat="1" applyFont="1" applyBorder="1"/>
    <xf numFmtId="172" fontId="35" fillId="0" borderId="31" xfId="2176" applyNumberFormat="1" applyFont="1" applyFill="1" applyBorder="1" applyAlignment="1"/>
    <xf numFmtId="3" fontId="78" fillId="0" borderId="14" xfId="2176" applyNumberFormat="1" applyFont="1" applyBorder="1" applyAlignment="1"/>
    <xf numFmtId="172" fontId="35" fillId="0" borderId="26" xfId="2176" applyNumberFormat="1" applyFont="1" applyFill="1" applyBorder="1" applyAlignment="1"/>
    <xf numFmtId="3" fontId="78" fillId="0" borderId="27" xfId="2176" applyNumberFormat="1" applyFont="1" applyFill="1" applyBorder="1"/>
    <xf numFmtId="172" fontId="36" fillId="0" borderId="14" xfId="0" applyNumberFormat="1" applyFont="1" applyBorder="1" applyAlignment="1">
      <alignment vertical="center"/>
    </xf>
    <xf numFmtId="0" fontId="72" fillId="61" borderId="29" xfId="0" applyFont="1" applyFill="1" applyBorder="1" applyAlignment="1">
      <alignment vertical="center"/>
    </xf>
    <xf numFmtId="172" fontId="36" fillId="0" borderId="23" xfId="1909" applyNumberFormat="1" applyFont="1" applyBorder="1" applyAlignment="1">
      <alignment vertical="center"/>
    </xf>
    <xf numFmtId="172" fontId="36" fillId="0" borderId="23" xfId="0" applyNumberFormat="1" applyFont="1" applyBorder="1" applyAlignment="1">
      <alignment vertical="center"/>
    </xf>
    <xf numFmtId="171" fontId="35" fillId="0" borderId="0" xfId="2176" applyNumberFormat="1" applyFont="1" applyFill="1" applyBorder="1"/>
    <xf numFmtId="3" fontId="0" fillId="0" borderId="0" xfId="0" applyNumberFormat="1" applyAlignment="1">
      <alignment vertical="center"/>
    </xf>
    <xf numFmtId="0" fontId="0" fillId="0" borderId="0" xfId="0" applyAlignment="1"/>
    <xf numFmtId="0" fontId="0" fillId="0" borderId="0" xfId="0" applyAlignment="1">
      <alignment vertical="center"/>
    </xf>
    <xf numFmtId="3" fontId="0" fillId="0" borderId="0" xfId="0" applyNumberFormat="1"/>
    <xf numFmtId="3" fontId="0" fillId="0" borderId="0" xfId="0" applyNumberFormat="1" applyAlignment="1">
      <alignment horizontal="left" vertical="center" indent="9"/>
    </xf>
    <xf numFmtId="0" fontId="0" fillId="0" borderId="0" xfId="0" applyAlignment="1">
      <alignment horizontal="left" vertical="center" indent="9"/>
    </xf>
    <xf numFmtId="0" fontId="0" fillId="0" borderId="0" xfId="0"/>
    <xf numFmtId="165" fontId="0" fillId="0" borderId="0" xfId="0" applyNumberFormat="1"/>
    <xf numFmtId="0" fontId="0" fillId="0" borderId="0" xfId="0"/>
    <xf numFmtId="164" fontId="77" fillId="27" borderId="12" xfId="0" applyNumberFormat="1" applyFont="1" applyFill="1" applyBorder="1"/>
    <xf numFmtId="0" fontId="116" fillId="26" borderId="22" xfId="13909" applyFont="1" applyFill="1" applyBorder="1" applyAlignment="1">
      <alignment horizontal="left" vertical="center"/>
    </xf>
    <xf numFmtId="0" fontId="115" fillId="61" borderId="0" xfId="2254" applyFont="1" applyFill="1" applyBorder="1" applyAlignment="1" applyProtection="1">
      <alignment horizontal="left"/>
      <protection locked="0"/>
    </xf>
    <xf numFmtId="164" fontId="116" fillId="26" borderId="89" xfId="1915" applyNumberFormat="1" applyFont="1" applyFill="1" applyBorder="1" applyAlignment="1">
      <alignment vertical="center"/>
    </xf>
    <xf numFmtId="164" fontId="116" fillId="26" borderId="90" xfId="1915" applyNumberFormat="1" applyFont="1" applyFill="1" applyBorder="1" applyAlignment="1">
      <alignment vertical="center"/>
    </xf>
    <xf numFmtId="167" fontId="116" fillId="26" borderId="88" xfId="2568" applyNumberFormat="1" applyFont="1" applyFill="1" applyBorder="1" applyAlignment="1">
      <alignment vertical="center"/>
    </xf>
    <xf numFmtId="166" fontId="116" fillId="26" borderId="89" xfId="1915" applyNumberFormat="1" applyFont="1" applyFill="1" applyBorder="1" applyAlignment="1">
      <alignment vertical="center"/>
    </xf>
    <xf numFmtId="166" fontId="116" fillId="26" borderId="90" xfId="2568" applyNumberFormat="1" applyFont="1" applyFill="1" applyBorder="1" applyAlignment="1">
      <alignment vertical="center"/>
    </xf>
    <xf numFmtId="166" fontId="116" fillId="26" borderId="91" xfId="2568" applyNumberFormat="1" applyFont="1" applyFill="1" applyBorder="1" applyAlignment="1">
      <alignment vertical="center"/>
    </xf>
    <xf numFmtId="167" fontId="116" fillId="26" borderId="25" xfId="2568" applyNumberFormat="1" applyFont="1" applyFill="1" applyBorder="1" applyAlignment="1">
      <alignment vertical="center"/>
    </xf>
    <xf numFmtId="3" fontId="37" fillId="26" borderId="24" xfId="2566" applyNumberFormat="1" applyFont="1" applyFill="1" applyBorder="1" applyAlignment="1">
      <alignment horizontal="center"/>
    </xf>
    <xf numFmtId="0" fontId="0" fillId="0" borderId="0" xfId="0"/>
    <xf numFmtId="164" fontId="77" fillId="26" borderId="92" xfId="2574" applyNumberFormat="1" applyFont="1" applyFill="1" applyBorder="1" applyAlignment="1">
      <alignment vertical="center"/>
    </xf>
    <xf numFmtId="164" fontId="77" fillId="26" borderId="25" xfId="2574" applyNumberFormat="1" applyFont="1" applyFill="1" applyBorder="1" applyAlignment="1">
      <alignment vertical="center"/>
    </xf>
    <xf numFmtId="164" fontId="77" fillId="26" borderId="88" xfId="2574" applyNumberFormat="1" applyFont="1" applyFill="1" applyBorder="1" applyAlignment="1">
      <alignment vertical="center"/>
    </xf>
    <xf numFmtId="173" fontId="43" fillId="24" borderId="14" xfId="2574" applyNumberFormat="1" applyFont="1" applyFill="1" applyBorder="1" applyAlignment="1">
      <alignment horizontal="right" vertical="center"/>
    </xf>
    <xf numFmtId="164" fontId="77" fillId="26" borderId="90" xfId="2574" applyNumberFormat="1" applyFont="1" applyFill="1" applyBorder="1" applyAlignment="1">
      <alignment vertical="center"/>
    </xf>
    <xf numFmtId="164" fontId="77" fillId="26" borderId="89" xfId="2574" applyNumberFormat="1" applyFont="1" applyFill="1" applyBorder="1" applyAlignment="1">
      <alignment vertical="center"/>
    </xf>
    <xf numFmtId="37" fontId="44" fillId="24" borderId="12" xfId="2574" applyNumberFormat="1" applyFont="1" applyFill="1" applyBorder="1" applyAlignment="1">
      <alignment horizontal="center" vertical="center"/>
    </xf>
    <xf numFmtId="186" fontId="44" fillId="24" borderId="12" xfId="2574" applyNumberFormat="1" applyFont="1" applyFill="1" applyBorder="1" applyAlignment="1">
      <alignment horizontal="center" vertical="center"/>
    </xf>
    <xf numFmtId="164" fontId="77" fillId="26" borderId="87" xfId="2574" applyNumberFormat="1" applyFont="1" applyFill="1" applyBorder="1" applyAlignment="1">
      <alignment vertical="center"/>
    </xf>
    <xf numFmtId="164" fontId="77" fillId="26" borderId="93" xfId="2574" applyNumberFormat="1" applyFont="1" applyFill="1" applyBorder="1" applyAlignment="1">
      <alignment vertical="center"/>
    </xf>
    <xf numFmtId="164" fontId="77" fillId="26" borderId="91" xfId="2574" applyNumberFormat="1" applyFont="1" applyFill="1" applyBorder="1" applyAlignment="1">
      <alignment vertical="center"/>
    </xf>
    <xf numFmtId="164" fontId="77" fillId="26" borderId="35" xfId="2574" applyNumberFormat="1" applyFont="1" applyFill="1" applyBorder="1" applyAlignment="1">
      <alignment vertical="center"/>
    </xf>
    <xf numFmtId="185" fontId="37" fillId="26" borderId="87" xfId="2572" applyNumberFormat="1" applyFont="1" applyFill="1" applyBorder="1" applyAlignment="1">
      <alignment horizontal="left" vertical="center"/>
    </xf>
    <xf numFmtId="164" fontId="37" fillId="26" borderId="89" xfId="2572" applyNumberFormat="1" applyFont="1" applyFill="1" applyBorder="1" applyAlignment="1">
      <alignment horizontal="right" vertical="center"/>
    </xf>
    <xf numFmtId="164" fontId="37" fillId="26" borderId="94" xfId="2572" applyNumberFormat="1" applyFont="1" applyFill="1" applyBorder="1" applyAlignment="1">
      <alignment horizontal="right" vertical="center"/>
    </xf>
    <xf numFmtId="164" fontId="37" fillId="26" borderId="92" xfId="2572" applyNumberFormat="1" applyFont="1" applyFill="1" applyBorder="1" applyAlignment="1">
      <alignment horizontal="right" vertical="center"/>
    </xf>
    <xf numFmtId="164" fontId="37" fillId="26" borderId="90" xfId="2572" applyNumberFormat="1" applyFont="1" applyFill="1" applyBorder="1" applyAlignment="1">
      <alignment horizontal="right" vertical="center"/>
    </xf>
    <xf numFmtId="164" fontId="37" fillId="26" borderId="89" xfId="2559" applyNumberFormat="1" applyFont="1" applyFill="1" applyBorder="1" applyAlignment="1">
      <alignment horizontal="right" vertical="center"/>
    </xf>
    <xf numFmtId="164" fontId="37" fillId="26" borderId="88" xfId="2559" applyNumberFormat="1" applyFont="1" applyFill="1" applyBorder="1" applyAlignment="1">
      <alignment horizontal="right" vertical="center"/>
    </xf>
    <xf numFmtId="185" fontId="37" fillId="26" borderId="22" xfId="2572" applyNumberFormat="1" applyFont="1" applyFill="1" applyBorder="1" applyAlignment="1">
      <alignment horizontal="left" vertical="center"/>
    </xf>
    <xf numFmtId="164" fontId="37" fillId="26" borderId="0" xfId="2572" applyNumberFormat="1" applyFont="1" applyFill="1" applyBorder="1" applyAlignment="1">
      <alignment horizontal="right" vertical="center"/>
    </xf>
    <xf numFmtId="164" fontId="37" fillId="26" borderId="24" xfId="2572" applyNumberFormat="1" applyFont="1" applyFill="1" applyBorder="1" applyAlignment="1">
      <alignment horizontal="right" vertical="center"/>
    </xf>
    <xf numFmtId="164" fontId="37" fillId="26" borderId="24" xfId="2559" applyNumberFormat="1" applyFont="1" applyFill="1" applyBorder="1" applyAlignment="1">
      <alignment horizontal="right" vertical="center"/>
    </xf>
    <xf numFmtId="185" fontId="37" fillId="26" borderId="11" xfId="2572" applyNumberFormat="1" applyFont="1" applyFill="1" applyBorder="1" applyAlignment="1">
      <alignment horizontal="left" vertical="center"/>
    </xf>
    <xf numFmtId="0" fontId="77" fillId="27" borderId="87" xfId="0" applyFont="1" applyFill="1" applyBorder="1"/>
    <xf numFmtId="164" fontId="77" fillId="27" borderId="87" xfId="0" applyNumberFormat="1" applyFont="1" applyFill="1" applyBorder="1"/>
    <xf numFmtId="164" fontId="77" fillId="27" borderId="90" xfId="0" applyNumberFormat="1" applyFont="1" applyFill="1" applyBorder="1"/>
    <xf numFmtId="164" fontId="77" fillId="27" borderId="88" xfId="0" applyNumberFormat="1" applyFont="1" applyFill="1" applyBorder="1"/>
    <xf numFmtId="164" fontId="77" fillId="27" borderId="91" xfId="0" applyNumberFormat="1" applyFont="1" applyFill="1" applyBorder="1"/>
    <xf numFmtId="164" fontId="77" fillId="27" borderId="94" xfId="0" applyNumberFormat="1" applyFont="1" applyFill="1" applyBorder="1"/>
    <xf numFmtId="164" fontId="77" fillId="27" borderId="39" xfId="0" applyNumberFormat="1" applyFont="1" applyFill="1" applyBorder="1"/>
    <xf numFmtId="0" fontId="39" fillId="24" borderId="95" xfId="0" applyFont="1" applyFill="1" applyBorder="1" applyAlignment="1">
      <alignment horizontal="center"/>
    </xf>
    <xf numFmtId="0" fontId="39" fillId="24" borderId="27" xfId="0" applyFont="1" applyFill="1" applyBorder="1" applyAlignment="1">
      <alignment horizontal="center"/>
    </xf>
    <xf numFmtId="164" fontId="77" fillId="27" borderId="95" xfId="0" applyNumberFormat="1" applyFont="1" applyFill="1" applyBorder="1"/>
    <xf numFmtId="164" fontId="77" fillId="27" borderId="27" xfId="0" applyNumberFormat="1" applyFont="1" applyFill="1" applyBorder="1"/>
    <xf numFmtId="164" fontId="41" fillId="27" borderId="39" xfId="0" applyNumberFormat="1" applyFont="1" applyFill="1" applyBorder="1"/>
    <xf numFmtId="164" fontId="41" fillId="27" borderId="15" xfId="0" applyNumberFormat="1" applyFont="1" applyFill="1" applyBorder="1"/>
    <xf numFmtId="164" fontId="77" fillId="27" borderId="89" xfId="0" applyNumberFormat="1" applyFont="1" applyFill="1" applyBorder="1"/>
    <xf numFmtId="164" fontId="41" fillId="27" borderId="36" xfId="0" applyNumberFormat="1" applyFont="1" applyFill="1" applyBorder="1"/>
    <xf numFmtId="164" fontId="41" fillId="27" borderId="16" xfId="0" applyNumberFormat="1" applyFont="1" applyFill="1" applyBorder="1"/>
    <xf numFmtId="0" fontId="0" fillId="0" borderId="0" xfId="0"/>
    <xf numFmtId="0" fontId="35" fillId="24" borderId="87" xfId="2174" applyFont="1" applyFill="1" applyBorder="1" applyAlignment="1">
      <alignment horizontal="center" vertical="center" wrapText="1"/>
    </xf>
    <xf numFmtId="0" fontId="36" fillId="24" borderId="95" xfId="2174" applyFont="1" applyFill="1" applyBorder="1" applyAlignment="1">
      <alignment horizontal="center" vertical="center" wrapText="1"/>
    </xf>
    <xf numFmtId="0" fontId="36" fillId="24" borderId="89" xfId="2174" applyFont="1" applyFill="1" applyBorder="1" applyAlignment="1">
      <alignment horizontal="center" vertical="center" wrapText="1"/>
    </xf>
    <xf numFmtId="0" fontId="36" fillId="24" borderId="91" xfId="2174" applyFont="1" applyFill="1" applyBorder="1" applyAlignment="1">
      <alignment horizontal="center" vertical="center" wrapText="1"/>
    </xf>
    <xf numFmtId="0" fontId="36" fillId="24" borderId="94" xfId="2174" applyFont="1" applyFill="1" applyBorder="1" applyAlignment="1">
      <alignment horizontal="center" vertical="center" wrapText="1"/>
    </xf>
    <xf numFmtId="0" fontId="36" fillId="24" borderId="90" xfId="2174" applyFont="1" applyFill="1" applyBorder="1" applyAlignment="1">
      <alignment horizontal="center" vertical="center" wrapText="1"/>
    </xf>
    <xf numFmtId="0" fontId="36" fillId="24" borderId="93" xfId="2174" applyFont="1" applyFill="1" applyBorder="1" applyAlignment="1">
      <alignment horizontal="center" vertical="center" wrapText="1"/>
    </xf>
    <xf numFmtId="0" fontId="36" fillId="24" borderId="88" xfId="2174" applyFont="1" applyFill="1" applyBorder="1" applyAlignment="1">
      <alignment horizontal="center" vertical="center" wrapText="1"/>
    </xf>
    <xf numFmtId="0" fontId="36" fillId="0" borderId="87" xfId="2174" applyFont="1" applyFill="1" applyBorder="1" applyAlignment="1">
      <alignment horizontal="center" vertical="center"/>
    </xf>
    <xf numFmtId="3" fontId="36" fillId="0" borderId="95" xfId="2174" applyNumberFormat="1" applyFont="1" applyFill="1" applyBorder="1" applyAlignment="1">
      <alignment horizontal="center" vertical="center"/>
    </xf>
    <xf numFmtId="3" fontId="36" fillId="0" borderId="87" xfId="2174" applyNumberFormat="1" applyFont="1" applyFill="1" applyBorder="1" applyAlignment="1">
      <alignment horizontal="center" vertical="center"/>
    </xf>
    <xf numFmtId="3" fontId="36" fillId="0" borderId="91" xfId="2174" applyNumberFormat="1" applyFont="1" applyFill="1" applyBorder="1" applyAlignment="1">
      <alignment horizontal="center" vertical="center"/>
    </xf>
    <xf numFmtId="3" fontId="36" fillId="0" borderId="90" xfId="2174" applyNumberFormat="1" applyFont="1" applyFill="1" applyBorder="1" applyAlignment="1">
      <alignment horizontal="center" vertical="center"/>
    </xf>
    <xf numFmtId="3" fontId="36" fillId="0" borderId="92" xfId="2174" applyNumberFormat="1" applyFont="1" applyFill="1" applyBorder="1" applyAlignment="1">
      <alignment horizontal="center" vertical="center"/>
    </xf>
    <xf numFmtId="3" fontId="36" fillId="0" borderId="88" xfId="2174" applyNumberFormat="1" applyFont="1" applyFill="1" applyBorder="1" applyAlignment="1">
      <alignment horizontal="center" vertical="center"/>
    </xf>
    <xf numFmtId="0" fontId="30" fillId="0" borderId="0" xfId="13914"/>
    <xf numFmtId="0" fontId="36" fillId="24" borderId="87" xfId="2174" applyFont="1" applyFill="1" applyBorder="1" applyAlignment="1">
      <alignment horizontal="center" vertical="center" wrapText="1"/>
    </xf>
    <xf numFmtId="0" fontId="30" fillId="24" borderId="88" xfId="2174" applyFont="1" applyFill="1" applyBorder="1" applyAlignment="1">
      <alignment horizontal="center" vertical="center" wrapText="1"/>
    </xf>
    <xf numFmtId="3" fontId="36" fillId="0" borderId="93" xfId="2174" applyNumberFormat="1" applyFont="1" applyFill="1" applyBorder="1" applyAlignment="1">
      <alignment horizontal="center" vertical="center"/>
    </xf>
    <xf numFmtId="0" fontId="0" fillId="0" borderId="0" xfId="0" applyFill="1" applyAlignment="1">
      <alignment vertical="center"/>
    </xf>
    <xf numFmtId="0" fontId="36" fillId="0" borderId="88" xfId="2174" applyFont="1" applyFill="1" applyBorder="1" applyAlignment="1">
      <alignment horizontal="center" vertical="center"/>
    </xf>
    <xf numFmtId="0" fontId="10" fillId="0" borderId="0" xfId="13913"/>
    <xf numFmtId="0" fontId="43" fillId="24" borderId="87" xfId="13913" applyFont="1" applyFill="1" applyBorder="1"/>
    <xf numFmtId="0" fontId="34" fillId="24" borderId="91" xfId="13913" applyFont="1" applyFill="1" applyBorder="1" applyAlignment="1">
      <alignment horizontal="center"/>
    </xf>
    <xf numFmtId="0" fontId="34" fillId="63" borderId="0" xfId="2571" quotePrefix="1" applyFont="1" applyFill="1" applyAlignment="1">
      <alignment horizontal="left" vertical="center"/>
    </xf>
    <xf numFmtId="0" fontId="43" fillId="24" borderId="11" xfId="13913" applyFont="1" applyFill="1" applyBorder="1"/>
    <xf numFmtId="0" fontId="34" fillId="24" borderId="11" xfId="13913" applyFont="1" applyFill="1" applyBorder="1" applyAlignment="1">
      <alignment horizontal="center"/>
    </xf>
    <xf numFmtId="0" fontId="34" fillId="24" borderId="14" xfId="13913" applyFont="1" applyFill="1" applyBorder="1" applyAlignment="1">
      <alignment horizontal="center"/>
    </xf>
    <xf numFmtId="0" fontId="34" fillId="24" borderId="25" xfId="13913" applyFont="1" applyFill="1" applyBorder="1" applyAlignment="1">
      <alignment horizontal="center"/>
    </xf>
    <xf numFmtId="0" fontId="34" fillId="24" borderId="12" xfId="13913" applyFont="1" applyFill="1" applyBorder="1" applyAlignment="1">
      <alignment horizontal="center"/>
    </xf>
    <xf numFmtId="0" fontId="34" fillId="24" borderId="16" xfId="13913" applyFont="1" applyFill="1" applyBorder="1" applyAlignment="1">
      <alignment horizontal="center"/>
    </xf>
    <xf numFmtId="0" fontId="80" fillId="63" borderId="0" xfId="2571" applyFill="1" applyAlignment="1">
      <alignment vertical="center"/>
    </xf>
    <xf numFmtId="0" fontId="35" fillId="24" borderId="82" xfId="2571" applyFont="1" applyFill="1" applyBorder="1" applyAlignment="1">
      <alignment horizontal="center" vertical="center"/>
    </xf>
    <xf numFmtId="0" fontId="40" fillId="63" borderId="0" xfId="2571" applyFont="1" applyFill="1" applyBorder="1" applyAlignment="1">
      <alignment horizontal="center" vertical="center"/>
    </xf>
    <xf numFmtId="6" fontId="0" fillId="0" borderId="0" xfId="0" applyNumberFormat="1"/>
    <xf numFmtId="0" fontId="43" fillId="62" borderId="22" xfId="13913" applyFont="1" applyFill="1" applyBorder="1"/>
    <xf numFmtId="6" fontId="34" fillId="62" borderId="38" xfId="13913" applyNumberFormat="1" applyFont="1" applyFill="1" applyBorder="1"/>
    <xf numFmtId="6" fontId="34" fillId="62" borderId="21" xfId="13913" applyNumberFormat="1" applyFont="1" applyFill="1" applyBorder="1"/>
    <xf numFmtId="0" fontId="43" fillId="62" borderId="88" xfId="13913" quotePrefix="1" applyFont="1" applyFill="1" applyBorder="1" applyAlignment="1">
      <alignment horizontal="center"/>
    </xf>
    <xf numFmtId="6" fontId="34" fillId="62" borderId="0" xfId="13913" applyNumberFormat="1" applyFont="1" applyFill="1" applyBorder="1"/>
    <xf numFmtId="6" fontId="40" fillId="62" borderId="36" xfId="13913" applyNumberFormat="1" applyFont="1" applyFill="1" applyBorder="1"/>
    <xf numFmtId="0" fontId="34" fillId="63" borderId="22" xfId="2571" applyFont="1" applyFill="1" applyBorder="1" applyAlignment="1">
      <alignment horizontal="center" vertical="center"/>
    </xf>
    <xf numFmtId="171" fontId="34" fillId="63" borderId="26" xfId="2571" applyNumberFormat="1" applyFont="1" applyFill="1" applyBorder="1" applyAlignment="1">
      <alignment horizontal="center" vertical="center"/>
    </xf>
    <xf numFmtId="175" fontId="40" fillId="63" borderId="0" xfId="2571" applyNumberFormat="1" applyFont="1" applyFill="1" applyBorder="1" applyAlignment="1">
      <alignment horizontal="center" vertical="center"/>
    </xf>
    <xf numFmtId="0" fontId="77" fillId="26" borderId="82" xfId="13913" applyFont="1" applyFill="1" applyBorder="1"/>
    <xf numFmtId="6" fontId="77" fillId="26" borderId="21" xfId="13913" applyNumberFormat="1" applyFont="1" applyFill="1" applyBorder="1"/>
    <xf numFmtId="0" fontId="77" fillId="26" borderId="20" xfId="13913" applyFont="1" applyFill="1" applyBorder="1" applyAlignment="1">
      <alignment horizontal="center"/>
    </xf>
    <xf numFmtId="6" fontId="37" fillId="26" borderId="18" xfId="13913" applyNumberFormat="1" applyFont="1" applyFill="1" applyBorder="1"/>
    <xf numFmtId="6" fontId="37" fillId="26" borderId="37" xfId="13913" applyNumberFormat="1" applyFont="1" applyFill="1" applyBorder="1"/>
    <xf numFmtId="176" fontId="40" fillId="63" borderId="0" xfId="2571" applyNumberFormat="1" applyFont="1" applyFill="1" applyBorder="1" applyAlignment="1">
      <alignment horizontal="center" vertical="center"/>
    </xf>
    <xf numFmtId="0" fontId="35" fillId="63" borderId="56" xfId="2571" applyFont="1" applyFill="1" applyBorder="1" applyAlignment="1">
      <alignment horizontal="left" vertical="center" indent="1"/>
    </xf>
    <xf numFmtId="176" fontId="35" fillId="63" borderId="46" xfId="2571" applyNumberFormat="1" applyFont="1" applyFill="1" applyBorder="1" applyAlignment="1">
      <alignment horizontal="center" vertical="center"/>
    </xf>
    <xf numFmtId="6" fontId="44" fillId="62" borderId="23" xfId="13913" applyNumberFormat="1" applyFont="1" applyFill="1" applyBorder="1"/>
    <xf numFmtId="0" fontId="43" fillId="62" borderId="24" xfId="13913" applyFont="1" applyFill="1" applyBorder="1" applyAlignment="1">
      <alignment horizontal="center"/>
    </xf>
    <xf numFmtId="6" fontId="34" fillId="62" borderId="36" xfId="13913" applyNumberFormat="1" applyFont="1" applyFill="1" applyBorder="1"/>
    <xf numFmtId="0" fontId="35" fillId="63" borderId="58" xfId="2571" quotePrefix="1" applyFont="1" applyFill="1" applyBorder="1" applyAlignment="1">
      <alignment horizontal="left" vertical="center" indent="1"/>
    </xf>
    <xf numFmtId="176" fontId="35" fillId="63" borderId="54" xfId="2571" applyNumberFormat="1" applyFont="1" applyFill="1" applyBorder="1" applyAlignment="1">
      <alignment horizontal="center" vertical="center"/>
    </xf>
    <xf numFmtId="0" fontId="35" fillId="63" borderId="0" xfId="2571" applyFont="1" applyFill="1" applyAlignment="1">
      <alignment vertical="center"/>
    </xf>
    <xf numFmtId="0" fontId="73" fillId="63" borderId="0" xfId="2571" applyFont="1" applyFill="1" applyAlignment="1">
      <alignment vertical="center"/>
    </xf>
    <xf numFmtId="1" fontId="43" fillId="62" borderId="24" xfId="2567" applyNumberFormat="1" applyFont="1" applyFill="1" applyBorder="1" applyAlignment="1">
      <alignment horizontal="center"/>
    </xf>
    <xf numFmtId="3" fontId="35" fillId="63" borderId="0" xfId="2571" applyNumberFormat="1" applyFont="1" applyFill="1" applyAlignment="1">
      <alignment vertical="center"/>
    </xf>
    <xf numFmtId="0" fontId="34" fillId="63" borderId="11" xfId="2571" applyFont="1" applyFill="1" applyBorder="1" applyAlignment="1">
      <alignment horizontal="center" vertical="center"/>
    </xf>
    <xf numFmtId="171" fontId="34" fillId="63" borderId="27" xfId="2571" applyNumberFormat="1" applyFont="1" applyFill="1" applyBorder="1" applyAlignment="1">
      <alignment horizontal="center" vertical="center"/>
    </xf>
    <xf numFmtId="0" fontId="43" fillId="62" borderId="11" xfId="13913" applyFont="1" applyFill="1" applyBorder="1"/>
    <xf numFmtId="6" fontId="44" fillId="62" borderId="14" xfId="13913" applyNumberFormat="1" applyFont="1" applyFill="1" applyBorder="1"/>
    <xf numFmtId="0" fontId="43" fillId="62" borderId="25" xfId="13913" applyFont="1" applyFill="1" applyBorder="1" applyAlignment="1">
      <alignment horizontal="center"/>
    </xf>
    <xf numFmtId="6" fontId="34" fillId="62" borderId="12" xfId="13913" applyNumberFormat="1" applyFont="1" applyFill="1" applyBorder="1"/>
    <xf numFmtId="6" fontId="34" fillId="62" borderId="16" xfId="13913" applyNumberFormat="1" applyFont="1" applyFill="1" applyBorder="1"/>
    <xf numFmtId="0" fontId="35" fillId="62" borderId="0" xfId="13913" applyFont="1" applyFill="1"/>
    <xf numFmtId="0" fontId="10" fillId="62" borderId="0" xfId="13913" applyFill="1"/>
    <xf numFmtId="176" fontId="78" fillId="63" borderId="46" xfId="2571" applyNumberFormat="1" applyFont="1" applyFill="1" applyBorder="1" applyAlignment="1">
      <alignment horizontal="center" vertical="center"/>
    </xf>
    <xf numFmtId="176" fontId="78" fillId="63" borderId="44" xfId="2571" applyNumberFormat="1" applyFont="1" applyFill="1" applyBorder="1" applyAlignment="1">
      <alignment horizontal="center" vertical="center"/>
    </xf>
    <xf numFmtId="176" fontId="78" fillId="63" borderId="57" xfId="2571" applyNumberFormat="1" applyFont="1" applyFill="1" applyBorder="1" applyAlignment="1">
      <alignment horizontal="center" vertical="center"/>
    </xf>
    <xf numFmtId="0" fontId="30" fillId="62" borderId="0" xfId="13913" applyFont="1" applyFill="1" applyBorder="1" applyAlignment="1">
      <alignment horizontal="left"/>
    </xf>
    <xf numFmtId="176" fontId="78" fillId="63" borderId="54" xfId="2571" applyNumberFormat="1" applyFont="1" applyFill="1" applyBorder="1" applyAlignment="1">
      <alignment horizontal="center" vertical="center"/>
    </xf>
    <xf numFmtId="176" fontId="78" fillId="63" borderId="12" xfId="2571" applyNumberFormat="1" applyFont="1" applyFill="1" applyBorder="1" applyAlignment="1">
      <alignment horizontal="center" vertical="center"/>
    </xf>
    <xf numFmtId="176" fontId="78" fillId="63" borderId="55" xfId="2571" applyNumberFormat="1" applyFont="1" applyFill="1" applyBorder="1" applyAlignment="1">
      <alignment horizontal="center" vertical="center"/>
    </xf>
    <xf numFmtId="0" fontId="87" fillId="0" borderId="0" xfId="13913" applyFont="1"/>
    <xf numFmtId="0" fontId="113" fillId="0" borderId="0" xfId="13913" applyFont="1" applyAlignment="1"/>
    <xf numFmtId="0" fontId="0" fillId="0" borderId="0" xfId="0"/>
    <xf numFmtId="0" fontId="120" fillId="61" borderId="0" xfId="2037" applyFill="1" applyBorder="1"/>
    <xf numFmtId="0" fontId="120" fillId="61" borderId="0" xfId="2037" applyFill="1"/>
    <xf numFmtId="164" fontId="41" fillId="27" borderId="95" xfId="2037" applyNumberFormat="1" applyFont="1" applyFill="1" applyBorder="1" applyAlignment="1">
      <alignment horizontal="center"/>
    </xf>
    <xf numFmtId="0" fontId="137" fillId="0" borderId="82" xfId="2037" applyFont="1" applyFill="1" applyBorder="1"/>
    <xf numFmtId="0" fontId="120" fillId="61" borderId="95" xfId="2037" applyFill="1" applyBorder="1"/>
    <xf numFmtId="164" fontId="120" fillId="61" borderId="95" xfId="2037" applyNumberFormat="1" applyFill="1" applyBorder="1"/>
    <xf numFmtId="184" fontId="120" fillId="61" borderId="95" xfId="2037" applyNumberFormat="1" applyFill="1" applyBorder="1"/>
    <xf numFmtId="0" fontId="120" fillId="61" borderId="26" xfId="2037" applyFill="1" applyBorder="1"/>
    <xf numFmtId="164" fontId="120" fillId="61" borderId="26" xfId="2037" applyNumberFormat="1" applyFill="1" applyBorder="1"/>
    <xf numFmtId="184" fontId="120" fillId="61" borderId="26" xfId="2037" applyNumberFormat="1" applyFill="1" applyBorder="1"/>
    <xf numFmtId="0" fontId="120" fillId="61" borderId="27" xfId="2037" applyFill="1" applyBorder="1"/>
    <xf numFmtId="164" fontId="120" fillId="61" borderId="27" xfId="2037" applyNumberFormat="1" applyFill="1" applyBorder="1"/>
    <xf numFmtId="184" fontId="120" fillId="61" borderId="27" xfId="2037" applyNumberFormat="1" applyFill="1" applyBorder="1"/>
    <xf numFmtId="0" fontId="35" fillId="61" borderId="0" xfId="2037" applyFont="1" applyFill="1" applyBorder="1" applyAlignment="1">
      <alignment vertical="center"/>
    </xf>
    <xf numFmtId="3" fontId="145" fillId="0" borderId="0" xfId="0" applyNumberFormat="1" applyFont="1"/>
    <xf numFmtId="4" fontId="145" fillId="0" borderId="0" xfId="0" applyNumberFormat="1" applyFont="1"/>
    <xf numFmtId="0" fontId="35" fillId="62" borderId="12" xfId="2475" applyFont="1" applyFill="1" applyBorder="1" applyAlignment="1">
      <alignment horizontal="center" vertical="center"/>
    </xf>
    <xf numFmtId="0" fontId="35" fillId="25" borderId="89" xfId="2475" applyFont="1" applyFill="1" applyBorder="1" applyAlignment="1">
      <alignment vertical="center"/>
    </xf>
    <xf numFmtId="0" fontId="30" fillId="25" borderId="90" xfId="2475" applyFont="1" applyFill="1" applyBorder="1" applyAlignment="1">
      <alignment horizontal="center" vertical="center"/>
    </xf>
    <xf numFmtId="0" fontId="36" fillId="25" borderId="90" xfId="2475" applyFont="1" applyFill="1" applyBorder="1" applyAlignment="1">
      <alignment horizontal="center" vertical="center"/>
    </xf>
    <xf numFmtId="0" fontId="36" fillId="25" borderId="91" xfId="2475" applyFont="1" applyFill="1" applyBorder="1" applyAlignment="1">
      <alignment horizontal="center" vertical="center"/>
    </xf>
    <xf numFmtId="0" fontId="35" fillId="62" borderId="19" xfId="2475" applyFont="1" applyFill="1" applyBorder="1" applyAlignment="1">
      <alignment horizontal="center" vertical="center"/>
    </xf>
    <xf numFmtId="170" fontId="35" fillId="62" borderId="21" xfId="2475" applyNumberFormat="1" applyFont="1" applyFill="1" applyBorder="1" applyAlignment="1">
      <alignment vertical="center"/>
    </xf>
    <xf numFmtId="170" fontId="35" fillId="62" borderId="37" xfId="2475" applyNumberFormat="1" applyFont="1" applyFill="1" applyBorder="1" applyAlignment="1">
      <alignment vertical="center"/>
    </xf>
    <xf numFmtId="0" fontId="35" fillId="62" borderId="35" xfId="2475" applyFont="1" applyFill="1" applyBorder="1" applyAlignment="1">
      <alignment horizontal="center" vertical="center"/>
    </xf>
    <xf numFmtId="170" fontId="35" fillId="62" borderId="23" xfId="2475" applyNumberFormat="1" applyFont="1" applyFill="1" applyBorder="1" applyAlignment="1">
      <alignment vertical="center"/>
    </xf>
    <xf numFmtId="170" fontId="35" fillId="62" borderId="36" xfId="2475" applyNumberFormat="1" applyFont="1" applyFill="1" applyBorder="1" applyAlignment="1">
      <alignment vertical="center"/>
    </xf>
    <xf numFmtId="0" fontId="35" fillId="62" borderId="13" xfId="2475" applyFont="1" applyFill="1" applyBorder="1" applyAlignment="1">
      <alignment horizontal="center" vertical="center"/>
    </xf>
    <xf numFmtId="170" fontId="35" fillId="62" borderId="14" xfId="2475" applyNumberFormat="1" applyFont="1" applyFill="1" applyBorder="1" applyAlignment="1">
      <alignment vertical="center"/>
    </xf>
    <xf numFmtId="170" fontId="35" fillId="62" borderId="16" xfId="2475" applyNumberFormat="1" applyFont="1" applyFill="1" applyBorder="1" applyAlignment="1">
      <alignment vertical="center"/>
    </xf>
    <xf numFmtId="0" fontId="37" fillId="26" borderId="95" xfId="2176" applyFont="1" applyFill="1" applyBorder="1" applyAlignment="1">
      <alignment horizontal="left" vertical="center"/>
    </xf>
    <xf numFmtId="164" fontId="37" fillId="26" borderId="89" xfId="2176" applyNumberFormat="1" applyFont="1" applyFill="1" applyBorder="1" applyAlignment="1">
      <alignment horizontal="right" vertical="center"/>
    </xf>
    <xf numFmtId="164" fontId="37" fillId="26" borderId="90" xfId="2176" applyNumberFormat="1" applyFont="1" applyFill="1" applyBorder="1" applyAlignment="1">
      <alignment horizontal="right" vertical="center"/>
    </xf>
    <xf numFmtId="164" fontId="37" fillId="26" borderId="88" xfId="2176" applyNumberFormat="1" applyFont="1" applyFill="1" applyBorder="1" applyAlignment="1">
      <alignment horizontal="right" vertical="center"/>
    </xf>
    <xf numFmtId="0" fontId="37" fillId="26" borderId="26" xfId="2176" applyFont="1" applyFill="1" applyBorder="1" applyAlignment="1">
      <alignment horizontal="left" vertical="center"/>
    </xf>
    <xf numFmtId="164" fontId="37" fillId="26" borderId="35" xfId="2176" applyNumberFormat="1" applyFont="1" applyFill="1" applyBorder="1" applyAlignment="1">
      <alignment vertical="center"/>
    </xf>
    <xf numFmtId="0" fontId="37" fillId="26" borderId="27" xfId="2176" applyFont="1" applyFill="1" applyBorder="1" applyAlignment="1">
      <alignment horizontal="left" vertical="center"/>
    </xf>
    <xf numFmtId="164" fontId="37" fillId="26" borderId="92" xfId="2176" applyNumberFormat="1" applyFont="1" applyFill="1" applyBorder="1" applyAlignment="1">
      <alignment horizontal="right" vertical="center"/>
    </xf>
    <xf numFmtId="164" fontId="37" fillId="26" borderId="39" xfId="2176" applyNumberFormat="1" applyFont="1" applyFill="1" applyBorder="1" applyAlignment="1">
      <alignment horizontal="right" vertical="center"/>
    </xf>
    <xf numFmtId="164" fontId="37" fillId="26" borderId="15" xfId="2176" applyNumberFormat="1" applyFont="1" applyFill="1" applyBorder="1" applyAlignment="1">
      <alignment horizontal="right" vertical="center"/>
    </xf>
    <xf numFmtId="164" fontId="37" fillId="26" borderId="13" xfId="2176" applyNumberFormat="1" applyFont="1" applyFill="1" applyBorder="1" applyAlignment="1">
      <alignment vertical="center"/>
    </xf>
    <xf numFmtId="0" fontId="33" fillId="24" borderId="87" xfId="2564" applyFont="1" applyFill="1" applyBorder="1" applyAlignment="1"/>
    <xf numFmtId="0" fontId="33" fillId="24" borderId="92" xfId="2564" applyFont="1" applyFill="1" applyBorder="1" applyAlignment="1"/>
    <xf numFmtId="0" fontId="33" fillId="24" borderId="88" xfId="2564" applyFont="1" applyFill="1" applyBorder="1" applyAlignment="1"/>
    <xf numFmtId="0" fontId="33" fillId="24" borderId="87" xfId="2564" applyFont="1" applyFill="1" applyBorder="1" applyAlignment="1">
      <alignment horizontal="center"/>
    </xf>
    <xf numFmtId="0" fontId="33" fillId="24" borderId="88" xfId="2564" applyFont="1" applyFill="1" applyBorder="1" applyAlignment="1">
      <alignment horizontal="left"/>
    </xf>
    <xf numFmtId="0" fontId="37" fillId="26" borderId="87" xfId="2564" applyFont="1" applyFill="1" applyBorder="1" applyAlignment="1">
      <alignment horizontal="center"/>
    </xf>
    <xf numFmtId="38" fontId="37" fillId="26" borderId="87" xfId="2564" applyNumberFormat="1" applyFont="1" applyFill="1" applyBorder="1" applyAlignment="1"/>
    <xf numFmtId="38" fontId="37" fillId="26" borderId="90" xfId="2564" applyNumberFormat="1" applyFont="1" applyFill="1" applyBorder="1" applyAlignment="1"/>
    <xf numFmtId="38" fontId="37" fillId="26" borderId="88" xfId="2564" applyNumberFormat="1" applyFont="1" applyFill="1" applyBorder="1" applyAlignment="1"/>
    <xf numFmtId="38" fontId="37" fillId="26" borderId="92" xfId="2564" applyNumberFormat="1" applyFont="1" applyFill="1" applyBorder="1" applyAlignment="1"/>
    <xf numFmtId="38" fontId="37" fillId="26" borderId="91" xfId="2564" applyNumberFormat="1" applyFont="1" applyFill="1" applyBorder="1" applyAlignment="1"/>
    <xf numFmtId="164" fontId="37" fillId="26" borderId="92" xfId="2564" applyNumberFormat="1" applyFont="1" applyFill="1" applyBorder="1" applyAlignment="1"/>
    <xf numFmtId="164" fontId="37" fillId="26" borderId="91" xfId="2564" applyNumberFormat="1" applyFont="1" applyFill="1" applyBorder="1" applyAlignment="1"/>
    <xf numFmtId="0" fontId="33" fillId="61" borderId="22" xfId="2564" applyFont="1" applyFill="1" applyBorder="1" applyAlignment="1" applyProtection="1">
      <alignment horizontal="left" indent="1"/>
    </xf>
    <xf numFmtId="164" fontId="34" fillId="61" borderId="22" xfId="1909" applyNumberFormat="1" applyFont="1" applyFill="1" applyBorder="1" applyAlignment="1" applyProtection="1">
      <protection locked="0"/>
    </xf>
    <xf numFmtId="164" fontId="33" fillId="61" borderId="23" xfId="1909" applyNumberFormat="1" applyFont="1" applyFill="1" applyBorder="1" applyAlignment="1" applyProtection="1">
      <alignment horizontal="right"/>
      <protection locked="0"/>
    </xf>
    <xf numFmtId="164" fontId="33" fillId="61" borderId="24" xfId="1909" applyNumberFormat="1" applyFont="1" applyFill="1" applyBorder="1" applyAlignment="1" applyProtection="1">
      <alignment horizontal="right"/>
      <protection locked="0"/>
    </xf>
    <xf numFmtId="164" fontId="33" fillId="61" borderId="0" xfId="1909" applyNumberFormat="1" applyFont="1" applyFill="1" applyBorder="1" applyAlignment="1" applyProtection="1"/>
    <xf numFmtId="164" fontId="33" fillId="61" borderId="36" xfId="1909" applyNumberFormat="1" applyFont="1" applyFill="1" applyBorder="1" applyAlignment="1" applyProtection="1">
      <alignment horizontal="right"/>
    </xf>
    <xf numFmtId="0" fontId="37" fillId="26" borderId="87" xfId="2564" applyFont="1" applyFill="1" applyBorder="1" applyAlignment="1">
      <alignment horizontal="left" indent="1"/>
    </xf>
    <xf numFmtId="170" fontId="37" fillId="26" borderId="87" xfId="1909" applyNumberFormat="1" applyFont="1" applyFill="1" applyBorder="1" applyAlignment="1" applyProtection="1">
      <alignment horizontal="right"/>
      <protection locked="0"/>
    </xf>
    <xf numFmtId="170" fontId="37" fillId="26" borderId="90" xfId="1909" applyNumberFormat="1" applyFont="1" applyFill="1" applyBorder="1" applyAlignment="1" applyProtection="1">
      <alignment horizontal="right"/>
      <protection locked="0"/>
    </xf>
    <xf numFmtId="170" fontId="37" fillId="26" borderId="88" xfId="1909" applyNumberFormat="1" applyFont="1" applyFill="1" applyBorder="1" applyAlignment="1" applyProtection="1">
      <alignment horizontal="right"/>
      <protection locked="0"/>
    </xf>
    <xf numFmtId="170" fontId="37" fillId="26" borderId="89" xfId="1909" applyNumberFormat="1" applyFont="1" applyFill="1" applyBorder="1" applyAlignment="1" applyProtection="1">
      <alignment horizontal="right"/>
      <protection locked="0"/>
    </xf>
    <xf numFmtId="170" fontId="37" fillId="26" borderId="91" xfId="1909" applyNumberFormat="1" applyFont="1" applyFill="1" applyBorder="1" applyAlignment="1" applyProtection="1">
      <alignment horizontal="right"/>
      <protection locked="0"/>
    </xf>
    <xf numFmtId="170" fontId="37" fillId="26" borderId="90" xfId="1909" applyNumberFormat="1" applyFont="1" applyFill="1" applyBorder="1" applyAlignment="1">
      <alignment horizontal="right"/>
    </xf>
    <xf numFmtId="170" fontId="37" fillId="26" borderId="88" xfId="1909" applyNumberFormat="1" applyFont="1" applyFill="1" applyBorder="1" applyAlignment="1">
      <alignment horizontal="right"/>
    </xf>
    <xf numFmtId="170" fontId="37" fillId="26" borderId="89" xfId="1909" applyNumberFormat="1" applyFont="1" applyFill="1" applyBorder="1" applyAlignment="1" applyProtection="1">
      <alignment horizontal="right"/>
    </xf>
    <xf numFmtId="170" fontId="37" fillId="26" borderId="91" xfId="1909" applyNumberFormat="1" applyFont="1" applyFill="1" applyBorder="1" applyAlignment="1" applyProtection="1">
      <alignment horizontal="right"/>
    </xf>
    <xf numFmtId="0" fontId="34" fillId="61" borderId="0" xfId="2564" applyFont="1" applyFill="1" applyAlignment="1"/>
    <xf numFmtId="164" fontId="34" fillId="61" borderId="0" xfId="1909" applyNumberFormat="1" applyFont="1" applyFill="1" applyBorder="1" applyAlignment="1" applyProtection="1">
      <protection locked="0"/>
    </xf>
    <xf numFmtId="164" fontId="33" fillId="61" borderId="0" xfId="1909" applyNumberFormat="1" applyFont="1" applyFill="1" applyBorder="1" applyAlignment="1" applyProtection="1">
      <alignment horizontal="right"/>
      <protection locked="0"/>
    </xf>
    <xf numFmtId="164" fontId="33" fillId="61" borderId="92" xfId="1909" applyNumberFormat="1" applyFont="1" applyFill="1" applyBorder="1" applyAlignment="1" applyProtection="1">
      <alignment horizontal="right"/>
      <protection locked="0"/>
    </xf>
    <xf numFmtId="164" fontId="33" fillId="61" borderId="92" xfId="1909" applyNumberFormat="1" applyFont="1" applyFill="1" applyBorder="1" applyAlignment="1" applyProtection="1">
      <protection locked="0"/>
    </xf>
    <xf numFmtId="164" fontId="34" fillId="61" borderId="92" xfId="1909" applyNumberFormat="1" applyFont="1" applyFill="1" applyBorder="1" applyAlignment="1" applyProtection="1">
      <protection locked="0"/>
    </xf>
    <xf numFmtId="164" fontId="33" fillId="61" borderId="0" xfId="1909" applyNumberFormat="1" applyFont="1" applyFill="1" applyBorder="1" applyAlignment="1" applyProtection="1">
      <protection locked="0"/>
    </xf>
    <xf numFmtId="0" fontId="33" fillId="24" borderId="13" xfId="40828" applyFont="1" applyFill="1" applyBorder="1" applyAlignment="1">
      <alignment horizontal="center"/>
    </xf>
    <xf numFmtId="0" fontId="33" fillId="24" borderId="15" xfId="40828" applyFont="1" applyFill="1" applyBorder="1" applyAlignment="1">
      <alignment horizontal="center"/>
    </xf>
    <xf numFmtId="0" fontId="33" fillId="24" borderId="16" xfId="40828" applyFont="1" applyFill="1" applyBorder="1" applyAlignment="1">
      <alignment horizontal="center"/>
    </xf>
    <xf numFmtId="0" fontId="33" fillId="62" borderId="87" xfId="40828" applyFont="1" applyFill="1" applyBorder="1" applyAlignment="1">
      <alignment horizontal="center"/>
    </xf>
    <xf numFmtId="164" fontId="44" fillId="62" borderId="35" xfId="40828" applyNumberFormat="1" applyFont="1" applyFill="1" applyBorder="1" applyAlignment="1">
      <alignment horizontal="right"/>
    </xf>
    <xf numFmtId="164" fontId="33" fillId="62" borderId="35" xfId="40828" applyNumberFormat="1" applyFont="1" applyFill="1" applyBorder="1" applyAlignment="1">
      <alignment horizontal="right"/>
    </xf>
    <xf numFmtId="164" fontId="33" fillId="62" borderId="94" xfId="40828" applyNumberFormat="1" applyFont="1" applyFill="1" applyBorder="1" applyAlignment="1">
      <alignment horizontal="right"/>
    </xf>
    <xf numFmtId="164" fontId="33" fillId="62" borderId="92" xfId="40828" applyNumberFormat="1" applyFont="1" applyFill="1" applyBorder="1" applyAlignment="1">
      <alignment horizontal="right"/>
    </xf>
    <xf numFmtId="164" fontId="33" fillId="62" borderId="89" xfId="40828" applyNumberFormat="1" applyFont="1" applyFill="1" applyBorder="1" applyAlignment="1">
      <alignment horizontal="right"/>
    </xf>
    <xf numFmtId="187" fontId="33" fillId="62" borderId="36" xfId="40828" applyNumberFormat="1" applyFont="1" applyFill="1" applyBorder="1" applyAlignment="1">
      <alignment horizontal="right"/>
    </xf>
    <xf numFmtId="0" fontId="33" fillId="62" borderId="22" xfId="40828" applyFont="1" applyFill="1" applyBorder="1" applyAlignment="1">
      <alignment horizontal="center"/>
    </xf>
    <xf numFmtId="164" fontId="33" fillId="62" borderId="39" xfId="40828" applyNumberFormat="1" applyFont="1" applyFill="1" applyBorder="1" applyAlignment="1">
      <alignment horizontal="right"/>
    </xf>
    <xf numFmtId="164" fontId="33" fillId="62" borderId="0" xfId="40828" applyNumberFormat="1" applyFont="1" applyFill="1" applyBorder="1" applyAlignment="1">
      <alignment horizontal="right"/>
    </xf>
    <xf numFmtId="0" fontId="33" fillId="62" borderId="11" xfId="40828" applyFont="1" applyFill="1" applyBorder="1" applyAlignment="1">
      <alignment horizontal="center"/>
    </xf>
    <xf numFmtId="168" fontId="44" fillId="62" borderId="13" xfId="40828" applyNumberFormat="1" applyFont="1" applyFill="1" applyBorder="1" applyAlignment="1">
      <alignment horizontal="right"/>
    </xf>
    <xf numFmtId="168" fontId="33" fillId="62" borderId="13" xfId="40828" applyNumberFormat="1" applyFont="1" applyFill="1" applyBorder="1" applyAlignment="1">
      <alignment horizontal="right"/>
    </xf>
    <xf numFmtId="166" fontId="33" fillId="62" borderId="15" xfId="40828" applyNumberFormat="1" applyFont="1" applyFill="1" applyBorder="1" applyAlignment="1">
      <alignment horizontal="right"/>
    </xf>
    <xf numFmtId="0" fontId="33" fillId="24" borderId="82" xfId="40828" applyFont="1" applyFill="1" applyBorder="1" applyAlignment="1">
      <alignment horizontal="center"/>
    </xf>
    <xf numFmtId="0" fontId="33" fillId="24" borderId="19" xfId="40828" applyFont="1" applyFill="1" applyBorder="1" applyAlignment="1">
      <alignment horizontal="center"/>
    </xf>
    <xf numFmtId="0" fontId="33" fillId="24" borderId="73" xfId="40828" applyFont="1" applyFill="1" applyBorder="1" applyAlignment="1">
      <alignment horizontal="center"/>
    </xf>
    <xf numFmtId="0" fontId="33" fillId="24" borderId="18" xfId="40828" applyFont="1" applyFill="1" applyBorder="1" applyAlignment="1">
      <alignment horizontal="center"/>
    </xf>
    <xf numFmtId="0" fontId="33" fillId="24" borderId="20" xfId="40828" applyFont="1" applyFill="1" applyBorder="1" applyAlignment="1">
      <alignment horizontal="center"/>
    </xf>
    <xf numFmtId="0" fontId="34" fillId="62" borderId="87" xfId="40828" applyFont="1" applyFill="1" applyBorder="1" applyAlignment="1">
      <alignment horizontal="center"/>
    </xf>
    <xf numFmtId="164" fontId="34" fillId="62" borderId="89" xfId="40828" applyNumberFormat="1" applyFont="1" applyFill="1" applyBorder="1" applyAlignment="1">
      <alignment horizontal="right"/>
    </xf>
    <xf numFmtId="0" fontId="34" fillId="62" borderId="22" xfId="40828" applyFont="1" applyFill="1" applyBorder="1" applyAlignment="1">
      <alignment horizontal="center"/>
    </xf>
    <xf numFmtId="164" fontId="34" fillId="62" borderId="35" xfId="40828" applyNumberFormat="1" applyFont="1" applyFill="1" applyBorder="1" applyAlignment="1">
      <alignment horizontal="right"/>
    </xf>
    <xf numFmtId="166" fontId="34" fillId="62" borderId="13" xfId="40828" applyNumberFormat="1" applyFont="1" applyFill="1" applyBorder="1" applyAlignment="1">
      <alignment horizontal="right"/>
    </xf>
    <xf numFmtId="0" fontId="0" fillId="62" borderId="0" xfId="0" applyFill="1" applyAlignment="1"/>
    <xf numFmtId="164" fontId="43" fillId="62" borderId="89" xfId="40828" applyNumberFormat="1" applyFont="1" applyFill="1" applyBorder="1" applyAlignment="1">
      <alignment horizontal="right"/>
    </xf>
    <xf numFmtId="164" fontId="43" fillId="62" borderId="35" xfId="40828" applyNumberFormat="1" applyFont="1" applyFill="1" applyBorder="1" applyAlignment="1">
      <alignment horizontal="right"/>
    </xf>
    <xf numFmtId="166" fontId="43" fillId="62" borderId="13" xfId="40828" applyNumberFormat="1" applyFont="1" applyFill="1" applyBorder="1" applyAlignment="1">
      <alignment horizontal="right"/>
    </xf>
    <xf numFmtId="0" fontId="43" fillId="24" borderId="19" xfId="40828" applyFont="1" applyFill="1" applyBorder="1" applyAlignment="1">
      <alignment horizontal="center"/>
    </xf>
    <xf numFmtId="0" fontId="43" fillId="24" borderId="13" xfId="40828" applyFont="1" applyFill="1" applyBorder="1" applyAlignment="1">
      <alignment horizontal="center"/>
    </xf>
    <xf numFmtId="0" fontId="33" fillId="24" borderId="82" xfId="40828" applyFont="1" applyFill="1" applyBorder="1" applyAlignment="1"/>
    <xf numFmtId="0" fontId="43" fillId="24" borderId="19" xfId="40828" applyFont="1" applyFill="1" applyBorder="1" applyAlignment="1"/>
    <xf numFmtId="0" fontId="33" fillId="24" borderId="15" xfId="40828" applyFont="1" applyFill="1" applyBorder="1" applyAlignment="1"/>
    <xf numFmtId="0" fontId="33" fillId="24" borderId="19" xfId="40828" applyFont="1" applyFill="1" applyBorder="1" applyAlignment="1"/>
    <xf numFmtId="0" fontId="33" fillId="62" borderId="0" xfId="40830" applyFont="1" applyFill="1" applyAlignment="1">
      <alignment horizontal="left" vertical="center"/>
    </xf>
    <xf numFmtId="0" fontId="33" fillId="62" borderId="0" xfId="40828" applyFont="1" applyFill="1" applyAlignment="1"/>
    <xf numFmtId="0" fontId="33" fillId="62" borderId="0" xfId="40828" applyFont="1" applyFill="1" applyAlignment="1">
      <alignment horizontal="center"/>
    </xf>
    <xf numFmtId="164" fontId="116" fillId="26" borderId="89" xfId="1909" applyNumberFormat="1" applyFont="1" applyFill="1" applyBorder="1" applyAlignment="1">
      <alignment vertical="center"/>
    </xf>
    <xf numFmtId="164" fontId="116" fillId="26" borderId="90" xfId="1909" applyNumberFormat="1" applyFont="1" applyFill="1" applyBorder="1" applyAlignment="1">
      <alignment vertical="center"/>
    </xf>
    <xf numFmtId="167" fontId="116" fillId="26" borderId="91" xfId="1909" applyNumberFormat="1" applyFont="1" applyFill="1" applyBorder="1" applyAlignment="1">
      <alignment vertical="center"/>
    </xf>
    <xf numFmtId="166" fontId="116" fillId="26" borderId="89" xfId="1909" applyNumberFormat="1" applyFont="1" applyFill="1" applyBorder="1" applyAlignment="1">
      <alignment vertical="center"/>
    </xf>
    <xf numFmtId="166" fontId="116" fillId="26" borderId="90" xfId="2567" applyNumberFormat="1" applyFont="1" applyFill="1" applyBorder="1" applyAlignment="1">
      <alignment vertical="center"/>
    </xf>
    <xf numFmtId="166" fontId="116" fillId="26" borderId="91" xfId="2567" applyNumberFormat="1" applyFont="1" applyFill="1" applyBorder="1" applyAlignment="1">
      <alignment vertical="center"/>
    </xf>
    <xf numFmtId="0" fontId="75" fillId="24" borderId="87" xfId="2176" applyFont="1" applyFill="1" applyBorder="1" applyAlignment="1">
      <alignment vertical="center"/>
    </xf>
    <xf numFmtId="0" fontId="37" fillId="26" borderId="87" xfId="2176" applyFont="1" applyFill="1" applyBorder="1" applyAlignment="1">
      <alignment horizontal="center" vertical="center"/>
    </xf>
    <xf numFmtId="164" fontId="37" fillId="26" borderId="95" xfId="2176" applyNumberFormat="1" applyFont="1" applyFill="1" applyBorder="1" applyAlignment="1">
      <alignment vertical="center"/>
    </xf>
    <xf numFmtId="164" fontId="37" fillId="26" borderId="87" xfId="2176" applyNumberFormat="1" applyFont="1" applyFill="1" applyBorder="1" applyAlignment="1">
      <alignment horizontal="right" vertical="center"/>
    </xf>
    <xf numFmtId="164" fontId="37" fillId="26" borderId="91" xfId="2176" applyNumberFormat="1" applyFont="1" applyFill="1" applyBorder="1" applyAlignment="1">
      <alignment horizontal="right" vertical="center"/>
    </xf>
    <xf numFmtId="164" fontId="37" fillId="26" borderId="0" xfId="2176" applyNumberFormat="1" applyFont="1" applyFill="1" applyBorder="1" applyAlignment="1">
      <alignment horizontal="right" vertical="center"/>
    </xf>
    <xf numFmtId="0" fontId="0" fillId="0" borderId="0" xfId="0"/>
    <xf numFmtId="2" fontId="34" fillId="24" borderId="95" xfId="2558" applyNumberFormat="1" applyFont="1" applyFill="1" applyBorder="1" applyAlignment="1">
      <alignment horizontal="center" vertical="center"/>
    </xf>
    <xf numFmtId="0" fontId="37" fillId="27" borderId="87" xfId="2558" applyFont="1" applyFill="1" applyBorder="1" applyAlignment="1">
      <alignment horizontal="center"/>
    </xf>
    <xf numFmtId="177" fontId="37" fillId="27" borderId="87" xfId="2558" applyNumberFormat="1" applyFont="1" applyFill="1" applyBorder="1" applyAlignment="1">
      <alignment horizontal="right" vertical="center"/>
    </xf>
    <xf numFmtId="168" fontId="37" fillId="27" borderId="89" xfId="2558" applyNumberFormat="1" applyFont="1" applyFill="1" applyBorder="1" applyAlignment="1"/>
    <xf numFmtId="168" fontId="37" fillId="27" borderId="92" xfId="2558" applyNumberFormat="1" applyFont="1" applyFill="1" applyBorder="1" applyAlignment="1"/>
    <xf numFmtId="168" fontId="37" fillId="27" borderId="90" xfId="2558" applyNumberFormat="1" applyFont="1" applyFill="1" applyBorder="1" applyAlignment="1"/>
    <xf numFmtId="168" fontId="37" fillId="27" borderId="94" xfId="2558" applyNumberFormat="1" applyFont="1" applyFill="1" applyBorder="1" applyAlignment="1"/>
    <xf numFmtId="168" fontId="37" fillId="27" borderId="88" xfId="2558" applyNumberFormat="1" applyFont="1" applyFill="1" applyBorder="1" applyAlignment="1"/>
    <xf numFmtId="168" fontId="37" fillId="27" borderId="91" xfId="2558" applyNumberFormat="1" applyFont="1" applyFill="1" applyBorder="1" applyAlignment="1"/>
    <xf numFmtId="168" fontId="37" fillId="27" borderId="35" xfId="2558" applyNumberFormat="1" applyFont="1" applyFill="1" applyBorder="1" applyAlignment="1"/>
    <xf numFmtId="168" fontId="37" fillId="27" borderId="0" xfId="2558" applyNumberFormat="1" applyFont="1" applyFill="1" applyBorder="1" applyAlignment="1"/>
    <xf numFmtId="168" fontId="37" fillId="27" borderId="23" xfId="2558" applyNumberFormat="1" applyFont="1" applyFill="1" applyBorder="1" applyAlignment="1"/>
    <xf numFmtId="168" fontId="37" fillId="27" borderId="39" xfId="2558" applyNumberFormat="1" applyFont="1" applyFill="1" applyBorder="1" applyAlignment="1"/>
    <xf numFmtId="168" fontId="37" fillId="27" borderId="24" xfId="2558" applyNumberFormat="1" applyFont="1" applyFill="1" applyBorder="1" applyAlignment="1"/>
    <xf numFmtId="168" fontId="37" fillId="27" borderId="36" xfId="2558" applyNumberFormat="1" applyFont="1" applyFill="1" applyBorder="1" applyAlignment="1"/>
    <xf numFmtId="177" fontId="37" fillId="27" borderId="32" xfId="2558" applyNumberFormat="1" applyFont="1" applyFill="1" applyBorder="1" applyAlignment="1">
      <alignment horizontal="right" vertical="center"/>
    </xf>
    <xf numFmtId="168" fontId="37" fillId="27" borderId="19" xfId="2558" applyNumberFormat="1" applyFont="1" applyFill="1" applyBorder="1" applyAlignment="1"/>
    <xf numFmtId="168" fontId="37" fillId="27" borderId="18" xfId="2558" applyNumberFormat="1" applyFont="1" applyFill="1" applyBorder="1" applyAlignment="1"/>
    <xf numFmtId="168" fontId="37" fillId="27" borderId="21" xfId="2558" applyNumberFormat="1" applyFont="1" applyFill="1" applyBorder="1" applyAlignment="1"/>
    <xf numFmtId="168" fontId="37" fillId="27" borderId="73" xfId="2558" applyNumberFormat="1" applyFont="1" applyFill="1" applyBorder="1" applyAlignment="1"/>
    <xf numFmtId="168" fontId="37" fillId="27" borderId="20" xfId="2558" applyNumberFormat="1" applyFont="1" applyFill="1" applyBorder="1" applyAlignment="1"/>
    <xf numFmtId="168" fontId="37" fillId="27" borderId="37" xfId="2558" applyNumberFormat="1" applyFont="1" applyFill="1" applyBorder="1" applyAlignment="1"/>
    <xf numFmtId="0" fontId="37" fillId="0" borderId="0" xfId="2558" applyNumberFormat="1" applyFont="1" applyFill="1" applyBorder="1" applyAlignment="1">
      <alignment horizontal="center"/>
    </xf>
    <xf numFmtId="0" fontId="37" fillId="0" borderId="0" xfId="2558" applyNumberFormat="1" applyFont="1" applyFill="1" applyBorder="1" applyAlignment="1">
      <alignment horizontal="right" vertical="center"/>
    </xf>
    <xf numFmtId="0" fontId="86" fillId="0" borderId="0" xfId="40831" quotePrefix="1" applyNumberFormat="1" applyFont="1" applyFill="1" applyBorder="1" applyAlignment="1">
      <alignment horizontal="left" vertical="center"/>
    </xf>
    <xf numFmtId="0" fontId="33" fillId="0" borderId="0" xfId="2558" applyNumberFormat="1" applyFont="1" applyAlignment="1"/>
    <xf numFmtId="0" fontId="43" fillId="61" borderId="0" xfId="0" applyFont="1" applyFill="1"/>
    <xf numFmtId="0" fontId="92" fillId="61" borderId="0" xfId="2396" applyNumberFormat="1" applyFill="1" applyBorder="1" applyAlignment="1" applyProtection="1"/>
    <xf numFmtId="0" fontId="36" fillId="61" borderId="0" xfId="2561" applyFont="1" applyFill="1" applyAlignment="1">
      <alignment vertical="center"/>
    </xf>
    <xf numFmtId="0" fontId="63" fillId="61" borderId="22" xfId="2396" applyNumberFormat="1" applyFont="1" applyFill="1" applyBorder="1" applyAlignment="1" applyProtection="1">
      <alignment horizontal="left" vertical="center"/>
    </xf>
    <xf numFmtId="164" fontId="81" fillId="61" borderId="26" xfId="2396" applyNumberFormat="1" applyFont="1" applyFill="1" applyBorder="1" applyAlignment="1">
      <alignment vertical="center"/>
    </xf>
    <xf numFmtId="164" fontId="63" fillId="61" borderId="35" xfId="2396" applyNumberFormat="1" applyFont="1" applyFill="1" applyBorder="1" applyAlignment="1">
      <alignment vertical="center"/>
    </xf>
    <xf numFmtId="164" fontId="63" fillId="61" borderId="39" xfId="2396" applyNumberFormat="1" applyFont="1" applyFill="1" applyBorder="1" applyAlignment="1">
      <alignment vertical="center"/>
    </xf>
    <xf numFmtId="164" fontId="63" fillId="61" borderId="40" xfId="2396" applyNumberFormat="1" applyFont="1" applyFill="1" applyBorder="1" applyAlignment="1">
      <alignment vertical="center"/>
    </xf>
    <xf numFmtId="170" fontId="63" fillId="61" borderId="39" xfId="2396" applyNumberFormat="1" applyFont="1" applyFill="1" applyBorder="1" applyAlignment="1">
      <alignment vertical="center"/>
    </xf>
    <xf numFmtId="170" fontId="63" fillId="61" borderId="0" xfId="2396" applyNumberFormat="1" applyFont="1" applyFill="1" applyBorder="1" applyAlignment="1">
      <alignment vertical="center"/>
    </xf>
    <xf numFmtId="170" fontId="33" fillId="61" borderId="22" xfId="2572" applyNumberFormat="1" applyFont="1" applyFill="1" applyBorder="1" applyAlignment="1">
      <alignment horizontal="right" vertical="center"/>
    </xf>
    <xf numFmtId="170" fontId="33" fillId="61" borderId="36" xfId="2572" applyNumberFormat="1" applyFont="1" applyFill="1" applyBorder="1" applyAlignment="1">
      <alignment horizontal="right" vertical="center"/>
    </xf>
    <xf numFmtId="0" fontId="63" fillId="61" borderId="11" xfId="2396" applyNumberFormat="1" applyFont="1" applyFill="1" applyBorder="1" applyAlignment="1" applyProtection="1">
      <alignment horizontal="left" vertical="center"/>
    </xf>
    <xf numFmtId="164" fontId="81" fillId="61" borderId="27" xfId="2396" applyNumberFormat="1" applyFont="1" applyFill="1" applyBorder="1" applyAlignment="1">
      <alignment vertical="center"/>
    </xf>
    <xf numFmtId="164" fontId="63" fillId="61" borderId="13" xfId="2396" applyNumberFormat="1" applyFont="1" applyFill="1" applyBorder="1" applyAlignment="1">
      <alignment vertical="center"/>
    </xf>
    <xf numFmtId="164" fontId="63" fillId="61" borderId="15" xfId="2396" applyNumberFormat="1" applyFont="1" applyFill="1" applyBorder="1" applyAlignment="1">
      <alignment vertical="center"/>
    </xf>
    <xf numFmtId="170" fontId="63" fillId="61" borderId="15" xfId="2396" applyNumberFormat="1" applyFont="1" applyFill="1" applyBorder="1" applyAlignment="1">
      <alignment vertical="center"/>
    </xf>
    <xf numFmtId="170" fontId="63" fillId="61" borderId="12" xfId="2396" applyNumberFormat="1" applyFont="1" applyFill="1" applyBorder="1" applyAlignment="1">
      <alignment vertical="center"/>
    </xf>
    <xf numFmtId="0" fontId="35" fillId="61" borderId="0" xfId="2561" applyFont="1" applyFill="1" applyBorder="1" applyAlignment="1">
      <alignment horizontal="left" vertical="center"/>
    </xf>
    <xf numFmtId="0" fontId="35" fillId="61" borderId="0" xfId="2561" applyFont="1" applyFill="1" applyAlignment="1">
      <alignment vertical="center"/>
    </xf>
    <xf numFmtId="0" fontId="37" fillId="26" borderId="87" xfId="2566" applyFont="1" applyFill="1" applyBorder="1" applyAlignment="1">
      <alignment horizontal="center" vertical="center"/>
    </xf>
    <xf numFmtId="164" fontId="37" fillId="26" borderId="95" xfId="2566" applyNumberFormat="1" applyFont="1" applyFill="1" applyBorder="1" applyAlignment="1">
      <alignment horizontal="right" vertical="center"/>
    </xf>
    <xf numFmtId="164" fontId="37" fillId="26" borderId="88" xfId="2566" applyNumberFormat="1" applyFont="1" applyFill="1" applyBorder="1" applyAlignment="1">
      <alignment horizontal="right" vertical="center"/>
    </xf>
    <xf numFmtId="0" fontId="37" fillId="26" borderId="11" xfId="2566" applyFont="1" applyFill="1" applyBorder="1" applyAlignment="1">
      <alignment horizontal="center"/>
    </xf>
    <xf numFmtId="0" fontId="34" fillId="24" borderId="82" xfId="2566" applyFont="1" applyFill="1" applyBorder="1" applyAlignment="1">
      <alignment horizontal="left" vertical="center"/>
    </xf>
    <xf numFmtId="0" fontId="37" fillId="26" borderId="22" xfId="2566" applyFont="1" applyFill="1" applyBorder="1" applyAlignment="1">
      <alignment horizontal="center"/>
    </xf>
    <xf numFmtId="3" fontId="37" fillId="26" borderId="25" xfId="2566" applyNumberFormat="1" applyFont="1" applyFill="1" applyBorder="1" applyAlignment="1">
      <alignment horizontal="center"/>
    </xf>
    <xf numFmtId="0" fontId="81" fillId="24" borderId="87" xfId="2565" applyFont="1" applyFill="1" applyBorder="1" applyAlignment="1">
      <alignment horizontal="center" vertical="center"/>
    </xf>
    <xf numFmtId="0" fontId="81" fillId="24" borderId="11" xfId="2565" applyFont="1" applyFill="1" applyBorder="1" applyAlignment="1">
      <alignment horizontal="center" vertical="center"/>
    </xf>
    <xf numFmtId="0" fontId="37" fillId="26" borderId="87" xfId="2566" applyFont="1" applyFill="1" applyBorder="1" applyAlignment="1">
      <alignment horizontal="center"/>
    </xf>
    <xf numFmtId="0" fontId="81" fillId="24" borderId="26" xfId="2565" applyFont="1" applyFill="1" applyBorder="1" applyAlignment="1">
      <alignment horizontal="center" vertical="center"/>
    </xf>
    <xf numFmtId="3" fontId="37" fillId="26" borderId="22" xfId="2566" applyNumberFormat="1" applyFont="1" applyFill="1" applyBorder="1" applyAlignment="1">
      <alignment horizontal="center"/>
    </xf>
    <xf numFmtId="3" fontId="37" fillId="26" borderId="11" xfId="2566" applyNumberFormat="1" applyFont="1" applyFill="1" applyBorder="1" applyAlignment="1">
      <alignment horizontal="center"/>
    </xf>
    <xf numFmtId="0" fontId="0" fillId="61" borderId="0" xfId="0" applyFill="1" applyAlignment="1"/>
    <xf numFmtId="0" fontId="85" fillId="61" borderId="0" xfId="2566" applyFont="1" applyFill="1" applyAlignment="1">
      <alignment horizontal="left" vertical="center"/>
    </xf>
    <xf numFmtId="0" fontId="86" fillId="61" borderId="0" xfId="2566" applyFont="1" applyFill="1" applyAlignment="1">
      <alignment vertical="center"/>
    </xf>
    <xf numFmtId="0" fontId="85" fillId="61" borderId="0" xfId="2566" applyFont="1" applyFill="1" applyAlignment="1">
      <alignment vertical="center"/>
    </xf>
    <xf numFmtId="0" fontId="35" fillId="61" borderId="0" xfId="2566" applyFont="1" applyFill="1" applyAlignment="1">
      <alignment horizontal="left" vertical="center"/>
    </xf>
    <xf numFmtId="0" fontId="33" fillId="61" borderId="22" xfId="2566" applyFont="1" applyFill="1" applyBorder="1" applyAlignment="1">
      <alignment horizontal="left" vertical="center"/>
    </xf>
    <xf numFmtId="164" fontId="34" fillId="61" borderId="26" xfId="2566" applyNumberFormat="1" applyFont="1" applyFill="1" applyBorder="1" applyAlignment="1">
      <alignment horizontal="right" vertical="center"/>
    </xf>
    <xf numFmtId="164" fontId="33" fillId="61" borderId="26" xfId="2566" applyNumberFormat="1" applyFont="1" applyFill="1" applyBorder="1" applyAlignment="1">
      <alignment horizontal="right" vertical="center"/>
    </xf>
    <xf numFmtId="164" fontId="33" fillId="61" borderId="24" xfId="2566" applyNumberFormat="1" applyFont="1" applyFill="1" applyBorder="1" applyAlignment="1">
      <alignment horizontal="right" vertical="center"/>
    </xf>
    <xf numFmtId="0" fontId="33" fillId="61" borderId="11" xfId="2566" applyFont="1" applyFill="1" applyBorder="1" applyAlignment="1">
      <alignment horizontal="left" vertical="center"/>
    </xf>
    <xf numFmtId="164" fontId="34" fillId="61" borderId="27" xfId="2566" applyNumberFormat="1" applyFont="1" applyFill="1" applyBorder="1" applyAlignment="1">
      <alignment horizontal="right" vertical="center"/>
    </xf>
    <xf numFmtId="164" fontId="33" fillId="61" borderId="27" xfId="2566" applyNumberFormat="1" applyFont="1" applyFill="1" applyBorder="1" applyAlignment="1">
      <alignment horizontal="right" vertical="center"/>
    </xf>
    <xf numFmtId="0" fontId="34" fillId="24" borderId="0" xfId="13910" applyFont="1" applyFill="1" applyBorder="1" applyAlignment="1">
      <alignment horizontal="center" vertical="center"/>
    </xf>
    <xf numFmtId="0" fontId="34" fillId="24" borderId="27" xfId="13910" applyFont="1" applyFill="1" applyBorder="1" applyAlignment="1">
      <alignment horizontal="center" vertical="center"/>
    </xf>
    <xf numFmtId="2" fontId="34" fillId="61" borderId="0" xfId="2558" applyNumberFormat="1" applyFont="1" applyFill="1" applyBorder="1" applyAlignment="1">
      <alignment horizontal="right"/>
    </xf>
    <xf numFmtId="164" fontId="34" fillId="61" borderId="22" xfId="2558" applyNumberFormat="1" applyFont="1" applyFill="1" applyBorder="1" applyAlignment="1">
      <alignment horizontal="right"/>
    </xf>
    <xf numFmtId="168" fontId="33" fillId="61" borderId="23" xfId="2558" applyNumberFormat="1" applyFont="1" applyFill="1" applyBorder="1" applyAlignment="1">
      <alignment horizontal="right"/>
    </xf>
    <xf numFmtId="168" fontId="33" fillId="61" borderId="24" xfId="2558" applyNumberFormat="1" applyFont="1" applyFill="1" applyBorder="1" applyAlignment="1">
      <alignment horizontal="right"/>
    </xf>
    <xf numFmtId="168" fontId="34" fillId="61" borderId="0" xfId="1919" applyNumberFormat="1" applyFont="1" applyFill="1" applyBorder="1" applyAlignment="1">
      <alignment horizontal="right" vertical="center"/>
    </xf>
    <xf numFmtId="168" fontId="33" fillId="61" borderId="23" xfId="1919" applyNumberFormat="1" applyFont="1" applyFill="1" applyBorder="1" applyAlignment="1">
      <alignment horizontal="right" vertical="center"/>
    </xf>
    <xf numFmtId="0" fontId="32" fillId="61" borderId="0" xfId="2152" applyFill="1"/>
    <xf numFmtId="168" fontId="44" fillId="61" borderId="19" xfId="2558" applyNumberFormat="1" applyFont="1" applyFill="1" applyBorder="1" applyAlignment="1">
      <alignment horizontal="right"/>
    </xf>
    <xf numFmtId="168" fontId="44" fillId="61" borderId="21" xfId="2558" applyNumberFormat="1" applyFont="1" applyFill="1" applyBorder="1" applyAlignment="1">
      <alignment horizontal="right"/>
    </xf>
    <xf numFmtId="168" fontId="44" fillId="61" borderId="41" xfId="2558" applyNumberFormat="1" applyFont="1" applyFill="1" applyBorder="1" applyAlignment="1">
      <alignment horizontal="right"/>
    </xf>
    <xf numFmtId="168" fontId="44" fillId="61" borderId="37" xfId="2558" applyNumberFormat="1" applyFont="1" applyFill="1" applyBorder="1" applyAlignment="1">
      <alignment horizontal="right"/>
    </xf>
    <xf numFmtId="0" fontId="137" fillId="61" borderId="0" xfId="2152" applyNumberFormat="1" applyFont="1" applyFill="1"/>
    <xf numFmtId="2" fontId="34" fillId="61" borderId="0" xfId="2558" applyNumberFormat="1" applyFont="1" applyFill="1" applyBorder="1" applyAlignment="1">
      <alignment horizontal="left" vertical="center"/>
    </xf>
    <xf numFmtId="2" fontId="36" fillId="61" borderId="0" xfId="2558" applyNumberFormat="1" applyFont="1" applyFill="1" applyBorder="1" applyAlignment="1"/>
    <xf numFmtId="0" fontId="137" fillId="61" borderId="0" xfId="2152" applyNumberFormat="1" applyFont="1" applyFill="1" applyBorder="1"/>
    <xf numFmtId="0" fontId="144" fillId="61" borderId="95" xfId="13913" applyFont="1" applyFill="1" applyBorder="1" applyAlignment="1" applyProtection="1">
      <alignment vertical="center"/>
    </xf>
    <xf numFmtId="0" fontId="144" fillId="61" borderId="26" xfId="13913" applyFont="1" applyFill="1" applyBorder="1" applyAlignment="1" applyProtection="1">
      <alignment vertical="center"/>
    </xf>
    <xf numFmtId="2" fontId="34" fillId="61" borderId="32" xfId="2558" applyNumberFormat="1" applyFont="1" applyFill="1" applyBorder="1" applyAlignment="1">
      <alignment horizontal="left" vertical="center"/>
    </xf>
    <xf numFmtId="164" fontId="34" fillId="61" borderId="32" xfId="2558" applyNumberFormat="1" applyFont="1" applyFill="1" applyBorder="1" applyAlignment="1">
      <alignment horizontal="right" vertical="center"/>
    </xf>
    <xf numFmtId="168" fontId="34" fillId="61" borderId="23" xfId="2558" applyNumberFormat="1" applyFont="1" applyFill="1" applyBorder="1" applyAlignment="1"/>
    <xf numFmtId="1" fontId="34" fillId="24" borderId="22" xfId="2558" applyNumberFormat="1" applyFont="1" applyFill="1" applyBorder="1" applyAlignment="1">
      <alignment horizontal="center" vertical="center"/>
    </xf>
    <xf numFmtId="1" fontId="34" fillId="24" borderId="14" xfId="2558" applyNumberFormat="1" applyFont="1" applyFill="1" applyBorder="1" applyAlignment="1">
      <alignment horizontal="center" vertical="center"/>
    </xf>
    <xf numFmtId="168" fontId="37" fillId="27" borderId="87" xfId="2558" applyNumberFormat="1" applyFont="1" applyFill="1" applyBorder="1" applyAlignment="1"/>
    <xf numFmtId="168" fontId="37" fillId="27" borderId="16" xfId="2558" applyNumberFormat="1" applyFont="1" applyFill="1" applyBorder="1" applyAlignment="1">
      <alignment horizontal="right" vertical="center"/>
    </xf>
    <xf numFmtId="168" fontId="34" fillId="61" borderId="22" xfId="2558" applyNumberFormat="1" applyFont="1" applyFill="1" applyBorder="1" applyAlignment="1"/>
    <xf numFmtId="168" fontId="33" fillId="61" borderId="36" xfId="2558" applyNumberFormat="1" applyFont="1" applyFill="1" applyBorder="1" applyAlignment="1"/>
    <xf numFmtId="168" fontId="44" fillId="61" borderId="82" xfId="2558" applyNumberFormat="1" applyFont="1" applyFill="1" applyBorder="1" applyAlignment="1">
      <alignment horizontal="right"/>
    </xf>
    <xf numFmtId="168" fontId="34" fillId="61" borderId="22" xfId="2558" applyNumberFormat="1" applyFont="1" applyFill="1" applyBorder="1" applyAlignment="1">
      <alignment horizontal="right"/>
    </xf>
    <xf numFmtId="0" fontId="43" fillId="61" borderId="22" xfId="0" applyFont="1" applyFill="1" applyBorder="1" applyAlignment="1">
      <alignment horizontal="left" vertical="center" indent="1"/>
    </xf>
    <xf numFmtId="174" fontId="43" fillId="61" borderId="22" xfId="2560" applyNumberFormat="1" applyFont="1" applyFill="1" applyBorder="1" applyAlignment="1">
      <alignment vertical="center"/>
    </xf>
    <xf numFmtId="174" fontId="43" fillId="61" borderId="23" xfId="2560" applyNumberFormat="1" applyFont="1" applyFill="1" applyBorder="1" applyAlignment="1">
      <alignment vertical="center"/>
    </xf>
    <xf numFmtId="174" fontId="43" fillId="61" borderId="24" xfId="2560" applyNumberFormat="1" applyFont="1" applyFill="1" applyBorder="1" applyAlignment="1">
      <alignment vertical="center"/>
    </xf>
    <xf numFmtId="174" fontId="44" fillId="61" borderId="24" xfId="2560" applyNumberFormat="1" applyFont="1" applyFill="1" applyBorder="1" applyAlignment="1">
      <alignment vertical="center"/>
    </xf>
    <xf numFmtId="174" fontId="43" fillId="61" borderId="36" xfId="2560" applyNumberFormat="1" applyFont="1" applyFill="1" applyBorder="1" applyAlignment="1">
      <alignment vertical="center"/>
    </xf>
    <xf numFmtId="174" fontId="43" fillId="61" borderId="39" xfId="2560" applyNumberFormat="1" applyFont="1" applyFill="1" applyBorder="1" applyAlignment="1">
      <alignment vertical="center"/>
    </xf>
    <xf numFmtId="0" fontId="43" fillId="61" borderId="11" xfId="0" applyFont="1" applyFill="1" applyBorder="1" applyAlignment="1">
      <alignment horizontal="left" vertical="center" indent="1"/>
    </xf>
    <xf numFmtId="174" fontId="43" fillId="61" borderId="11" xfId="2560" applyNumberFormat="1" applyFont="1" applyFill="1" applyBorder="1" applyAlignment="1">
      <alignment vertical="center"/>
    </xf>
    <xf numFmtId="174" fontId="43" fillId="61" borderId="14" xfId="2560" applyNumberFormat="1" applyFont="1" applyFill="1" applyBorder="1" applyAlignment="1">
      <alignment vertical="center"/>
    </xf>
    <xf numFmtId="174" fontId="43" fillId="61" borderId="25" xfId="2560" applyNumberFormat="1" applyFont="1" applyFill="1" applyBorder="1" applyAlignment="1">
      <alignment vertical="center"/>
    </xf>
    <xf numFmtId="174" fontId="44" fillId="61" borderId="25" xfId="2560" applyNumberFormat="1" applyFont="1" applyFill="1" applyBorder="1" applyAlignment="1">
      <alignment vertical="center"/>
    </xf>
    <xf numFmtId="174" fontId="43" fillId="61" borderId="15" xfId="2560" applyNumberFormat="1" applyFont="1" applyFill="1" applyBorder="1" applyAlignment="1">
      <alignment vertical="center"/>
    </xf>
    <xf numFmtId="174" fontId="43" fillId="61" borderId="16" xfId="2560" applyNumberFormat="1" applyFont="1" applyFill="1" applyBorder="1" applyAlignment="1">
      <alignment vertical="center"/>
    </xf>
    <xf numFmtId="0" fontId="44" fillId="61" borderId="0" xfId="2560" quotePrefix="1" applyFont="1" applyFill="1" applyBorder="1" applyAlignment="1">
      <alignment horizontal="left" vertical="center"/>
    </xf>
    <xf numFmtId="0" fontId="43" fillId="61" borderId="0" xfId="0" applyFont="1" applyFill="1" applyBorder="1" applyAlignment="1">
      <alignment vertical="center"/>
    </xf>
    <xf numFmtId="0" fontId="27" fillId="61" borderId="0" xfId="2154" applyFont="1" applyFill="1"/>
    <xf numFmtId="0" fontId="43" fillId="61" borderId="22" xfId="0" applyFont="1" applyFill="1" applyBorder="1" applyAlignment="1" applyProtection="1">
      <alignment horizontal="left" indent="1"/>
    </xf>
    <xf numFmtId="164" fontId="43" fillId="61" borderId="35" xfId="1909" applyNumberFormat="1" applyFont="1" applyFill="1" applyBorder="1" applyAlignment="1" applyProtection="1">
      <alignment horizontal="right"/>
    </xf>
    <xf numFmtId="164" fontId="43" fillId="61" borderId="23" xfId="1909" applyNumberFormat="1" applyFont="1" applyFill="1" applyBorder="1" applyAlignment="1" applyProtection="1">
      <alignment horizontal="right"/>
    </xf>
    <xf numFmtId="164" fontId="43" fillId="61" borderId="26" xfId="1909" applyNumberFormat="1" applyFont="1" applyFill="1" applyBorder="1" applyAlignment="1" applyProtection="1">
      <alignment horizontal="right"/>
    </xf>
    <xf numFmtId="164" fontId="43" fillId="61" borderId="36" xfId="1909" applyNumberFormat="1" applyFont="1" applyFill="1" applyBorder="1" applyAlignment="1" applyProtection="1">
      <alignment horizontal="right"/>
    </xf>
    <xf numFmtId="164" fontId="44" fillId="61" borderId="36" xfId="1909" applyNumberFormat="1" applyFont="1" applyFill="1" applyBorder="1" applyAlignment="1" applyProtection="1">
      <alignment horizontal="right"/>
    </xf>
    <xf numFmtId="0" fontId="27" fillId="61" borderId="0" xfId="2154" applyFont="1" applyFill="1" applyBorder="1"/>
    <xf numFmtId="0" fontId="43" fillId="61" borderId="0" xfId="0" applyFont="1" applyFill="1" applyBorder="1" applyAlignment="1" applyProtection="1">
      <alignment horizontal="left" indent="1"/>
    </xf>
    <xf numFmtId="164" fontId="44" fillId="61" borderId="0" xfId="1909" applyNumberFormat="1" applyFont="1" applyFill="1" applyBorder="1" applyAlignment="1" applyProtection="1">
      <alignment horizontal="right"/>
    </xf>
    <xf numFmtId="164" fontId="43" fillId="61" borderId="0" xfId="1909" applyNumberFormat="1" applyFont="1" applyFill="1" applyBorder="1" applyAlignment="1" applyProtection="1">
      <alignment horizontal="right"/>
    </xf>
    <xf numFmtId="0" fontId="0" fillId="61" borderId="0" xfId="0" applyFill="1" applyBorder="1"/>
    <xf numFmtId="0" fontId="78" fillId="61" borderId="0" xfId="0" applyFont="1" applyFill="1"/>
    <xf numFmtId="164" fontId="43" fillId="61" borderId="29" xfId="1909" applyNumberFormat="1" applyFont="1" applyFill="1" applyBorder="1" applyAlignment="1" applyProtection="1">
      <alignment horizontal="right"/>
    </xf>
    <xf numFmtId="164" fontId="44" fillId="61" borderId="29" xfId="1909" applyNumberFormat="1" applyFont="1" applyFill="1" applyBorder="1" applyAlignment="1" applyProtection="1">
      <alignment horizontal="right"/>
    </xf>
    <xf numFmtId="164" fontId="44" fillId="61" borderId="22" xfId="1909" applyNumberFormat="1" applyFont="1" applyFill="1" applyBorder="1" applyAlignment="1" applyProtection="1">
      <alignment horizontal="right"/>
    </xf>
    <xf numFmtId="164" fontId="43" fillId="61" borderId="24" xfId="1909" applyNumberFormat="1" applyFont="1" applyFill="1" applyBorder="1" applyAlignment="1" applyProtection="1">
      <alignment horizontal="right"/>
    </xf>
    <xf numFmtId="164" fontId="43" fillId="61" borderId="42" xfId="1909" applyNumberFormat="1" applyFont="1" applyFill="1" applyBorder="1" applyAlignment="1" applyProtection="1">
      <alignment horizontal="right"/>
    </xf>
    <xf numFmtId="164" fontId="44" fillId="61" borderId="10" xfId="1909" applyNumberFormat="1" applyFont="1" applyFill="1" applyBorder="1" applyAlignment="1" applyProtection="1">
      <alignment horizontal="right"/>
    </xf>
    <xf numFmtId="164" fontId="43" fillId="61" borderId="28" xfId="1909" applyNumberFormat="1" applyFont="1" applyFill="1" applyBorder="1" applyAlignment="1" applyProtection="1">
      <alignment horizontal="right"/>
    </xf>
    <xf numFmtId="164" fontId="43" fillId="61" borderId="30" xfId="1909" applyNumberFormat="1" applyFont="1" applyFill="1" applyBorder="1" applyAlignment="1" applyProtection="1">
      <alignment horizontal="right"/>
    </xf>
    <xf numFmtId="164" fontId="43" fillId="61" borderId="40" xfId="1909" applyNumberFormat="1" applyFont="1" applyFill="1" applyBorder="1" applyAlignment="1" applyProtection="1">
      <alignment horizontal="right"/>
    </xf>
    <xf numFmtId="164" fontId="43" fillId="61" borderId="34" xfId="1909" applyNumberFormat="1" applyFont="1" applyFill="1" applyBorder="1" applyAlignment="1" applyProtection="1">
      <alignment horizontal="right"/>
    </xf>
    <xf numFmtId="164" fontId="43" fillId="61" borderId="38" xfId="1909" applyNumberFormat="1" applyFont="1" applyFill="1" applyBorder="1" applyAlignment="1" applyProtection="1">
      <alignment horizontal="right"/>
    </xf>
    <xf numFmtId="164" fontId="43" fillId="61" borderId="39" xfId="1909" applyNumberFormat="1" applyFont="1" applyFill="1" applyBorder="1" applyAlignment="1" applyProtection="1">
      <alignment horizontal="right"/>
    </xf>
    <xf numFmtId="164" fontId="44" fillId="61" borderId="11" xfId="1909" applyNumberFormat="1" applyFont="1" applyFill="1" applyBorder="1" applyAlignment="1" applyProtection="1">
      <alignment horizontal="right"/>
    </xf>
    <xf numFmtId="164" fontId="43" fillId="61" borderId="14" xfId="1909" applyNumberFormat="1" applyFont="1" applyFill="1" applyBorder="1" applyAlignment="1" applyProtection="1">
      <alignment horizontal="right"/>
    </xf>
    <xf numFmtId="164" fontId="43" fillId="61" borderId="25" xfId="1909" applyNumberFormat="1" applyFont="1" applyFill="1" applyBorder="1" applyAlignment="1" applyProtection="1">
      <alignment horizontal="right"/>
    </xf>
    <xf numFmtId="0" fontId="120" fillId="61" borderId="0" xfId="2036" applyFill="1" applyAlignment="1">
      <alignment horizontal="left"/>
    </xf>
    <xf numFmtId="38" fontId="67" fillId="61" borderId="0" xfId="1913" applyNumberFormat="1" applyFont="1" applyFill="1" applyBorder="1" applyAlignment="1" applyProtection="1">
      <alignment horizontal="left"/>
      <protection locked="0"/>
    </xf>
    <xf numFmtId="0" fontId="120" fillId="61" borderId="0" xfId="2036" applyFill="1" applyBorder="1" applyAlignment="1">
      <alignment horizontal="left"/>
    </xf>
    <xf numFmtId="38" fontId="67" fillId="61" borderId="0" xfId="1913" applyNumberFormat="1" applyFont="1" applyFill="1" applyBorder="1" applyAlignment="1" applyProtection="1">
      <alignment horizontal="left"/>
    </xf>
    <xf numFmtId="0" fontId="120" fillId="61" borderId="92" xfId="2036" applyFill="1" applyBorder="1" applyAlignment="1">
      <alignment horizontal="left"/>
    </xf>
    <xf numFmtId="38" fontId="67" fillId="61" borderId="92" xfId="1913" applyNumberFormat="1" applyFont="1" applyFill="1" applyBorder="1" applyAlignment="1" applyProtection="1">
      <alignment horizontal="left"/>
      <protection locked="0"/>
    </xf>
    <xf numFmtId="164" fontId="43" fillId="61" borderId="92" xfId="1909" applyNumberFormat="1" applyFont="1" applyFill="1" applyBorder="1" applyAlignment="1" applyProtection="1">
      <alignment horizontal="right"/>
    </xf>
    <xf numFmtId="0" fontId="33" fillId="61" borderId="0" xfId="2564" applyFont="1" applyFill="1" applyBorder="1" applyAlignment="1" applyProtection="1">
      <alignment horizontal="left" indent="1"/>
    </xf>
    <xf numFmtId="164" fontId="33" fillId="61" borderId="0" xfId="1909" applyNumberFormat="1" applyFont="1" applyFill="1" applyBorder="1" applyAlignment="1" applyProtection="1">
      <alignment horizontal="right"/>
    </xf>
    <xf numFmtId="164" fontId="33" fillId="61" borderId="12" xfId="1909" applyNumberFormat="1" applyFont="1" applyFill="1" applyBorder="1" applyAlignment="1" applyProtection="1">
      <alignment horizontal="right"/>
      <protection locked="0"/>
    </xf>
    <xf numFmtId="164" fontId="33" fillId="61" borderId="12" xfId="1909" applyNumberFormat="1" applyFont="1" applyFill="1" applyBorder="1" applyAlignment="1" applyProtection="1"/>
    <xf numFmtId="164" fontId="33" fillId="61" borderId="12" xfId="1909" applyNumberFormat="1" applyFont="1" applyFill="1" applyBorder="1" applyAlignment="1" applyProtection="1">
      <alignment horizontal="right"/>
    </xf>
    <xf numFmtId="0" fontId="33" fillId="61" borderId="22" xfId="2176" applyFont="1" applyFill="1" applyBorder="1" applyAlignment="1">
      <alignment horizontal="left" vertical="center" indent="1"/>
    </xf>
    <xf numFmtId="164" fontId="44" fillId="61" borderId="22" xfId="2176" applyNumberFormat="1" applyFont="1" applyFill="1" applyBorder="1" applyAlignment="1">
      <alignment horizontal="right" vertical="center"/>
    </xf>
    <xf numFmtId="164" fontId="43" fillId="61" borderId="35" xfId="2176" applyNumberFormat="1" applyFont="1" applyFill="1" applyBorder="1" applyAlignment="1">
      <alignment horizontal="right" vertical="center"/>
    </xf>
    <xf numFmtId="164" fontId="33" fillId="61" borderId="23" xfId="2176" applyNumberFormat="1" applyFont="1" applyFill="1" applyBorder="1" applyAlignment="1">
      <alignment horizontal="right" vertical="center"/>
    </xf>
    <xf numFmtId="164" fontId="33" fillId="61" borderId="0" xfId="2176" applyNumberFormat="1" applyFont="1" applyFill="1" applyBorder="1" applyAlignment="1">
      <alignment horizontal="right" vertical="center"/>
    </xf>
    <xf numFmtId="164" fontId="33" fillId="61" borderId="28" xfId="2176" applyNumberFormat="1" applyFont="1" applyFill="1" applyBorder="1" applyAlignment="1">
      <alignment horizontal="right" vertical="center"/>
    </xf>
    <xf numFmtId="164" fontId="34" fillId="61" borderId="10" xfId="2176" applyNumberFormat="1" applyFont="1" applyFill="1" applyBorder="1" applyAlignment="1">
      <alignment horizontal="right" vertical="center"/>
    </xf>
    <xf numFmtId="164" fontId="34" fillId="61" borderId="34" xfId="2176" applyNumberFormat="1" applyFont="1" applyFill="1" applyBorder="1" applyAlignment="1">
      <alignment horizontal="right" vertical="center"/>
    </xf>
    <xf numFmtId="164" fontId="0" fillId="61" borderId="0" xfId="0" applyNumberFormat="1" applyFill="1"/>
    <xf numFmtId="164" fontId="34" fillId="61" borderId="22" xfId="2176" applyNumberFormat="1" applyFont="1" applyFill="1" applyBorder="1" applyAlignment="1">
      <alignment horizontal="right" vertical="center"/>
    </xf>
    <xf numFmtId="164" fontId="34" fillId="61" borderId="36" xfId="2176" applyNumberFormat="1" applyFont="1" applyFill="1" applyBorder="1" applyAlignment="1">
      <alignment horizontal="right" vertical="center"/>
    </xf>
    <xf numFmtId="0" fontId="33" fillId="61" borderId="11" xfId="2176" applyFont="1" applyFill="1" applyBorder="1" applyAlignment="1">
      <alignment horizontal="left" vertical="center" indent="1"/>
    </xf>
    <xf numFmtId="164" fontId="33" fillId="61" borderId="14" xfId="2176" applyNumberFormat="1" applyFont="1" applyFill="1" applyBorder="1" applyAlignment="1">
      <alignment horizontal="right" vertical="center"/>
    </xf>
    <xf numFmtId="164" fontId="33" fillId="61" borderId="12" xfId="2176" applyNumberFormat="1" applyFont="1" applyFill="1" applyBorder="1" applyAlignment="1">
      <alignment horizontal="right" vertical="center"/>
    </xf>
    <xf numFmtId="164" fontId="34" fillId="61" borderId="11" xfId="2176" applyNumberFormat="1" applyFont="1" applyFill="1" applyBorder="1" applyAlignment="1">
      <alignment horizontal="right" vertical="center"/>
    </xf>
    <xf numFmtId="164" fontId="34" fillId="61" borderId="16" xfId="2176" applyNumberFormat="1" applyFont="1" applyFill="1" applyBorder="1" applyAlignment="1">
      <alignment horizontal="right" vertical="center"/>
    </xf>
    <xf numFmtId="0" fontId="35" fillId="61" borderId="0" xfId="2176" applyFont="1" applyFill="1" applyBorder="1" applyAlignment="1">
      <alignment vertical="center"/>
    </xf>
    <xf numFmtId="0" fontId="36" fillId="61" borderId="0" xfId="2176" applyFont="1" applyFill="1" applyBorder="1" applyAlignment="1">
      <alignment vertical="center"/>
    </xf>
    <xf numFmtId="0" fontId="40" fillId="61" borderId="0" xfId="2176" applyFont="1" applyFill="1" applyAlignment="1">
      <alignment horizontal="center" vertical="center"/>
    </xf>
    <xf numFmtId="0" fontId="39" fillId="61" borderId="0" xfId="2176" applyFont="1" applyFill="1" applyAlignment="1">
      <alignment horizontal="center" vertical="center"/>
    </xf>
    <xf numFmtId="0" fontId="32" fillId="61" borderId="0" xfId="2176" applyFill="1"/>
    <xf numFmtId="164" fontId="37" fillId="26" borderId="94" xfId="2176" applyNumberFormat="1" applyFont="1" applyFill="1" applyBorder="1" applyAlignment="1">
      <alignment horizontal="right" vertical="center"/>
    </xf>
    <xf numFmtId="164" fontId="37" fillId="26" borderId="89" xfId="2176" applyNumberFormat="1" applyFont="1" applyFill="1" applyBorder="1" applyAlignment="1">
      <alignment vertical="center"/>
    </xf>
    <xf numFmtId="165" fontId="0" fillId="61" borderId="0" xfId="0" applyNumberFormat="1" applyFill="1"/>
    <xf numFmtId="0" fontId="78" fillId="61" borderId="0" xfId="6733" applyFont="1" applyFill="1"/>
    <xf numFmtId="0" fontId="30" fillId="61" borderId="0" xfId="6733" applyFill="1"/>
    <xf numFmtId="165" fontId="30" fillId="61" borderId="0" xfId="6733" applyNumberFormat="1" applyFill="1"/>
    <xf numFmtId="0" fontId="30" fillId="61" borderId="82" xfId="6733" applyFill="1" applyBorder="1"/>
    <xf numFmtId="0" fontId="30" fillId="61" borderId="73" xfId="6733" applyFill="1" applyBorder="1"/>
    <xf numFmtId="0" fontId="30" fillId="61" borderId="72" xfId="6733" applyFill="1" applyBorder="1"/>
    <xf numFmtId="3" fontId="30" fillId="61" borderId="73" xfId="6733" applyNumberFormat="1" applyFill="1" applyBorder="1"/>
    <xf numFmtId="165" fontId="30" fillId="61" borderId="37" xfId="6733" applyNumberFormat="1" applyFill="1" applyBorder="1"/>
    <xf numFmtId="0" fontId="30" fillId="61" borderId="0" xfId="6733" applyFill="1" applyBorder="1"/>
    <xf numFmtId="0" fontId="30" fillId="61" borderId="77" xfId="6733" applyFill="1" applyBorder="1"/>
    <xf numFmtId="0" fontId="30" fillId="61" borderId="80" xfId="6733" applyFill="1" applyBorder="1"/>
    <xf numFmtId="0" fontId="30" fillId="61" borderId="75" xfId="6733" applyFill="1" applyBorder="1"/>
    <xf numFmtId="0" fontId="30" fillId="61" borderId="74" xfId="6733" applyFill="1" applyBorder="1"/>
    <xf numFmtId="3" fontId="30" fillId="61" borderId="75" xfId="6733" applyNumberFormat="1" applyFill="1" applyBorder="1"/>
    <xf numFmtId="165" fontId="30" fillId="61" borderId="70" xfId="6733" applyNumberFormat="1" applyFill="1" applyBorder="1"/>
    <xf numFmtId="3" fontId="30" fillId="61" borderId="0" xfId="6733" applyNumberFormat="1" applyFill="1" applyBorder="1"/>
    <xf numFmtId="0" fontId="30" fillId="61" borderId="78" xfId="6733" applyFill="1" applyBorder="1"/>
    <xf numFmtId="0" fontId="30" fillId="61" borderId="81" xfId="6733" applyFill="1" applyBorder="1"/>
    <xf numFmtId="0" fontId="30" fillId="61" borderId="53" xfId="6733" applyFill="1" applyBorder="1"/>
    <xf numFmtId="0" fontId="30" fillId="61" borderId="76" xfId="6733" applyFill="1" applyBorder="1"/>
    <xf numFmtId="3" fontId="30" fillId="61" borderId="53" xfId="6733" applyNumberFormat="1" applyFill="1" applyBorder="1"/>
    <xf numFmtId="165" fontId="30" fillId="61" borderId="55" xfId="6733" applyNumberFormat="1" applyFill="1" applyBorder="1"/>
    <xf numFmtId="0" fontId="30" fillId="61" borderId="79" xfId="6733" applyFill="1" applyBorder="1"/>
    <xf numFmtId="0" fontId="30" fillId="61" borderId="51" xfId="6733" applyFill="1" applyBorder="1"/>
    <xf numFmtId="0" fontId="30" fillId="61" borderId="52" xfId="6733" applyFill="1" applyBorder="1"/>
    <xf numFmtId="0" fontId="30" fillId="61" borderId="49" xfId="6733" applyFill="1" applyBorder="1"/>
    <xf numFmtId="3" fontId="30" fillId="61" borderId="52" xfId="6733" applyNumberFormat="1" applyFill="1" applyBorder="1"/>
    <xf numFmtId="165" fontId="30" fillId="61" borderId="71" xfId="6733" applyNumberFormat="1" applyFill="1" applyBorder="1"/>
    <xf numFmtId="0" fontId="0" fillId="61" borderId="81" xfId="6733" applyFont="1" applyFill="1" applyBorder="1"/>
    <xf numFmtId="0" fontId="38" fillId="61" borderId="0" xfId="0" applyFont="1" applyFill="1"/>
    <xf numFmtId="0" fontId="38" fillId="61" borderId="10" xfId="2569" applyFont="1" applyFill="1" applyBorder="1" applyAlignment="1">
      <alignment horizontal="left" vertical="center" indent="1"/>
    </xf>
    <xf numFmtId="164" fontId="115" fillId="61" borderId="35" xfId="1909" applyNumberFormat="1" applyFont="1" applyFill="1" applyBorder="1" applyAlignment="1">
      <alignment vertical="center"/>
    </xf>
    <xf numFmtId="164" fontId="38" fillId="61" borderId="23" xfId="1915" applyNumberFormat="1" applyFont="1" applyFill="1" applyBorder="1" applyAlignment="1">
      <alignment vertical="center"/>
    </xf>
    <xf numFmtId="167" fontId="38" fillId="61" borderId="24" xfId="2738" applyNumberFormat="1" applyFont="1" applyFill="1" applyBorder="1" applyAlignment="1">
      <alignment vertical="center"/>
    </xf>
    <xf numFmtId="168" fontId="38" fillId="61" borderId="35" xfId="1915" applyNumberFormat="1" applyFont="1" applyFill="1" applyBorder="1" applyAlignment="1">
      <alignment vertical="center"/>
    </xf>
    <xf numFmtId="168" fontId="115" fillId="61" borderId="23" xfId="1915" applyNumberFormat="1" applyFont="1" applyFill="1" applyBorder="1" applyAlignment="1">
      <alignment vertical="center"/>
    </xf>
    <xf numFmtId="168" fontId="38" fillId="61" borderId="36" xfId="1915" applyNumberFormat="1" applyFont="1" applyFill="1" applyBorder="1" applyAlignment="1">
      <alignment vertical="center"/>
    </xf>
    <xf numFmtId="0" fontId="38" fillId="61" borderId="22" xfId="2569" applyFont="1" applyFill="1" applyBorder="1" applyAlignment="1">
      <alignment horizontal="left" vertical="center" indent="1"/>
    </xf>
    <xf numFmtId="166" fontId="38" fillId="61" borderId="35" xfId="1915" applyNumberFormat="1" applyFont="1" applyFill="1" applyBorder="1" applyAlignment="1">
      <alignment vertical="center"/>
    </xf>
    <xf numFmtId="166" fontId="38" fillId="61" borderId="36" xfId="1915" applyNumberFormat="1" applyFont="1" applyFill="1" applyBorder="1" applyAlignment="1">
      <alignment vertical="center"/>
    </xf>
    <xf numFmtId="0" fontId="38" fillId="61" borderId="11" xfId="2569" applyFont="1" applyFill="1" applyBorder="1" applyAlignment="1">
      <alignment horizontal="left" vertical="center" indent="1"/>
    </xf>
    <xf numFmtId="164" fontId="38" fillId="61" borderId="14" xfId="1915" applyNumberFormat="1" applyFont="1" applyFill="1" applyBorder="1" applyAlignment="1">
      <alignment vertical="center"/>
    </xf>
    <xf numFmtId="167" fontId="38" fillId="61" borderId="25" xfId="2738" applyNumberFormat="1" applyFont="1" applyFill="1" applyBorder="1" applyAlignment="1">
      <alignment vertical="center"/>
    </xf>
    <xf numFmtId="166" fontId="38" fillId="61" borderId="13" xfId="1915" applyNumberFormat="1" applyFont="1" applyFill="1" applyBorder="1" applyAlignment="1">
      <alignment vertical="center"/>
    </xf>
    <xf numFmtId="166" fontId="38" fillId="61" borderId="16" xfId="1915" applyNumberFormat="1" applyFont="1" applyFill="1" applyBorder="1" applyAlignment="1">
      <alignment vertical="center"/>
    </xf>
    <xf numFmtId="0" fontId="117" fillId="61" borderId="0" xfId="2035" applyFont="1" applyFill="1"/>
    <xf numFmtId="0" fontId="118" fillId="61" borderId="0" xfId="2035" applyFont="1" applyFill="1"/>
    <xf numFmtId="0" fontId="0" fillId="0" borderId="0" xfId="0"/>
    <xf numFmtId="0" fontId="147" fillId="61" borderId="0" xfId="2035" applyFont="1" applyFill="1"/>
    <xf numFmtId="0" fontId="120" fillId="61" borderId="0" xfId="2035" applyFill="1"/>
    <xf numFmtId="188" fontId="134" fillId="61" borderId="0" xfId="2035" applyNumberFormat="1" applyFont="1" applyFill="1" applyAlignment="1">
      <alignment horizontal="center"/>
    </xf>
    <xf numFmtId="0" fontId="148" fillId="61" borderId="0" xfId="2035" applyFont="1" applyFill="1"/>
    <xf numFmtId="188" fontId="147" fillId="61" borderId="0" xfId="2035" applyNumberFormat="1" applyFont="1" applyFill="1" applyAlignment="1">
      <alignment horizontal="center"/>
    </xf>
    <xf numFmtId="188" fontId="147" fillId="61" borderId="0" xfId="2035" applyNumberFormat="1" applyFont="1" applyFill="1"/>
    <xf numFmtId="0" fontId="147" fillId="61" borderId="0" xfId="2035" applyFont="1" applyFill="1" applyAlignment="1">
      <alignment horizontal="center"/>
    </xf>
    <xf numFmtId="49" fontId="147" fillId="61" borderId="0" xfId="2035" applyNumberFormat="1" applyFont="1" applyFill="1" applyAlignment="1">
      <alignment horizontal="center"/>
    </xf>
    <xf numFmtId="0" fontId="134" fillId="61" borderId="0" xfId="2035" applyFont="1" applyFill="1"/>
    <xf numFmtId="0" fontId="149" fillId="61" borderId="0" xfId="0" applyFont="1" applyFill="1"/>
    <xf numFmtId="0" fontId="0" fillId="0" borderId="0" xfId="0"/>
    <xf numFmtId="188" fontId="147" fillId="61" borderId="0" xfId="2035" applyNumberFormat="1" applyFont="1" applyFill="1" applyAlignment="1">
      <alignment horizontal="center" vertical="center"/>
    </xf>
    <xf numFmtId="0" fontId="147" fillId="61" borderId="0" xfId="2035" applyNumberFormat="1" applyFont="1" applyFill="1" applyAlignment="1">
      <alignment horizontal="center"/>
    </xf>
    <xf numFmtId="0" fontId="150" fillId="61" borderId="0" xfId="0" applyFont="1" applyFill="1" applyBorder="1" applyAlignment="1">
      <alignment vertical="center"/>
    </xf>
    <xf numFmtId="0" fontId="150" fillId="61" borderId="0" xfId="0" applyFont="1" applyFill="1" applyBorder="1" applyAlignment="1">
      <alignment horizontal="center" vertical="center"/>
    </xf>
    <xf numFmtId="0" fontId="150" fillId="24" borderId="87" xfId="0" applyNumberFormat="1" applyFont="1" applyFill="1" applyBorder="1" applyAlignment="1">
      <alignment vertical="center" wrapText="1"/>
    </xf>
    <xf numFmtId="0" fontId="150" fillId="24" borderId="22" xfId="0" applyNumberFormat="1" applyFont="1" applyFill="1" applyBorder="1" applyAlignment="1">
      <alignment vertical="center" wrapText="1"/>
    </xf>
    <xf numFmtId="0" fontId="150" fillId="24" borderId="11" xfId="0" applyNumberFormat="1" applyFont="1" applyFill="1" applyBorder="1" applyAlignment="1">
      <alignment vertical="center" wrapText="1"/>
    </xf>
    <xf numFmtId="1" fontId="153" fillId="26" borderId="15" xfId="0" applyNumberFormat="1" applyFont="1" applyFill="1" applyBorder="1" applyAlignment="1">
      <alignment horizontal="center" vertical="center" wrapText="1"/>
    </xf>
    <xf numFmtId="1" fontId="153" fillId="26" borderId="25" xfId="0" applyNumberFormat="1" applyFont="1" applyFill="1" applyBorder="1" applyAlignment="1">
      <alignment horizontal="center" vertical="center" wrapText="1"/>
    </xf>
    <xf numFmtId="0" fontId="152" fillId="61" borderId="22" xfId="0" applyFont="1" applyFill="1" applyBorder="1" applyAlignment="1">
      <alignment horizontal="left" vertical="center" indent="1"/>
    </xf>
    <xf numFmtId="37" fontId="150" fillId="61" borderId="22" xfId="0" quotePrefix="1" applyNumberFormat="1" applyFont="1" applyFill="1" applyBorder="1" applyAlignment="1">
      <alignment vertical="center"/>
    </xf>
    <xf numFmtId="164" fontId="152" fillId="61" borderId="36" xfId="0" quotePrefix="1" applyNumberFormat="1" applyFont="1" applyFill="1" applyBorder="1" applyAlignment="1">
      <alignment vertical="center"/>
    </xf>
    <xf numFmtId="5" fontId="150" fillId="61" borderId="22" xfId="0" quotePrefix="1" applyNumberFormat="1" applyFont="1" applyFill="1" applyBorder="1" applyAlignment="1">
      <alignment vertical="center"/>
    </xf>
    <xf numFmtId="172" fontId="152" fillId="61" borderId="36" xfId="0" quotePrefix="1" applyNumberFormat="1" applyFont="1" applyFill="1" applyBorder="1" applyAlignment="1">
      <alignment vertical="center"/>
    </xf>
    <xf numFmtId="5" fontId="152" fillId="61" borderId="26" xfId="0" quotePrefix="1" applyNumberFormat="1" applyFont="1" applyFill="1" applyBorder="1" applyAlignment="1">
      <alignment horizontal="left" vertical="center" indent="1"/>
    </xf>
    <xf numFmtId="37" fontId="152" fillId="61" borderId="39" xfId="0" quotePrefix="1" applyNumberFormat="1" applyFont="1" applyFill="1" applyBorder="1" applyAlignment="1">
      <alignment vertical="center"/>
    </xf>
    <xf numFmtId="0" fontId="152" fillId="61" borderId="11" xfId="0" applyFont="1" applyFill="1" applyBorder="1" applyAlignment="1">
      <alignment horizontal="left" vertical="center" indent="1"/>
    </xf>
    <xf numFmtId="37" fontId="150" fillId="61" borderId="11" xfId="0" quotePrefix="1" applyNumberFormat="1" applyFont="1" applyFill="1" applyBorder="1" applyAlignment="1">
      <alignment vertical="center"/>
    </xf>
    <xf numFmtId="164" fontId="152" fillId="61" borderId="16" xfId="0" quotePrefix="1" applyNumberFormat="1" applyFont="1" applyFill="1" applyBorder="1" applyAlignment="1">
      <alignment vertical="center"/>
    </xf>
    <xf numFmtId="5" fontId="150" fillId="61" borderId="11" xfId="0" quotePrefix="1" applyNumberFormat="1" applyFont="1" applyFill="1" applyBorder="1" applyAlignment="1">
      <alignment vertical="center"/>
    </xf>
    <xf numFmtId="172" fontId="152" fillId="61" borderId="16" xfId="0" quotePrefix="1" applyNumberFormat="1" applyFont="1" applyFill="1" applyBorder="1" applyAlignment="1">
      <alignment vertical="center"/>
    </xf>
    <xf numFmtId="5" fontId="152" fillId="61" borderId="27" xfId="0" quotePrefix="1" applyNumberFormat="1" applyFont="1" applyFill="1" applyBorder="1" applyAlignment="1">
      <alignment horizontal="left" vertical="center" indent="1"/>
    </xf>
    <xf numFmtId="37" fontId="152" fillId="61" borderId="15" xfId="0" quotePrefix="1" applyNumberFormat="1" applyFont="1" applyFill="1" applyBorder="1" applyAlignment="1">
      <alignment vertical="center"/>
    </xf>
    <xf numFmtId="37" fontId="150" fillId="61" borderId="0" xfId="0" quotePrefix="1" applyNumberFormat="1" applyFont="1" applyFill="1" applyBorder="1" applyAlignment="1">
      <alignment vertical="center"/>
    </xf>
    <xf numFmtId="164" fontId="152" fillId="61" borderId="0" xfId="0" quotePrefix="1" applyNumberFormat="1" applyFont="1" applyFill="1" applyBorder="1" applyAlignment="1">
      <alignment vertical="center"/>
    </xf>
    <xf numFmtId="5" fontId="150" fillId="61" borderId="0" xfId="0" quotePrefix="1" applyNumberFormat="1" applyFont="1" applyFill="1" applyBorder="1" applyAlignment="1">
      <alignment vertical="center"/>
    </xf>
    <xf numFmtId="172" fontId="152" fillId="61" borderId="0" xfId="0" quotePrefix="1" applyNumberFormat="1" applyFont="1" applyFill="1" applyBorder="1" applyAlignment="1">
      <alignment vertical="center"/>
    </xf>
    <xf numFmtId="0" fontId="152" fillId="61" borderId="0" xfId="0" applyFont="1" applyFill="1" applyBorder="1" applyAlignment="1">
      <alignment vertical="center"/>
    </xf>
    <xf numFmtId="37" fontId="152" fillId="61" borderId="0" xfId="0" quotePrefix="1" applyNumberFormat="1" applyFont="1" applyFill="1" applyBorder="1" applyAlignment="1">
      <alignment vertical="center"/>
    </xf>
    <xf numFmtId="0" fontId="139" fillId="61" borderId="0" xfId="2783" applyFill="1"/>
    <xf numFmtId="0" fontId="0" fillId="0" borderId="0" xfId="0"/>
    <xf numFmtId="3" fontId="35" fillId="0" borderId="0" xfId="2176" applyNumberFormat="1" applyFont="1"/>
    <xf numFmtId="3" fontId="35" fillId="0" borderId="0" xfId="2176" applyNumberFormat="1" applyFont="1" applyFill="1"/>
    <xf numFmtId="170" fontId="36" fillId="61" borderId="0" xfId="0" applyNumberFormat="1" applyFont="1" applyFill="1" applyAlignment="1">
      <alignment vertical="center"/>
    </xf>
    <xf numFmtId="0" fontId="16" fillId="0" borderId="0" xfId="6730" applyBorder="1"/>
    <xf numFmtId="170" fontId="35" fillId="62" borderId="0" xfId="2475" applyNumberFormat="1" applyFont="1" applyFill="1" applyBorder="1" applyAlignment="1">
      <alignment vertical="center"/>
    </xf>
    <xf numFmtId="0" fontId="35" fillId="61" borderId="0" xfId="2475" applyFont="1" applyFill="1" applyBorder="1" applyAlignment="1">
      <alignment horizontal="center" vertical="center"/>
    </xf>
    <xf numFmtId="0" fontId="36" fillId="61" borderId="0" xfId="2475" applyFont="1" applyFill="1" applyBorder="1" applyAlignment="1">
      <alignment horizontal="center" vertical="center"/>
    </xf>
    <xf numFmtId="170" fontId="35" fillId="61" borderId="0" xfId="2475" applyNumberFormat="1" applyFont="1" applyFill="1" applyBorder="1" applyAlignment="1">
      <alignment vertical="center"/>
    </xf>
    <xf numFmtId="170" fontId="78" fillId="61" borderId="0" xfId="1909" applyNumberFormat="1" applyFont="1" applyFill="1" applyBorder="1" applyAlignment="1">
      <alignment vertical="center"/>
    </xf>
    <xf numFmtId="0" fontId="0" fillId="61" borderId="0" xfId="0" applyFill="1" applyBorder="1" applyAlignment="1"/>
    <xf numFmtId="0" fontId="36" fillId="61" borderId="10" xfId="0" applyFont="1" applyFill="1" applyBorder="1" applyAlignment="1">
      <alignment horizontal="left" vertical="center" indent="1"/>
    </xf>
    <xf numFmtId="170" fontId="36" fillId="61" borderId="23" xfId="2475" applyNumberFormat="1" applyFont="1" applyFill="1" applyBorder="1" applyAlignment="1">
      <alignment vertical="center"/>
    </xf>
    <xf numFmtId="170" fontId="36" fillId="61" borderId="23" xfId="1920" applyNumberFormat="1" applyFont="1" applyFill="1" applyBorder="1" applyAlignment="1">
      <alignment vertical="center"/>
    </xf>
    <xf numFmtId="170" fontId="78" fillId="61" borderId="26" xfId="1920" applyNumberFormat="1" applyFont="1" applyFill="1" applyBorder="1" applyAlignment="1">
      <alignment vertical="center"/>
    </xf>
    <xf numFmtId="0" fontId="36" fillId="61" borderId="22" xfId="0" applyFont="1" applyFill="1" applyBorder="1" applyAlignment="1">
      <alignment horizontal="left" vertical="center" indent="1"/>
    </xf>
    <xf numFmtId="170" fontId="78" fillId="61" borderId="26" xfId="2475" applyNumberFormat="1" applyFont="1" applyFill="1" applyBorder="1" applyAlignment="1">
      <alignment vertical="center"/>
    </xf>
    <xf numFmtId="170" fontId="36" fillId="61" borderId="23" xfId="0" applyNumberFormat="1" applyFont="1" applyFill="1" applyBorder="1" applyAlignment="1">
      <alignment vertical="center"/>
    </xf>
    <xf numFmtId="170" fontId="36" fillId="61" borderId="0" xfId="0" applyNumberFormat="1" applyFont="1" applyFill="1" applyBorder="1" applyAlignment="1">
      <alignment vertical="center"/>
    </xf>
    <xf numFmtId="170" fontId="78" fillId="61" borderId="26" xfId="0" applyNumberFormat="1" applyFont="1" applyFill="1" applyBorder="1" applyAlignment="1">
      <alignment vertical="center"/>
    </xf>
    <xf numFmtId="0" fontId="36" fillId="61" borderId="11" xfId="0" applyFont="1" applyFill="1" applyBorder="1" applyAlignment="1">
      <alignment horizontal="left" vertical="center" indent="1"/>
    </xf>
    <xf numFmtId="170" fontId="36" fillId="61" borderId="14" xfId="0" applyNumberFormat="1" applyFont="1" applyFill="1" applyBorder="1" applyAlignment="1">
      <alignment vertical="center"/>
    </xf>
    <xf numFmtId="170" fontId="36" fillId="61" borderId="14" xfId="1909" applyNumberFormat="1" applyFont="1" applyFill="1" applyBorder="1" applyAlignment="1">
      <alignment vertical="center"/>
    </xf>
    <xf numFmtId="170" fontId="78" fillId="61" borderId="27" xfId="1909" applyNumberFormat="1" applyFont="1" applyFill="1" applyBorder="1" applyAlignment="1">
      <alignment vertical="center"/>
    </xf>
    <xf numFmtId="0" fontId="0" fillId="0" borderId="0" xfId="0"/>
    <xf numFmtId="164" fontId="37" fillId="26" borderId="92" xfId="1909" applyNumberFormat="1" applyFont="1" applyFill="1" applyBorder="1" applyAlignment="1">
      <alignment vertical="center"/>
    </xf>
    <xf numFmtId="164" fontId="37" fillId="26" borderId="0" xfId="1909" applyNumberFormat="1" applyFont="1" applyFill="1" applyBorder="1" applyAlignment="1">
      <alignment vertical="center"/>
    </xf>
    <xf numFmtId="164" fontId="37" fillId="26" borderId="89" xfId="1909" applyNumberFormat="1" applyFont="1" applyFill="1" applyBorder="1" applyAlignment="1">
      <alignment vertical="center"/>
    </xf>
    <xf numFmtId="3" fontId="37" fillId="26" borderId="87" xfId="2573" applyNumberFormat="1" applyFont="1" applyFill="1" applyBorder="1" applyAlignment="1">
      <alignment horizontal="center" vertical="center"/>
    </xf>
    <xf numFmtId="164" fontId="37" fillId="26" borderId="91" xfId="1909" applyNumberFormat="1" applyFont="1" applyFill="1" applyBorder="1" applyAlignment="1">
      <alignment vertical="center"/>
    </xf>
    <xf numFmtId="164" fontId="37" fillId="26" borderId="87" xfId="1909" applyNumberFormat="1" applyFont="1" applyFill="1" applyBorder="1" applyAlignment="1">
      <alignment vertical="center"/>
    </xf>
    <xf numFmtId="164" fontId="37" fillId="26" borderId="11" xfId="1909" applyNumberFormat="1" applyFont="1" applyFill="1" applyBorder="1" applyAlignment="1">
      <alignment vertical="center"/>
    </xf>
    <xf numFmtId="0" fontId="35" fillId="61" borderId="0" xfId="2562" applyFont="1" applyFill="1" applyAlignment="1">
      <alignment vertical="center"/>
    </xf>
    <xf numFmtId="0" fontId="33" fillId="61" borderId="0" xfId="2561" applyFont="1" applyFill="1" applyAlignment="1">
      <alignment vertical="center"/>
    </xf>
    <xf numFmtId="0" fontId="34" fillId="61" borderId="0" xfId="2562" applyFont="1" applyFill="1" applyAlignment="1">
      <alignment vertical="center"/>
    </xf>
    <xf numFmtId="0" fontId="36" fillId="61" borderId="0" xfId="2562" applyFont="1" applyFill="1" applyAlignment="1">
      <alignment vertical="center"/>
    </xf>
    <xf numFmtId="0" fontId="36" fillId="61" borderId="0" xfId="2562" applyFont="1" applyFill="1" applyBorder="1" applyAlignment="1">
      <alignment vertical="center"/>
    </xf>
    <xf numFmtId="3" fontId="36" fillId="61" borderId="0" xfId="2562" applyNumberFormat="1" applyFont="1" applyFill="1" applyBorder="1" applyAlignment="1">
      <alignment vertical="center"/>
    </xf>
    <xf numFmtId="0" fontId="33" fillId="61" borderId="10" xfId="0" applyFont="1" applyFill="1" applyBorder="1" applyAlignment="1">
      <alignment horizontal="left" vertical="center" indent="1"/>
    </xf>
    <xf numFmtId="164" fontId="44" fillId="61" borderId="89" xfId="1909" applyNumberFormat="1" applyFont="1" applyFill="1" applyBorder="1" applyAlignment="1">
      <alignment vertical="center"/>
    </xf>
    <xf numFmtId="164" fontId="33" fillId="61" borderId="89" xfId="1909" applyNumberFormat="1" applyFont="1" applyFill="1" applyBorder="1" applyAlignment="1">
      <alignment vertical="center"/>
    </xf>
    <xf numFmtId="164" fontId="33" fillId="61" borderId="90" xfId="1909" applyNumberFormat="1" applyFont="1" applyFill="1" applyBorder="1" applyAlignment="1">
      <alignment vertical="center"/>
    </xf>
    <xf numFmtId="164" fontId="33" fillId="61" borderId="28" xfId="1909" applyNumberFormat="1" applyFont="1" applyFill="1" applyBorder="1" applyAlignment="1">
      <alignment vertical="center"/>
    </xf>
    <xf numFmtId="182" fontId="33" fillId="61" borderId="28" xfId="1909" applyNumberFormat="1" applyFont="1" applyFill="1" applyBorder="1" applyAlignment="1">
      <alignment vertical="center"/>
    </xf>
    <xf numFmtId="164" fontId="33" fillId="61" borderId="87" xfId="1909" applyNumberFormat="1" applyFont="1" applyFill="1" applyBorder="1" applyAlignment="1">
      <alignment vertical="center"/>
    </xf>
    <xf numFmtId="0" fontId="33" fillId="61" borderId="22" xfId="0" applyFont="1" applyFill="1" applyBorder="1" applyAlignment="1">
      <alignment horizontal="left" vertical="center" indent="1"/>
    </xf>
    <xf numFmtId="164" fontId="44" fillId="61" borderId="35" xfId="1909" applyNumberFormat="1" applyFont="1" applyFill="1" applyBorder="1" applyAlignment="1">
      <alignment vertical="center"/>
    </xf>
    <xf numFmtId="164" fontId="33" fillId="61" borderId="35" xfId="1909" applyNumberFormat="1" applyFont="1" applyFill="1" applyBorder="1" applyAlignment="1">
      <alignment vertical="center"/>
    </xf>
    <xf numFmtId="164" fontId="33" fillId="61" borderId="23" xfId="1909" applyNumberFormat="1" applyFont="1" applyFill="1" applyBorder="1" applyAlignment="1">
      <alignment vertical="center"/>
    </xf>
    <xf numFmtId="182" fontId="33" fillId="61" borderId="23" xfId="1909" applyNumberFormat="1" applyFont="1" applyFill="1" applyBorder="1" applyAlignment="1">
      <alignment vertical="center"/>
    </xf>
    <xf numFmtId="164" fontId="33" fillId="61" borderId="22" xfId="1909" applyNumberFormat="1" applyFont="1" applyFill="1" applyBorder="1" applyAlignment="1">
      <alignment vertical="center"/>
    </xf>
    <xf numFmtId="0" fontId="33" fillId="61" borderId="11" xfId="0" applyFont="1" applyFill="1" applyBorder="1" applyAlignment="1">
      <alignment horizontal="left" vertical="center" indent="1"/>
    </xf>
    <xf numFmtId="164" fontId="44" fillId="61" borderId="13" xfId="1909" applyNumberFormat="1" applyFont="1" applyFill="1" applyBorder="1" applyAlignment="1">
      <alignment vertical="center"/>
    </xf>
    <xf numFmtId="164" fontId="33" fillId="61" borderId="13" xfId="1909" applyNumberFormat="1" applyFont="1" applyFill="1" applyBorder="1" applyAlignment="1">
      <alignment vertical="center"/>
    </xf>
    <xf numFmtId="164" fontId="33" fillId="61" borderId="14" xfId="1909" applyNumberFormat="1" applyFont="1" applyFill="1" applyBorder="1" applyAlignment="1">
      <alignment vertical="center"/>
    </xf>
    <xf numFmtId="182" fontId="33" fillId="61" borderId="14" xfId="1909" applyNumberFormat="1" applyFont="1" applyFill="1" applyBorder="1" applyAlignment="1">
      <alignment vertical="center"/>
    </xf>
    <xf numFmtId="164" fontId="33" fillId="61" borderId="91" xfId="1909" applyNumberFormat="1" applyFont="1" applyFill="1" applyBorder="1" applyAlignment="1">
      <alignment vertical="center"/>
    </xf>
    <xf numFmtId="164" fontId="33" fillId="61" borderId="36" xfId="1909" applyNumberFormat="1" applyFont="1" applyFill="1" applyBorder="1" applyAlignment="1">
      <alignment vertical="center"/>
    </xf>
    <xf numFmtId="0" fontId="0" fillId="0" borderId="0" xfId="0"/>
    <xf numFmtId="0" fontId="37" fillId="26" borderId="95" xfId="2572" applyFont="1" applyFill="1" applyBorder="1" applyAlignment="1">
      <alignment horizontal="left" vertical="center"/>
    </xf>
    <xf numFmtId="177" fontId="37" fillId="26" borderId="95" xfId="2572" applyNumberFormat="1" applyFont="1" applyFill="1" applyBorder="1" applyAlignment="1">
      <alignment horizontal="right" vertical="center"/>
    </xf>
    <xf numFmtId="177" fontId="37" fillId="26" borderId="94" xfId="1909" applyNumberFormat="1" applyFont="1" applyFill="1" applyBorder="1" applyAlignment="1">
      <alignment horizontal="right" vertical="center"/>
    </xf>
    <xf numFmtId="177" fontId="37" fillId="26" borderId="90" xfId="2572" applyNumberFormat="1" applyFont="1" applyFill="1" applyBorder="1" applyAlignment="1">
      <alignment horizontal="right" vertical="center"/>
    </xf>
    <xf numFmtId="177" fontId="37" fillId="26" borderId="90" xfId="1909" applyNumberFormat="1" applyFont="1" applyFill="1" applyBorder="1" applyAlignment="1">
      <alignment horizontal="right" vertical="center"/>
    </xf>
    <xf numFmtId="164" fontId="37" fillId="26" borderId="89" xfId="1909" applyNumberFormat="1" applyFont="1" applyFill="1" applyBorder="1" applyAlignment="1">
      <alignment horizontal="right" vertical="center"/>
    </xf>
    <xf numFmtId="164" fontId="37" fillId="26" borderId="91" xfId="1909" applyNumberFormat="1" applyFont="1" applyFill="1" applyBorder="1" applyAlignment="1">
      <alignment horizontal="right" vertical="center"/>
    </xf>
    <xf numFmtId="177" fontId="37" fillId="26" borderId="26" xfId="2572" applyNumberFormat="1" applyFont="1" applyFill="1" applyBorder="1" applyAlignment="1">
      <alignment horizontal="right" vertical="center"/>
    </xf>
    <xf numFmtId="177" fontId="37" fillId="26" borderId="39" xfId="1909" applyNumberFormat="1" applyFont="1" applyFill="1" applyBorder="1" applyAlignment="1">
      <alignment horizontal="right" vertical="center"/>
    </xf>
    <xf numFmtId="177" fontId="37" fillId="26" borderId="23" xfId="2572" applyNumberFormat="1" applyFont="1" applyFill="1" applyBorder="1" applyAlignment="1">
      <alignment horizontal="right" vertical="center"/>
    </xf>
    <xf numFmtId="177" fontId="37" fillId="26" borderId="23" xfId="1909" applyNumberFormat="1" applyFont="1" applyFill="1" applyBorder="1" applyAlignment="1">
      <alignment horizontal="right" vertical="center"/>
    </xf>
    <xf numFmtId="164" fontId="37" fillId="26" borderId="35" xfId="1909" applyNumberFormat="1" applyFont="1" applyFill="1" applyBorder="1" applyAlignment="1">
      <alignment horizontal="right" vertical="center"/>
    </xf>
    <xf numFmtId="164" fontId="37" fillId="26" borderId="36" xfId="1909" applyNumberFormat="1" applyFont="1" applyFill="1" applyBorder="1" applyAlignment="1">
      <alignment horizontal="right" vertical="center"/>
    </xf>
    <xf numFmtId="177" fontId="37" fillId="26" borderId="26" xfId="1909" applyNumberFormat="1" applyFont="1" applyFill="1" applyBorder="1" applyAlignment="1">
      <alignment horizontal="right" vertical="center"/>
    </xf>
    <xf numFmtId="177" fontId="37" fillId="26" borderId="27" xfId="1909" applyNumberFormat="1" applyFont="1" applyFill="1" applyBorder="1" applyAlignment="1">
      <alignment horizontal="right" vertical="center"/>
    </xf>
    <xf numFmtId="177" fontId="37" fillId="26" borderId="15" xfId="1909" applyNumberFormat="1" applyFont="1" applyFill="1" applyBorder="1" applyAlignment="1">
      <alignment horizontal="right" vertical="center"/>
    </xf>
    <xf numFmtId="177" fontId="37" fillId="26" borderId="14" xfId="1909" applyNumberFormat="1" applyFont="1" applyFill="1" applyBorder="1" applyAlignment="1">
      <alignment horizontal="right" vertical="center"/>
    </xf>
    <xf numFmtId="164" fontId="37" fillId="26" borderId="13" xfId="1909" applyNumberFormat="1" applyFont="1" applyFill="1" applyBorder="1" applyAlignment="1">
      <alignment horizontal="right" vertical="center"/>
    </xf>
    <xf numFmtId="164" fontId="37" fillId="26" borderId="16" xfId="1909" applyNumberFormat="1" applyFont="1" applyFill="1" applyBorder="1" applyAlignment="1">
      <alignment horizontal="right" vertical="center"/>
    </xf>
    <xf numFmtId="164" fontId="0" fillId="0" borderId="0" xfId="0" applyNumberFormat="1"/>
    <xf numFmtId="0" fontId="124" fillId="66" borderId="98" xfId="2040" applyFont="1" applyFill="1" applyBorder="1" applyAlignment="1">
      <alignment horizontal="center"/>
    </xf>
    <xf numFmtId="0" fontId="124" fillId="66" borderId="99" xfId="2040" applyFont="1" applyFill="1" applyBorder="1" applyAlignment="1">
      <alignment horizontal="center"/>
    </xf>
    <xf numFmtId="0" fontId="124" fillId="66" borderId="100" xfId="2040" applyFont="1" applyFill="1" applyBorder="1" applyAlignment="1">
      <alignment horizontal="center"/>
    </xf>
    <xf numFmtId="0" fontId="121" fillId="66" borderId="101" xfId="2040" applyFont="1" applyFill="1" applyBorder="1"/>
    <xf numFmtId="0" fontId="120" fillId="61" borderId="98" xfId="2040" applyFill="1" applyBorder="1" applyAlignment="1">
      <alignment horizontal="center"/>
    </xf>
    <xf numFmtId="0" fontId="120" fillId="61" borderId="99" xfId="2040" applyFill="1" applyBorder="1" applyAlignment="1">
      <alignment horizontal="center"/>
    </xf>
    <xf numFmtId="0" fontId="120" fillId="61" borderId="100" xfId="2040" applyFill="1" applyBorder="1"/>
    <xf numFmtId="0" fontId="120" fillId="61" borderId="101" xfId="2040" applyFill="1" applyBorder="1"/>
    <xf numFmtId="0" fontId="6" fillId="61" borderId="0" xfId="2040" applyFont="1" applyFill="1" applyBorder="1"/>
    <xf numFmtId="0" fontId="6" fillId="61" borderId="23" xfId="2040" applyFont="1" applyFill="1" applyBorder="1" applyAlignment="1">
      <alignment horizontal="center"/>
    </xf>
    <xf numFmtId="0" fontId="154" fillId="65" borderId="73" xfId="40836" applyFill="1" applyBorder="1"/>
    <xf numFmtId="0" fontId="154" fillId="0" borderId="82" xfId="40836" applyBorder="1"/>
    <xf numFmtId="0" fontId="154" fillId="65" borderId="82" xfId="40836" applyFill="1" applyBorder="1"/>
    <xf numFmtId="0" fontId="32" fillId="65" borderId="82" xfId="40836" applyFont="1" applyFill="1" applyBorder="1" applyAlignment="1">
      <alignment horizontal="center"/>
    </xf>
    <xf numFmtId="0" fontId="32" fillId="65" borderId="20" xfId="40836" applyFont="1" applyFill="1" applyBorder="1" applyAlignment="1">
      <alignment horizontal="center"/>
    </xf>
    <xf numFmtId="0" fontId="32" fillId="65" borderId="21" xfId="40836" applyFont="1" applyFill="1" applyBorder="1" applyAlignment="1">
      <alignment horizontal="center"/>
    </xf>
    <xf numFmtId="164" fontId="154" fillId="0" borderId="82" xfId="40836" applyNumberFormat="1" applyBorder="1"/>
    <xf numFmtId="164" fontId="154" fillId="0" borderId="21" xfId="40836" applyNumberFormat="1" applyBorder="1"/>
    <xf numFmtId="164" fontId="154" fillId="0" borderId="20" xfId="40836" applyNumberFormat="1" applyBorder="1"/>
    <xf numFmtId="164" fontId="154" fillId="67" borderId="82" xfId="40836" applyNumberFormat="1" applyFill="1" applyBorder="1"/>
    <xf numFmtId="164" fontId="154" fillId="67" borderId="21" xfId="40836" applyNumberFormat="1" applyFill="1" applyBorder="1"/>
    <xf numFmtId="164" fontId="154" fillId="67" borderId="20" xfId="40836" applyNumberFormat="1" applyFill="1" applyBorder="1"/>
    <xf numFmtId="0" fontId="32" fillId="65" borderId="20" xfId="2473" applyFill="1" applyBorder="1"/>
    <xf numFmtId="0" fontId="32" fillId="0" borderId="20" xfId="2473" applyBorder="1"/>
    <xf numFmtId="0" fontId="32" fillId="67" borderId="20" xfId="2473" applyFont="1" applyFill="1" applyBorder="1"/>
    <xf numFmtId="0" fontId="32" fillId="0" borderId="82" xfId="40836" applyFont="1" applyBorder="1"/>
    <xf numFmtId="0" fontId="32" fillId="0" borderId="82" xfId="2473" applyBorder="1"/>
    <xf numFmtId="0" fontId="32" fillId="67" borderId="82" xfId="2473" applyFont="1" applyFill="1" applyBorder="1"/>
    <xf numFmtId="0" fontId="32" fillId="65" borderId="82" xfId="2473" applyFill="1" applyBorder="1"/>
    <xf numFmtId="0" fontId="32" fillId="67" borderId="82" xfId="2473" applyFont="1" applyFill="1" applyBorder="1"/>
    <xf numFmtId="0" fontId="32" fillId="65" borderId="82" xfId="2473" applyFont="1" applyFill="1" applyBorder="1" applyAlignment="1">
      <alignment horizontal="center"/>
    </xf>
    <xf numFmtId="0" fontId="32" fillId="65" borderId="20" xfId="2473" applyFont="1" applyFill="1" applyBorder="1" applyAlignment="1">
      <alignment horizontal="center"/>
    </xf>
    <xf numFmtId="0" fontId="32" fillId="65" borderId="21" xfId="2473" applyFont="1" applyFill="1" applyBorder="1" applyAlignment="1">
      <alignment horizontal="center"/>
    </xf>
    <xf numFmtId="164" fontId="32" fillId="0" borderId="82" xfId="2473" applyNumberFormat="1" applyBorder="1"/>
    <xf numFmtId="164" fontId="32" fillId="0" borderId="21" xfId="2473" applyNumberFormat="1" applyBorder="1"/>
    <xf numFmtId="164" fontId="32" fillId="0" borderId="20" xfId="2473" applyNumberFormat="1" applyBorder="1"/>
    <xf numFmtId="164" fontId="32" fillId="67" borderId="82" xfId="2473" applyNumberFormat="1" applyFill="1" applyBorder="1"/>
    <xf numFmtId="164" fontId="32" fillId="67" borderId="21" xfId="2473" applyNumberFormat="1" applyFill="1" applyBorder="1"/>
    <xf numFmtId="164" fontId="32" fillId="67" borderId="20" xfId="2473" applyNumberFormat="1" applyFill="1" applyBorder="1"/>
    <xf numFmtId="0" fontId="0" fillId="0" borderId="0" xfId="0"/>
    <xf numFmtId="0" fontId="35" fillId="61" borderId="0" xfId="0" applyFont="1" applyFill="1" applyAlignment="1">
      <alignment horizontal="center"/>
    </xf>
    <xf numFmtId="0" fontId="0" fillId="61" borderId="0" xfId="0" applyFill="1" applyBorder="1" applyAlignment="1">
      <alignment horizontal="center"/>
    </xf>
    <xf numFmtId="0" fontId="72" fillId="63" borderId="0" xfId="2571" applyFont="1" applyFill="1" applyBorder="1" applyAlignment="1">
      <alignment horizontal="center" vertical="center" wrapText="1"/>
    </xf>
    <xf numFmtId="0" fontId="89" fillId="63" borderId="0" xfId="2033" applyFont="1" applyFill="1" applyAlignment="1">
      <alignment vertical="center" wrapText="1"/>
    </xf>
    <xf numFmtId="0" fontId="34" fillId="63" borderId="0" xfId="2571" quotePrefix="1" applyFont="1" applyFill="1" applyAlignment="1">
      <alignment horizontal="center" vertical="center"/>
    </xf>
    <xf numFmtId="0" fontId="0" fillId="0" borderId="0" xfId="0" applyAlignment="1">
      <alignment horizontal="left"/>
    </xf>
    <xf numFmtId="0" fontId="0" fillId="61" borderId="0" xfId="0" applyFill="1" applyAlignment="1">
      <alignment horizontal="left"/>
    </xf>
    <xf numFmtId="0" fontId="0" fillId="0" borderId="0" xfId="0" applyFill="1" applyAlignment="1">
      <alignment horizontal="left"/>
    </xf>
    <xf numFmtId="0" fontId="0" fillId="61" borderId="22" xfId="0" applyFill="1" applyBorder="1"/>
    <xf numFmtId="0" fontId="0" fillId="61" borderId="24" xfId="0" applyFill="1" applyBorder="1" applyAlignment="1"/>
    <xf numFmtId="0" fontId="0" fillId="0" borderId="0" xfId="0" applyAlignment="1">
      <alignment horizontal="left" vertical="center"/>
    </xf>
    <xf numFmtId="10" fontId="0" fillId="61" borderId="0" xfId="0" applyNumberFormat="1" applyFill="1" applyBorder="1" applyAlignment="1"/>
    <xf numFmtId="10" fontId="0" fillId="61" borderId="0" xfId="0" applyNumberFormat="1" applyFill="1" applyAlignment="1"/>
    <xf numFmtId="0" fontId="0" fillId="61" borderId="22" xfId="0" applyFill="1" applyBorder="1" applyAlignment="1">
      <alignment horizontal="center"/>
    </xf>
    <xf numFmtId="0" fontId="0" fillId="61" borderId="23" xfId="0" applyFill="1" applyBorder="1" applyAlignment="1">
      <alignment horizontal="center"/>
    </xf>
    <xf numFmtId="10" fontId="0" fillId="0" borderId="0" xfId="0" applyNumberFormat="1" applyAlignment="1">
      <alignment horizontal="left" vertical="center"/>
    </xf>
    <xf numFmtId="0" fontId="35" fillId="61" borderId="80" xfId="0" applyFont="1" applyFill="1" applyBorder="1"/>
    <xf numFmtId="167" fontId="0" fillId="61" borderId="77" xfId="0" applyNumberFormat="1" applyFont="1" applyFill="1" applyBorder="1"/>
    <xf numFmtId="167" fontId="0" fillId="61" borderId="102" xfId="0" applyNumberFormat="1" applyFont="1" applyFill="1" applyBorder="1"/>
    <xf numFmtId="167" fontId="0" fillId="61" borderId="80" xfId="0" applyNumberFormat="1" applyFont="1" applyFill="1" applyBorder="1"/>
    <xf numFmtId="0" fontId="137" fillId="0" borderId="0" xfId="0" applyFont="1" applyAlignment="1">
      <alignment horizontal="left"/>
    </xf>
    <xf numFmtId="0" fontId="36" fillId="61" borderId="0" xfId="0" applyFont="1" applyFill="1" applyBorder="1"/>
    <xf numFmtId="179" fontId="0" fillId="61" borderId="22" xfId="0" quotePrefix="1" applyNumberFormat="1" applyFill="1" applyBorder="1"/>
    <xf numFmtId="167" fontId="0" fillId="61" borderId="23" xfId="0" applyNumberFormat="1" applyFill="1" applyBorder="1"/>
    <xf numFmtId="167" fontId="0" fillId="61" borderId="0" xfId="0" applyNumberFormat="1" applyFill="1" applyBorder="1"/>
    <xf numFmtId="167" fontId="0" fillId="61" borderId="22" xfId="0" applyNumberFormat="1" applyFill="1" applyBorder="1"/>
    <xf numFmtId="0" fontId="0" fillId="61" borderId="11" xfId="0" applyFill="1" applyBorder="1"/>
    <xf numFmtId="0" fontId="0" fillId="61" borderId="12" xfId="0" applyFill="1" applyBorder="1" applyAlignment="1"/>
    <xf numFmtId="0" fontId="0" fillId="61" borderId="25" xfId="0" applyFill="1" applyBorder="1" applyAlignment="1"/>
    <xf numFmtId="0" fontId="35" fillId="61" borderId="36" xfId="0" applyFont="1" applyFill="1" applyBorder="1" applyAlignment="1">
      <alignment horizontal="center"/>
    </xf>
    <xf numFmtId="0" fontId="0" fillId="61" borderId="87" xfId="0" applyFill="1" applyBorder="1"/>
    <xf numFmtId="0" fontId="0" fillId="61" borderId="92" xfId="0" applyFill="1" applyBorder="1" applyAlignment="1"/>
    <xf numFmtId="0" fontId="0" fillId="61" borderId="88" xfId="0" applyFill="1" applyBorder="1" applyAlignment="1"/>
    <xf numFmtId="0" fontId="35" fillId="61" borderId="36" xfId="0" applyNumberFormat="1" applyFont="1" applyFill="1" applyBorder="1" applyAlignment="1">
      <alignment horizontal="center"/>
    </xf>
    <xf numFmtId="0" fontId="0" fillId="61" borderId="80" xfId="0" applyFill="1" applyBorder="1"/>
    <xf numFmtId="180" fontId="0" fillId="61" borderId="77" xfId="0" applyNumberFormat="1" applyFont="1" applyFill="1" applyBorder="1"/>
    <xf numFmtId="180" fontId="0" fillId="61" borderId="74" xfId="0" applyNumberFormat="1" applyFont="1" applyFill="1" applyBorder="1"/>
    <xf numFmtId="180" fontId="0" fillId="61" borderId="70" xfId="0" applyNumberFormat="1" applyFont="1" applyFill="1" applyBorder="1"/>
    <xf numFmtId="180" fontId="0" fillId="61" borderId="102" xfId="0" applyNumberFormat="1" applyFont="1" applyFill="1" applyBorder="1"/>
    <xf numFmtId="180" fontId="0" fillId="61" borderId="97" xfId="0" applyNumberFormat="1" applyFont="1" applyFill="1" applyBorder="1"/>
    <xf numFmtId="180" fontId="0" fillId="61" borderId="22" xfId="0" applyNumberFormat="1" applyFill="1" applyBorder="1"/>
    <xf numFmtId="180" fontId="0" fillId="61" borderId="38" xfId="0" applyNumberFormat="1" applyFill="1" applyBorder="1"/>
    <xf numFmtId="180" fontId="0" fillId="61" borderId="36" xfId="0" applyNumberFormat="1" applyFill="1" applyBorder="1"/>
    <xf numFmtId="180" fontId="0" fillId="61" borderId="23" xfId="0" applyNumberFormat="1" applyFill="1" applyBorder="1"/>
    <xf numFmtId="180" fontId="0" fillId="61" borderId="24" xfId="0" applyNumberFormat="1" applyFill="1" applyBorder="1"/>
    <xf numFmtId="10" fontId="0" fillId="61" borderId="0" xfId="0" applyNumberFormat="1" applyFill="1" applyBorder="1"/>
    <xf numFmtId="0" fontId="0" fillId="0" borderId="0" xfId="0" applyFill="1" applyAlignment="1">
      <alignment horizontal="left" vertical="center"/>
    </xf>
    <xf numFmtId="3" fontId="0" fillId="0" borderId="0" xfId="0" applyNumberFormat="1" applyFill="1" applyAlignment="1">
      <alignment horizontal="left" vertical="center"/>
    </xf>
    <xf numFmtId="0" fontId="0" fillId="0" borderId="0" xfId="0"/>
    <xf numFmtId="0" fontId="155" fillId="0" borderId="96" xfId="0" applyFont="1" applyFill="1" applyBorder="1" applyAlignment="1" applyProtection="1">
      <alignment vertical="center"/>
    </xf>
    <xf numFmtId="2" fontId="155" fillId="0" borderId="96" xfId="0" applyNumberFormat="1" applyFont="1" applyFill="1" applyBorder="1" applyAlignment="1" applyProtection="1">
      <alignment horizontal="right" vertical="center"/>
    </xf>
    <xf numFmtId="0" fontId="4" fillId="61" borderId="23" xfId="2040" applyFont="1" applyFill="1" applyBorder="1" applyAlignment="1">
      <alignment horizontal="center"/>
    </xf>
    <xf numFmtId="0" fontId="4" fillId="61" borderId="0" xfId="2040" applyFont="1" applyFill="1" applyBorder="1"/>
    <xf numFmtId="0" fontId="148" fillId="0" borderId="0" xfId="0" applyFont="1"/>
    <xf numFmtId="0" fontId="134" fillId="0" borderId="0" xfId="0" applyFont="1"/>
    <xf numFmtId="0" fontId="156" fillId="68" borderId="103" xfId="2394" applyFont="1" applyFill="1" applyBorder="1" applyAlignment="1" applyProtection="1">
      <alignment horizontal="center" vertical="center"/>
    </xf>
    <xf numFmtId="0" fontId="156" fillId="67" borderId="104" xfId="2394" applyFont="1" applyFill="1" applyBorder="1" applyAlignment="1" applyProtection="1">
      <alignment vertical="center"/>
    </xf>
    <xf numFmtId="3" fontId="156" fillId="67" borderId="104" xfId="2394" applyNumberFormat="1" applyFont="1" applyFill="1" applyBorder="1" applyAlignment="1" applyProtection="1">
      <alignment vertical="center"/>
    </xf>
    <xf numFmtId="37" fontId="134" fillId="0" borderId="0" xfId="0" applyNumberFormat="1" applyFont="1"/>
    <xf numFmtId="0" fontId="157" fillId="0" borderId="105" xfId="2394" applyFont="1" applyFill="1" applyBorder="1" applyAlignment="1" applyProtection="1">
      <alignment vertical="center"/>
    </xf>
    <xf numFmtId="3" fontId="157" fillId="0" borderId="105" xfId="2394" applyNumberFormat="1" applyFont="1" applyFill="1" applyBorder="1" applyAlignment="1" applyProtection="1">
      <alignment vertical="center"/>
    </xf>
    <xf numFmtId="0" fontId="157" fillId="67" borderId="96" xfId="2394" applyFont="1" applyFill="1" applyBorder="1" applyAlignment="1" applyProtection="1">
      <alignment vertical="center"/>
    </xf>
    <xf numFmtId="3" fontId="157" fillId="67" borderId="96" xfId="2394" applyNumberFormat="1" applyFont="1" applyFill="1" applyBorder="1" applyAlignment="1" applyProtection="1">
      <alignment vertical="center"/>
    </xf>
    <xf numFmtId="0" fontId="157" fillId="0" borderId="96" xfId="2394" applyFont="1" applyFill="1" applyBorder="1" applyAlignment="1" applyProtection="1">
      <alignment vertical="center"/>
    </xf>
    <xf numFmtId="3" fontId="157" fillId="0" borderId="96" xfId="2394" applyNumberFormat="1" applyFont="1" applyFill="1" applyBorder="1" applyAlignment="1" applyProtection="1">
      <alignment vertical="center"/>
    </xf>
    <xf numFmtId="0" fontId="157" fillId="0" borderId="0" xfId="2394" applyFont="1" applyFill="1" applyBorder="1" applyAlignment="1" applyProtection="1">
      <alignment vertical="center"/>
    </xf>
    <xf numFmtId="0" fontId="148" fillId="61" borderId="0" xfId="2035" applyFont="1" applyFill="1" applyAlignment="1">
      <alignment horizontal="center"/>
    </xf>
    <xf numFmtId="0" fontId="134" fillId="61" borderId="0" xfId="2035" applyNumberFormat="1" applyFont="1" applyFill="1" applyAlignment="1">
      <alignment horizontal="center"/>
    </xf>
    <xf numFmtId="0" fontId="120" fillId="61" borderId="0" xfId="2035" applyNumberFormat="1" applyFill="1" applyAlignment="1">
      <alignment horizontal="center"/>
    </xf>
    <xf numFmtId="0" fontId="3" fillId="61" borderId="0" xfId="2040" applyFont="1" applyFill="1" applyBorder="1"/>
    <xf numFmtId="0" fontId="0" fillId="0" borderId="0" xfId="0"/>
    <xf numFmtId="3" fontId="0" fillId="0" borderId="0" xfId="0" applyNumberFormat="1" applyAlignment="1"/>
    <xf numFmtId="3" fontId="35" fillId="24" borderId="99" xfId="2786" applyNumberFormat="1" applyFont="1" applyFill="1" applyBorder="1" applyAlignment="1">
      <alignment horizontal="center" vertical="center"/>
    </xf>
    <xf numFmtId="3" fontId="35" fillId="24" borderId="100" xfId="2786" applyNumberFormat="1" applyFont="1" applyFill="1" applyBorder="1" applyAlignment="1">
      <alignment horizontal="center" vertical="center"/>
    </xf>
    <xf numFmtId="0" fontId="65" fillId="26" borderId="103" xfId="2176" applyFont="1" applyFill="1" applyBorder="1" applyAlignment="1">
      <alignment horizontal="left" vertical="center" indent="1"/>
    </xf>
    <xf numFmtId="164" fontId="65" fillId="26" borderId="103" xfId="2176" applyNumberFormat="1" applyFont="1" applyFill="1" applyBorder="1" applyAlignment="1">
      <alignment vertical="center"/>
    </xf>
    <xf numFmtId="172" fontId="65" fillId="26" borderId="103" xfId="2176" applyNumberFormat="1" applyFont="1" applyFill="1" applyBorder="1" applyAlignment="1">
      <alignment vertical="center"/>
    </xf>
    <xf numFmtId="172" fontId="65" fillId="26" borderId="52" xfId="2176" applyNumberFormat="1" applyFont="1" applyFill="1" applyBorder="1" applyAlignment="1">
      <alignment vertical="center"/>
    </xf>
    <xf numFmtId="172" fontId="78" fillId="61" borderId="39" xfId="2176" applyNumberFormat="1" applyFont="1" applyFill="1" applyBorder="1" applyAlignment="1">
      <alignment horizontal="right" vertical="center"/>
    </xf>
    <xf numFmtId="172" fontId="36" fillId="61" borderId="39" xfId="2176" applyNumberFormat="1" applyFont="1" applyFill="1" applyBorder="1" applyAlignment="1">
      <alignment horizontal="right" vertical="center"/>
    </xf>
    <xf numFmtId="172" fontId="30" fillId="61" borderId="39" xfId="2176" applyNumberFormat="1" applyFont="1" applyFill="1" applyBorder="1" applyAlignment="1">
      <alignment horizontal="right" vertical="center"/>
    </xf>
    <xf numFmtId="172" fontId="78" fillId="61" borderId="45" xfId="2176" applyNumberFormat="1" applyFont="1" applyFill="1" applyBorder="1" applyAlignment="1">
      <alignment horizontal="right" vertical="center"/>
    </xf>
    <xf numFmtId="0" fontId="0" fillId="0" borderId="0" xfId="0"/>
    <xf numFmtId="0" fontId="0" fillId="0" borderId="0" xfId="0"/>
    <xf numFmtId="0" fontId="35" fillId="61" borderId="0" xfId="0" applyFont="1" applyFill="1" applyAlignment="1">
      <alignment horizontal="left" vertical="center"/>
    </xf>
    <xf numFmtId="0" fontId="35" fillId="61" borderId="0" xfId="0" applyFont="1" applyFill="1" applyAlignment="1">
      <alignment horizontal="center" vertical="center"/>
    </xf>
    <xf numFmtId="0" fontId="35" fillId="25" borderId="82" xfId="0" applyFont="1" applyFill="1" applyBorder="1" applyAlignment="1">
      <alignment vertical="center"/>
    </xf>
    <xf numFmtId="0" fontId="35" fillId="61" borderId="11" xfId="0" applyFont="1" applyFill="1" applyBorder="1" applyAlignment="1">
      <alignment horizontal="center" vertical="center"/>
    </xf>
    <xf numFmtId="170" fontId="36" fillId="61" borderId="24" xfId="0" applyNumberFormat="1" applyFont="1" applyFill="1" applyBorder="1" applyAlignment="1">
      <alignment vertical="center"/>
    </xf>
    <xf numFmtId="170" fontId="36" fillId="61" borderId="90" xfId="0" applyNumberFormat="1" applyFont="1" applyFill="1" applyBorder="1" applyAlignment="1">
      <alignment vertical="center"/>
    </xf>
    <xf numFmtId="170" fontId="36" fillId="61" borderId="88" xfId="0" applyNumberFormat="1" applyFont="1" applyFill="1" applyBorder="1" applyAlignment="1">
      <alignment vertical="center"/>
    </xf>
    <xf numFmtId="170" fontId="36" fillId="61" borderId="14" xfId="6418" applyNumberFormat="1" applyFont="1" applyFill="1" applyBorder="1" applyAlignment="1">
      <alignment vertical="center"/>
    </xf>
    <xf numFmtId="170" fontId="36" fillId="61" borderId="25" xfId="6418" applyNumberFormat="1" applyFont="1" applyFill="1" applyBorder="1" applyAlignment="1">
      <alignment vertical="center"/>
    </xf>
    <xf numFmtId="0" fontId="0" fillId="62" borderId="0" xfId="0" applyFill="1" applyBorder="1" applyAlignment="1"/>
    <xf numFmtId="0" fontId="35" fillId="0" borderId="90" xfId="0" applyFont="1" applyBorder="1" applyAlignment="1">
      <alignment horizontal="center" vertical="center"/>
    </xf>
    <xf numFmtId="0" fontId="35" fillId="0" borderId="95" xfId="0" applyFont="1" applyBorder="1" applyAlignment="1">
      <alignment horizontal="center" vertical="center"/>
    </xf>
    <xf numFmtId="0" fontId="69" fillId="0" borderId="82" xfId="0" applyFont="1" applyBorder="1" applyAlignment="1">
      <alignment horizontal="left" vertical="center"/>
    </xf>
    <xf numFmtId="0" fontId="36" fillId="0" borderId="87" xfId="0" applyFont="1" applyBorder="1" applyAlignment="1">
      <alignment horizontal="left" vertical="center" indent="1"/>
    </xf>
    <xf numFmtId="172" fontId="36" fillId="0" borderId="90" xfId="0" applyNumberFormat="1" applyFont="1" applyBorder="1" applyAlignment="1">
      <alignment vertical="center"/>
    </xf>
    <xf numFmtId="172" fontId="35" fillId="0" borderId="95" xfId="2176" applyNumberFormat="1" applyFont="1" applyFill="1" applyBorder="1" applyAlignment="1"/>
    <xf numFmtId="0" fontId="36" fillId="0" borderId="0" xfId="0" quotePrefix="1" applyNumberFormat="1" applyFont="1" applyBorder="1" applyAlignment="1">
      <alignment horizontal="right" vertical="center"/>
    </xf>
    <xf numFmtId="0" fontId="72" fillId="61" borderId="92" xfId="0" applyFont="1" applyFill="1" applyBorder="1" applyAlignment="1">
      <alignment vertical="center"/>
    </xf>
    <xf numFmtId="3" fontId="35" fillId="0" borderId="0" xfId="2152" applyNumberFormat="1" applyFont="1" applyFill="1" applyBorder="1" applyAlignment="1">
      <alignment horizontal="right"/>
    </xf>
    <xf numFmtId="0" fontId="36" fillId="25" borderId="37" xfId="0" applyFont="1" applyFill="1" applyBorder="1" applyAlignment="1">
      <alignment horizontal="center" vertical="center"/>
    </xf>
    <xf numFmtId="0" fontId="35" fillId="0" borderId="91" xfId="0" applyFont="1" applyBorder="1" applyAlignment="1">
      <alignment horizontal="center" vertical="center"/>
    </xf>
    <xf numFmtId="172" fontId="36" fillId="0" borderId="91" xfId="0" applyNumberFormat="1" applyFont="1" applyBorder="1" applyAlignment="1">
      <alignment vertical="center"/>
    </xf>
    <xf numFmtId="172" fontId="36" fillId="0" borderId="36" xfId="1909" applyNumberFormat="1" applyFont="1" applyBorder="1" applyAlignment="1">
      <alignment vertical="center"/>
    </xf>
    <xf numFmtId="172" fontId="36" fillId="0" borderId="36" xfId="0" applyNumberFormat="1" applyFont="1" applyBorder="1" applyAlignment="1">
      <alignment vertical="center"/>
    </xf>
    <xf numFmtId="172" fontId="36" fillId="0" borderId="16" xfId="0" applyNumberFormat="1" applyFont="1" applyBorder="1" applyAlignment="1">
      <alignment vertical="center"/>
    </xf>
    <xf numFmtId="0" fontId="35" fillId="0" borderId="0" xfId="0" applyFont="1" applyAlignment="1">
      <alignment horizontal="center" vertical="center"/>
    </xf>
    <xf numFmtId="0" fontId="0" fillId="0" borderId="0" xfId="0"/>
    <xf numFmtId="170" fontId="36" fillId="61" borderId="23" xfId="2475" applyNumberFormat="1" applyFont="1" applyFill="1" applyBorder="1" applyAlignment="1">
      <alignment horizontal="right" vertical="center"/>
    </xf>
    <xf numFmtId="170" fontId="36" fillId="61" borderId="23" xfId="0" applyNumberFormat="1" applyFont="1" applyFill="1" applyBorder="1" applyAlignment="1">
      <alignment horizontal="right" vertical="center"/>
    </xf>
    <xf numFmtId="172" fontId="36" fillId="0" borderId="23" xfId="1909" applyNumberFormat="1" applyFont="1" applyBorder="1" applyAlignment="1">
      <alignment horizontal="right" vertical="center"/>
    </xf>
    <xf numFmtId="0" fontId="36" fillId="25" borderId="72" xfId="0" applyFont="1" applyFill="1" applyBorder="1" applyAlignment="1">
      <alignment horizontal="center" vertical="center"/>
    </xf>
    <xf numFmtId="172" fontId="36" fillId="0" borderId="36" xfId="0" applyNumberFormat="1" applyFont="1" applyBorder="1" applyAlignment="1">
      <alignment horizontal="right" vertical="center"/>
    </xf>
    <xf numFmtId="0" fontId="36" fillId="25" borderId="20" xfId="2475" applyFont="1" applyFill="1" applyBorder="1" applyAlignment="1">
      <alignment horizontal="center" vertical="center"/>
    </xf>
    <xf numFmtId="170" fontId="35" fillId="28" borderId="90" xfId="2475" applyNumberFormat="1" applyFont="1" applyFill="1" applyBorder="1" applyAlignment="1">
      <alignment vertical="center"/>
    </xf>
    <xf numFmtId="170" fontId="35" fillId="28" borderId="91" xfId="2475" applyNumberFormat="1" applyFont="1" applyFill="1" applyBorder="1" applyAlignment="1">
      <alignment vertical="center"/>
    </xf>
    <xf numFmtId="3" fontId="78" fillId="0" borderId="16" xfId="2176" applyNumberFormat="1" applyFont="1" applyFill="1" applyBorder="1"/>
    <xf numFmtId="170" fontId="36" fillId="61" borderId="36" xfId="1920" applyNumberFormat="1" applyFont="1" applyFill="1" applyBorder="1" applyAlignment="1">
      <alignment vertical="center"/>
    </xf>
    <xf numFmtId="170" fontId="36" fillId="61" borderId="36" xfId="2475" applyNumberFormat="1" applyFont="1" applyFill="1" applyBorder="1" applyAlignment="1">
      <alignment vertical="center"/>
    </xf>
    <xf numFmtId="170" fontId="36" fillId="61" borderId="24" xfId="0" applyNumberFormat="1" applyFont="1" applyFill="1" applyBorder="1" applyAlignment="1">
      <alignment horizontal="right" vertical="center"/>
    </xf>
    <xf numFmtId="170" fontId="36" fillId="61" borderId="16" xfId="1909" applyNumberFormat="1" applyFont="1" applyFill="1" applyBorder="1" applyAlignment="1">
      <alignment vertical="center"/>
    </xf>
    <xf numFmtId="189" fontId="30" fillId="61" borderId="87" xfId="0" quotePrefix="1" applyNumberFormat="1" applyFont="1" applyFill="1" applyBorder="1" applyAlignment="1">
      <alignment horizontal="left"/>
    </xf>
    <xf numFmtId="189" fontId="30" fillId="61" borderId="22" xfId="0" quotePrefix="1" applyNumberFormat="1" applyFont="1" applyFill="1" applyBorder="1" applyAlignment="1">
      <alignment horizontal="left"/>
    </xf>
    <xf numFmtId="189" fontId="0" fillId="61" borderId="11" xfId="0" quotePrefix="1" applyNumberFormat="1" applyFont="1" applyFill="1" applyBorder="1" applyAlignment="1">
      <alignment horizontal="left"/>
    </xf>
    <xf numFmtId="0" fontId="0" fillId="25" borderId="21" xfId="0" applyFont="1" applyFill="1" applyBorder="1" applyAlignment="1">
      <alignment horizontal="center" vertical="center"/>
    </xf>
    <xf numFmtId="170" fontId="36" fillId="61" borderId="36" xfId="0" applyNumberFormat="1" applyFont="1" applyFill="1" applyBorder="1" applyAlignment="1">
      <alignment vertical="center"/>
    </xf>
    <xf numFmtId="170" fontId="36" fillId="61" borderId="91" xfId="0" applyNumberFormat="1" applyFont="1" applyFill="1" applyBorder="1" applyAlignment="1">
      <alignment vertical="center"/>
    </xf>
    <xf numFmtId="170" fontId="36" fillId="61" borderId="16" xfId="6418" applyNumberFormat="1" applyFont="1" applyFill="1" applyBorder="1" applyAlignment="1">
      <alignment vertical="center"/>
    </xf>
    <xf numFmtId="172" fontId="35" fillId="0" borderId="0" xfId="2176" applyNumberFormat="1" applyFont="1" applyFill="1" applyBorder="1" applyAlignment="1"/>
    <xf numFmtId="0" fontId="0" fillId="0" borderId="0" xfId="0" applyFill="1" applyBorder="1" applyAlignment="1"/>
    <xf numFmtId="0" fontId="36"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6" fillId="0" borderId="0" xfId="0" applyFont="1" applyFill="1"/>
    <xf numFmtId="171" fontId="35" fillId="0" borderId="0" xfId="0" applyNumberFormat="1" applyFont="1" applyFill="1" applyBorder="1" applyAlignment="1">
      <alignment vertical="center"/>
    </xf>
    <xf numFmtId="0" fontId="36" fillId="0" borderId="0" xfId="0" applyFont="1" applyFill="1" applyBorder="1" applyAlignment="1">
      <alignment vertical="center"/>
    </xf>
    <xf numFmtId="165" fontId="36" fillId="0" borderId="0" xfId="0" applyNumberFormat="1" applyFont="1" applyFill="1" applyBorder="1" applyAlignment="1">
      <alignment vertical="center"/>
    </xf>
    <xf numFmtId="1" fontId="36" fillId="0" borderId="0" xfId="0" applyNumberFormat="1" applyFont="1" applyFill="1" applyBorder="1" applyAlignment="1">
      <alignment horizontal="left" vertical="center" indent="1"/>
    </xf>
    <xf numFmtId="170" fontId="36" fillId="61" borderId="0" xfId="1909" applyNumberFormat="1" applyFont="1" applyFill="1" applyBorder="1" applyAlignment="1">
      <alignment vertical="center"/>
    </xf>
    <xf numFmtId="170" fontId="36" fillId="0" borderId="0" xfId="1909" applyNumberFormat="1" applyFont="1" applyBorder="1" applyAlignment="1">
      <alignment vertical="center"/>
    </xf>
    <xf numFmtId="3" fontId="35" fillId="0" borderId="0" xfId="2176" applyNumberFormat="1" applyFont="1" applyFill="1" applyBorder="1" applyAlignment="1">
      <alignment horizontal="right"/>
    </xf>
    <xf numFmtId="171" fontId="35" fillId="0" borderId="0" xfId="2152" applyNumberFormat="1" applyFont="1" applyFill="1" applyBorder="1" applyAlignment="1">
      <alignment horizontal="right"/>
    </xf>
    <xf numFmtId="0" fontId="36" fillId="61" borderId="0" xfId="0" applyFont="1" applyFill="1" applyAlignment="1">
      <alignment vertical="center"/>
    </xf>
    <xf numFmtId="0" fontId="35" fillId="61" borderId="0" xfId="0" applyFont="1" applyFill="1" applyAlignment="1">
      <alignment vertical="center"/>
    </xf>
    <xf numFmtId="0" fontId="35" fillId="61" borderId="0" xfId="0" applyFont="1" applyFill="1" applyBorder="1" applyAlignment="1">
      <alignment horizontal="right" vertical="center"/>
    </xf>
    <xf numFmtId="0" fontId="35" fillId="61" borderId="0" xfId="0" quotePrefix="1" applyFont="1" applyFill="1" applyBorder="1" applyAlignment="1">
      <alignment horizontal="right" vertical="center"/>
    </xf>
    <xf numFmtId="1" fontId="35" fillId="0" borderId="0" xfId="2176" applyNumberFormat="1" applyFont="1"/>
    <xf numFmtId="0" fontId="0" fillId="0" borderId="0" xfId="0"/>
    <xf numFmtId="0" fontId="0" fillId="0" borderId="0" xfId="0"/>
    <xf numFmtId="168" fontId="33" fillId="62" borderId="36" xfId="40828" applyNumberFormat="1" applyFont="1" applyFill="1" applyBorder="1" applyAlignment="1">
      <alignment horizontal="right"/>
    </xf>
    <xf numFmtId="0" fontId="0" fillId="62" borderId="24" xfId="0" applyFill="1" applyBorder="1" applyAlignment="1"/>
    <xf numFmtId="166" fontId="33" fillId="62" borderId="13" xfId="40828" applyNumberFormat="1" applyFont="1" applyFill="1" applyBorder="1" applyAlignment="1">
      <alignment horizontal="right"/>
    </xf>
    <xf numFmtId="0" fontId="33" fillId="62" borderId="24" xfId="40829" applyFont="1" applyFill="1" applyBorder="1" applyAlignment="1">
      <alignment horizontal="center" vertical="center"/>
    </xf>
    <xf numFmtId="164" fontId="44" fillId="62" borderId="89" xfId="40828" applyNumberFormat="1" applyFont="1" applyFill="1" applyBorder="1" applyAlignment="1">
      <alignment horizontal="right"/>
    </xf>
    <xf numFmtId="164" fontId="44" fillId="62" borderId="94" xfId="40828" applyNumberFormat="1" applyFont="1" applyFill="1" applyBorder="1" applyAlignment="1">
      <alignment horizontal="right"/>
    </xf>
    <xf numFmtId="164" fontId="44" fillId="62" borderId="92" xfId="40828" applyNumberFormat="1" applyFont="1" applyFill="1" applyBorder="1" applyAlignment="1">
      <alignment horizontal="right"/>
    </xf>
    <xf numFmtId="168" fontId="44" fillId="62" borderId="36" xfId="40828" applyNumberFormat="1" applyFont="1" applyFill="1" applyBorder="1" applyAlignment="1">
      <alignment horizontal="right"/>
    </xf>
    <xf numFmtId="164" fontId="44" fillId="62" borderId="39" xfId="40828" applyNumberFormat="1" applyFont="1" applyFill="1" applyBorder="1" applyAlignment="1">
      <alignment horizontal="right"/>
    </xf>
    <xf numFmtId="164" fontId="44" fillId="62" borderId="0" xfId="40828" applyNumberFormat="1" applyFont="1" applyFill="1" applyBorder="1" applyAlignment="1">
      <alignment horizontal="right"/>
    </xf>
    <xf numFmtId="166" fontId="44" fillId="62" borderId="13" xfId="40828" applyNumberFormat="1" applyFont="1" applyFill="1" applyBorder="1" applyAlignment="1">
      <alignment horizontal="right"/>
    </xf>
    <xf numFmtId="166" fontId="44" fillId="62" borderId="15" xfId="40828" applyNumberFormat="1" applyFont="1" applyFill="1" applyBorder="1" applyAlignment="1">
      <alignment horizontal="right"/>
    </xf>
    <xf numFmtId="0" fontId="0" fillId="62" borderId="95" xfId="0" applyFill="1" applyBorder="1" applyAlignment="1"/>
    <xf numFmtId="0" fontId="0" fillId="62" borderId="11" xfId="0" applyFill="1" applyBorder="1" applyAlignment="1">
      <alignment horizontal="center" vertical="center"/>
    </xf>
    <xf numFmtId="187" fontId="33" fillId="62" borderId="16" xfId="40828" applyNumberFormat="1" applyFont="1" applyFill="1" applyBorder="1" applyAlignment="1">
      <alignment horizontal="right"/>
    </xf>
    <xf numFmtId="3" fontId="159" fillId="0" borderId="0" xfId="0" applyNumberFormat="1" applyFont="1"/>
    <xf numFmtId="0" fontId="0" fillId="0" borderId="0" xfId="0"/>
    <xf numFmtId="38" fontId="0" fillId="0" borderId="0" xfId="0" applyNumberFormat="1"/>
    <xf numFmtId="164" fontId="133" fillId="0" borderId="0" xfId="0" applyNumberFormat="1" applyFont="1" applyAlignment="1">
      <alignment vertical="center"/>
    </xf>
    <xf numFmtId="0" fontId="0" fillId="0" borderId="0" xfId="0"/>
    <xf numFmtId="168" fontId="0" fillId="0" borderId="0" xfId="0" applyNumberFormat="1"/>
    <xf numFmtId="190" fontId="0" fillId="0" borderId="0" xfId="0" applyNumberFormat="1"/>
    <xf numFmtId="168" fontId="44" fillId="61" borderId="22" xfId="2558" applyNumberFormat="1" applyFont="1" applyFill="1" applyBorder="1" applyAlignment="1">
      <alignment horizontal="right"/>
    </xf>
    <xf numFmtId="168" fontId="43" fillId="61" borderId="23" xfId="2558" applyNumberFormat="1" applyFont="1" applyFill="1" applyBorder="1" applyAlignment="1"/>
    <xf numFmtId="168" fontId="43" fillId="61" borderId="23" xfId="2558" applyNumberFormat="1" applyFont="1" applyFill="1" applyBorder="1" applyAlignment="1">
      <alignment horizontal="right"/>
    </xf>
    <xf numFmtId="164" fontId="43" fillId="0" borderId="0" xfId="0" applyNumberFormat="1" applyFont="1"/>
    <xf numFmtId="174" fontId="43" fillId="0" borderId="0" xfId="0" applyNumberFormat="1" applyFont="1"/>
    <xf numFmtId="191" fontId="159" fillId="0" borderId="0" xfId="2176" applyNumberFormat="1" applyFont="1" applyAlignment="1">
      <alignment horizontal="left"/>
    </xf>
    <xf numFmtId="0" fontId="33" fillId="24" borderId="87" xfId="40828" applyFont="1" applyFill="1" applyBorder="1" applyAlignment="1">
      <alignment horizontal="center"/>
    </xf>
    <xf numFmtId="0" fontId="0" fillId="62" borderId="27" xfId="0" applyFill="1" applyBorder="1" applyAlignment="1">
      <alignment horizontal="center" vertical="center"/>
    </xf>
    <xf numFmtId="164" fontId="37" fillId="27" borderId="87" xfId="0" applyNumberFormat="1" applyFont="1" applyFill="1" applyBorder="1" applyAlignment="1">
      <alignment vertical="center"/>
    </xf>
    <xf numFmtId="164" fontId="37" fillId="27" borderId="90" xfId="0" applyNumberFormat="1" applyFont="1" applyFill="1" applyBorder="1" applyAlignment="1">
      <alignment vertical="center"/>
    </xf>
    <xf numFmtId="164" fontId="37" fillId="27" borderId="92" xfId="0" applyNumberFormat="1" applyFont="1" applyFill="1" applyBorder="1" applyAlignment="1">
      <alignment vertical="center"/>
    </xf>
    <xf numFmtId="168" fontId="37" fillId="27" borderId="91" xfId="0" applyNumberFormat="1" applyFont="1" applyFill="1" applyBorder="1" applyAlignment="1">
      <alignment horizontal="right" vertical="center"/>
    </xf>
    <xf numFmtId="0" fontId="33" fillId="24" borderId="107" xfId="40828" applyFont="1" applyFill="1" applyBorder="1" applyAlignment="1">
      <alignment horizontal="center"/>
    </xf>
    <xf numFmtId="0" fontId="44" fillId="24" borderId="107" xfId="40828" applyFont="1" applyFill="1" applyBorder="1" applyAlignment="1">
      <alignment horizontal="center"/>
    </xf>
    <xf numFmtId="0" fontId="33" fillId="24" borderId="106" xfId="40828" applyFont="1" applyFill="1" applyBorder="1" applyAlignment="1">
      <alignment horizontal="center"/>
    </xf>
    <xf numFmtId="166" fontId="33" fillId="62" borderId="106" xfId="40828" applyNumberFormat="1" applyFont="1" applyFill="1" applyBorder="1" applyAlignment="1">
      <alignment horizontal="right"/>
    </xf>
    <xf numFmtId="166" fontId="44" fillId="62" borderId="106" xfId="40828" applyNumberFormat="1" applyFont="1" applyFill="1" applyBorder="1" applyAlignment="1">
      <alignment horizontal="right"/>
    </xf>
    <xf numFmtId="0" fontId="33" fillId="24" borderId="106" xfId="40828" applyFont="1" applyFill="1" applyBorder="1" applyAlignment="1"/>
    <xf numFmtId="0" fontId="38" fillId="61" borderId="92" xfId="2564" applyFont="1" applyFill="1" applyBorder="1" applyAlignment="1">
      <alignment horizontal="left" vertical="center" wrapText="1"/>
    </xf>
    <xf numFmtId="0" fontId="38" fillId="61" borderId="92" xfId="2254" applyFont="1" applyFill="1" applyBorder="1" applyAlignment="1">
      <alignment vertical="center" wrapText="1"/>
    </xf>
    <xf numFmtId="10" fontId="34" fillId="24" borderId="10" xfId="2563" applyNumberFormat="1" applyFont="1" applyFill="1" applyBorder="1" applyAlignment="1">
      <alignment horizontal="center"/>
    </xf>
    <xf numFmtId="10" fontId="34" fillId="24" borderId="29" xfId="2563" applyNumberFormat="1" applyFont="1" applyFill="1" applyBorder="1" applyAlignment="1">
      <alignment horizontal="center"/>
    </xf>
    <xf numFmtId="10" fontId="34" fillId="24" borderId="30" xfId="2563" applyNumberFormat="1" applyFont="1" applyFill="1" applyBorder="1" applyAlignment="1">
      <alignment horizontal="center"/>
    </xf>
    <xf numFmtId="0" fontId="33" fillId="62" borderId="26" xfId="40829" quotePrefix="1" applyFont="1" applyFill="1" applyBorder="1" applyAlignment="1">
      <alignment horizontal="center" vertical="center"/>
    </xf>
    <xf numFmtId="2" fontId="40" fillId="62" borderId="106" xfId="2564" applyNumberFormat="1" applyFont="1" applyFill="1" applyBorder="1" applyAlignment="1">
      <alignment horizontal="center"/>
    </xf>
    <xf numFmtId="0" fontId="33" fillId="24" borderId="87" xfId="40828" applyFont="1" applyFill="1" applyBorder="1" applyAlignment="1">
      <alignment horizontal="center"/>
    </xf>
    <xf numFmtId="0" fontId="33" fillId="24" borderId="92" xfId="40828" applyFont="1" applyFill="1" applyBorder="1" applyAlignment="1">
      <alignment horizontal="center"/>
    </xf>
    <xf numFmtId="0" fontId="33" fillId="24" borderId="88" xfId="40828" applyFont="1" applyFill="1" applyBorder="1" applyAlignment="1">
      <alignment horizontal="center"/>
    </xf>
    <xf numFmtId="0" fontId="0" fillId="0" borderId="88" xfId="0" applyBorder="1" applyAlignment="1">
      <alignment horizontal="center"/>
    </xf>
    <xf numFmtId="0" fontId="33" fillId="62" borderId="95" xfId="40829" applyFont="1" applyFill="1" applyBorder="1" applyAlignment="1">
      <alignment horizontal="center" vertical="center"/>
    </xf>
    <xf numFmtId="0" fontId="0" fillId="62" borderId="26" xfId="0" applyFill="1" applyBorder="1" applyAlignment="1">
      <alignment horizontal="center" vertical="center"/>
    </xf>
    <xf numFmtId="0" fontId="0" fillId="62" borderId="27" xfId="0" applyFill="1" applyBorder="1" applyAlignment="1">
      <alignment horizontal="center" vertical="center"/>
    </xf>
    <xf numFmtId="0" fontId="34" fillId="62" borderId="88" xfId="40829" applyFont="1" applyFill="1" applyBorder="1" applyAlignment="1">
      <alignment horizontal="center" vertical="center"/>
    </xf>
    <xf numFmtId="0" fontId="0" fillId="62" borderId="24" xfId="0" applyFill="1" applyBorder="1" applyAlignment="1"/>
    <xf numFmtId="0" fontId="0" fillId="62" borderId="25" xfId="0" applyFill="1" applyBorder="1" applyAlignment="1"/>
    <xf numFmtId="0" fontId="38" fillId="61" borderId="12" xfId="0" applyFont="1" applyFill="1" applyBorder="1" applyAlignment="1">
      <alignment horizontal="center"/>
    </xf>
    <xf numFmtId="0" fontId="34" fillId="24" borderId="69" xfId="2563" applyFont="1" applyFill="1" applyBorder="1" applyAlignment="1">
      <alignment horizontal="center" vertical="center"/>
    </xf>
    <xf numFmtId="0" fontId="34" fillId="24" borderId="47" xfId="2563" applyFont="1" applyFill="1" applyBorder="1" applyAlignment="1">
      <alignment horizontal="center" vertical="center"/>
    </xf>
    <xf numFmtId="0" fontId="34" fillId="24" borderId="14" xfId="2563" applyFont="1" applyFill="1" applyBorder="1" applyAlignment="1">
      <alignment horizontal="center" vertical="center"/>
    </xf>
    <xf numFmtId="0" fontId="34" fillId="24" borderId="24" xfId="2563" applyFont="1" applyFill="1" applyBorder="1" applyAlignment="1">
      <alignment horizontal="center"/>
    </xf>
    <xf numFmtId="0" fontId="34" fillId="24" borderId="26" xfId="2563" applyFont="1" applyFill="1" applyBorder="1" applyAlignment="1">
      <alignment horizontal="center"/>
    </xf>
    <xf numFmtId="0" fontId="35" fillId="61" borderId="0" xfId="0" applyFont="1" applyFill="1" applyBorder="1" applyAlignment="1">
      <alignment horizontal="center"/>
    </xf>
    <xf numFmtId="0" fontId="35" fillId="61" borderId="24" xfId="0" applyFont="1" applyFill="1" applyBorder="1" applyAlignment="1">
      <alignment horizontal="center" vertical="center"/>
    </xf>
    <xf numFmtId="0" fontId="0" fillId="61" borderId="22" xfId="0" applyFill="1" applyBorder="1" applyAlignment="1">
      <alignment horizontal="center"/>
    </xf>
    <xf numFmtId="0" fontId="0" fillId="61" borderId="0" xfId="0" applyFill="1" applyBorder="1" applyAlignment="1">
      <alignment horizontal="center"/>
    </xf>
    <xf numFmtId="0" fontId="35" fillId="61" borderId="22" xfId="0" applyFont="1" applyFill="1" applyBorder="1" applyAlignment="1">
      <alignment horizontal="center"/>
    </xf>
    <xf numFmtId="0" fontId="35" fillId="61" borderId="24" xfId="0" applyFont="1" applyFill="1" applyBorder="1" applyAlignment="1">
      <alignment horizontal="center"/>
    </xf>
    <xf numFmtId="0" fontId="0" fillId="61" borderId="24" xfId="0" applyFill="1" applyBorder="1" applyAlignment="1">
      <alignment horizontal="center"/>
    </xf>
    <xf numFmtId="0" fontId="35" fillId="61" borderId="35" xfId="0" applyFont="1" applyFill="1" applyBorder="1" applyAlignment="1">
      <alignment horizontal="center" vertical="center"/>
    </xf>
    <xf numFmtId="0" fontId="35" fillId="61" borderId="23" xfId="0" applyFont="1" applyFill="1" applyBorder="1" applyAlignment="1">
      <alignment horizontal="center" vertical="center"/>
    </xf>
    <xf numFmtId="188" fontId="147" fillId="61" borderId="0" xfId="2035" applyNumberFormat="1" applyFont="1" applyFill="1" applyAlignment="1">
      <alignment horizontal="center" vertical="center"/>
    </xf>
    <xf numFmtId="188" fontId="147" fillId="61" borderId="0" xfId="2035" applyNumberFormat="1" applyFont="1" applyFill="1" applyAlignment="1">
      <alignment horizontal="center"/>
    </xf>
    <xf numFmtId="0" fontId="35" fillId="0" borderId="0" xfId="2152" applyFont="1" applyFill="1" applyAlignment="1">
      <alignment horizontal="center"/>
    </xf>
    <xf numFmtId="0" fontId="35" fillId="61" borderId="0" xfId="0" applyFont="1" applyFill="1" applyAlignment="1">
      <alignment horizontal="center"/>
    </xf>
    <xf numFmtId="0" fontId="35" fillId="61" borderId="44" xfId="0" quotePrefix="1" applyFont="1" applyFill="1" applyBorder="1" applyAlignment="1">
      <alignment horizontal="center"/>
    </xf>
    <xf numFmtId="0" fontId="35" fillId="24" borderId="98" xfId="2176" applyFont="1" applyFill="1" applyBorder="1" applyAlignment="1">
      <alignment horizontal="center" vertical="center" wrapText="1"/>
    </xf>
    <xf numFmtId="0" fontId="32" fillId="24" borderId="38" xfId="2176" applyFill="1" applyBorder="1" applyAlignment="1">
      <alignment horizontal="center" vertical="center" wrapText="1"/>
    </xf>
    <xf numFmtId="0" fontId="32" fillId="24" borderId="43" xfId="2176" applyFill="1" applyBorder="1" applyAlignment="1">
      <alignment horizontal="center" vertical="center" wrapText="1"/>
    </xf>
    <xf numFmtId="0" fontId="64" fillId="61" borderId="0" xfId="0" applyFont="1" applyFill="1" applyAlignment="1">
      <alignment horizontal="center"/>
    </xf>
    <xf numFmtId="0" fontId="64" fillId="61" borderId="0" xfId="2152" applyFont="1" applyFill="1" applyAlignment="1">
      <alignment horizontal="center"/>
    </xf>
    <xf numFmtId="0" fontId="35" fillId="61" borderId="0" xfId="2152" applyFont="1" applyFill="1" applyAlignment="1">
      <alignment horizontal="center"/>
    </xf>
    <xf numFmtId="0" fontId="35" fillId="61" borderId="44" xfId="2152" quotePrefix="1" applyFont="1" applyFill="1" applyBorder="1" applyAlignment="1">
      <alignment horizontal="center"/>
    </xf>
    <xf numFmtId="0" fontId="66" fillId="61" borderId="0" xfId="2176" applyFont="1" applyFill="1" applyBorder="1" applyAlignment="1">
      <alignment vertical="center" wrapText="1"/>
    </xf>
    <xf numFmtId="0" fontId="67" fillId="61" borderId="0" xfId="2176" applyFont="1" applyFill="1" applyBorder="1" applyAlignment="1">
      <alignment vertical="center" wrapText="1"/>
    </xf>
    <xf numFmtId="0" fontId="67" fillId="61" borderId="0" xfId="2176" applyFont="1" applyFill="1" applyAlignment="1">
      <alignment vertical="center" wrapText="1"/>
    </xf>
    <xf numFmtId="37" fontId="150" fillId="24" borderId="87" xfId="0" applyNumberFormat="1" applyFont="1" applyFill="1" applyBorder="1" applyAlignment="1">
      <alignment horizontal="center" vertical="center" wrapText="1"/>
    </xf>
    <xf numFmtId="37" fontId="150" fillId="24" borderId="88" xfId="0" applyNumberFormat="1" applyFont="1" applyFill="1" applyBorder="1" applyAlignment="1">
      <alignment horizontal="center" vertical="center" wrapText="1"/>
    </xf>
    <xf numFmtId="37" fontId="150" fillId="24" borderId="22" xfId="0" applyNumberFormat="1" applyFont="1" applyFill="1" applyBorder="1" applyAlignment="1">
      <alignment horizontal="center" vertical="center" wrapText="1"/>
    </xf>
    <xf numFmtId="37" fontId="150" fillId="24" borderId="24" xfId="0" applyNumberFormat="1" applyFont="1" applyFill="1" applyBorder="1" applyAlignment="1">
      <alignment horizontal="center" vertical="center" wrapText="1"/>
    </xf>
    <xf numFmtId="5" fontId="150" fillId="24" borderId="87" xfId="0" applyNumberFormat="1" applyFont="1" applyFill="1" applyBorder="1" applyAlignment="1">
      <alignment horizontal="center" vertical="center" wrapText="1"/>
    </xf>
    <xf numFmtId="5" fontId="150" fillId="24" borderId="92" xfId="0" applyNumberFormat="1" applyFont="1" applyFill="1" applyBorder="1" applyAlignment="1">
      <alignment horizontal="center" vertical="center" wrapText="1"/>
    </xf>
    <xf numFmtId="5" fontId="150" fillId="24" borderId="22" xfId="0" applyNumberFormat="1" applyFont="1" applyFill="1" applyBorder="1" applyAlignment="1">
      <alignment horizontal="center" vertical="center" wrapText="1"/>
    </xf>
    <xf numFmtId="5" fontId="150" fillId="24" borderId="0" xfId="0" applyNumberFormat="1" applyFont="1" applyFill="1" applyBorder="1" applyAlignment="1">
      <alignment horizontal="center" vertical="center" wrapText="1"/>
    </xf>
    <xf numFmtId="5" fontId="150" fillId="24" borderId="88" xfId="0" applyNumberFormat="1" applyFont="1" applyFill="1" applyBorder="1" applyAlignment="1">
      <alignment horizontal="center" vertical="center" wrapText="1"/>
    </xf>
    <xf numFmtId="5" fontId="150" fillId="24" borderId="24" xfId="0" applyNumberFormat="1" applyFont="1" applyFill="1" applyBorder="1" applyAlignment="1">
      <alignment horizontal="center" vertical="center" wrapText="1"/>
    </xf>
    <xf numFmtId="1" fontId="151" fillId="26" borderId="95" xfId="0" applyNumberFormat="1" applyFont="1" applyFill="1" applyBorder="1" applyAlignment="1">
      <alignment horizontal="center" vertical="center" wrapText="1"/>
    </xf>
    <xf numFmtId="1" fontId="151" fillId="26" borderId="26" xfId="0" applyNumberFormat="1" applyFont="1" applyFill="1" applyBorder="1" applyAlignment="1">
      <alignment horizontal="center" vertical="center" wrapText="1"/>
    </xf>
    <xf numFmtId="1" fontId="151" fillId="26" borderId="27" xfId="0" applyNumberFormat="1" applyFont="1" applyFill="1" applyBorder="1" applyAlignment="1">
      <alignment horizontal="center" vertical="center" wrapText="1"/>
    </xf>
    <xf numFmtId="0" fontId="151" fillId="26" borderId="87" xfId="0" applyFont="1" applyFill="1" applyBorder="1" applyAlignment="1">
      <alignment horizontal="center" vertical="center" wrapText="1"/>
    </xf>
    <xf numFmtId="0" fontId="151" fillId="26" borderId="88" xfId="0" applyFont="1" applyFill="1" applyBorder="1" applyAlignment="1">
      <alignment horizontal="center" vertical="center" wrapText="1"/>
    </xf>
    <xf numFmtId="0" fontId="151" fillId="26" borderId="22" xfId="0" applyFont="1" applyFill="1" applyBorder="1" applyAlignment="1">
      <alignment horizontal="center" vertical="center" wrapText="1"/>
    </xf>
    <xf numFmtId="0" fontId="151" fillId="26" borderId="24" xfId="0" applyFont="1" applyFill="1" applyBorder="1" applyAlignment="1">
      <alignment horizontal="center" vertical="center" wrapText="1"/>
    </xf>
    <xf numFmtId="1" fontId="150" fillId="24" borderId="22" xfId="0" applyNumberFormat="1" applyFont="1" applyFill="1" applyBorder="1" applyAlignment="1">
      <alignment horizontal="center" vertical="center" wrapText="1"/>
    </xf>
    <xf numFmtId="1" fontId="150" fillId="24" borderId="11" xfId="0" applyNumberFormat="1" applyFont="1" applyFill="1" applyBorder="1" applyAlignment="1">
      <alignment horizontal="center" vertical="center" wrapText="1"/>
    </xf>
    <xf numFmtId="1" fontId="152" fillId="24" borderId="36" xfId="0" applyNumberFormat="1" applyFont="1" applyFill="1" applyBorder="1" applyAlignment="1">
      <alignment horizontal="center" vertical="center" wrapText="1"/>
    </xf>
    <xf numFmtId="1" fontId="152" fillId="24" borderId="16" xfId="0" applyNumberFormat="1" applyFont="1" applyFill="1" applyBorder="1" applyAlignment="1">
      <alignment horizontal="center" vertical="center" wrapText="1"/>
    </xf>
    <xf numFmtId="0" fontId="36" fillId="24" borderId="90" xfId="2176" applyFont="1" applyFill="1" applyBorder="1" applyAlignment="1">
      <alignment horizontal="center" vertical="center" wrapText="1"/>
    </xf>
    <xf numFmtId="0" fontId="36" fillId="24" borderId="14" xfId="2176" applyFont="1" applyFill="1" applyBorder="1" applyAlignment="1">
      <alignment horizontal="center" vertical="center" wrapText="1"/>
    </xf>
    <xf numFmtId="0" fontId="40" fillId="61" borderId="12" xfId="2176" applyFont="1" applyFill="1" applyBorder="1" applyAlignment="1">
      <alignment horizontal="center" vertical="center"/>
    </xf>
    <xf numFmtId="0" fontId="36" fillId="24" borderId="89" xfId="2176" applyFont="1" applyFill="1" applyBorder="1" applyAlignment="1">
      <alignment horizontal="center" vertical="center" wrapText="1"/>
    </xf>
    <xf numFmtId="0" fontId="73" fillId="24" borderId="13" xfId="2176" applyFont="1" applyFill="1" applyBorder="1" applyAlignment="1">
      <alignment horizontal="center" vertical="center" wrapText="1"/>
    </xf>
    <xf numFmtId="0" fontId="73" fillId="24" borderId="14" xfId="2176" applyFont="1" applyFill="1" applyBorder="1" applyAlignment="1">
      <alignment horizontal="center" vertical="center" wrapText="1"/>
    </xf>
    <xf numFmtId="0" fontId="36" fillId="24" borderId="94" xfId="2176" applyFont="1" applyFill="1" applyBorder="1" applyAlignment="1">
      <alignment horizontal="center" vertical="center" wrapText="1"/>
    </xf>
    <xf numFmtId="0" fontId="36" fillId="24" borderId="15" xfId="2176" applyFont="1" applyFill="1" applyBorder="1" applyAlignment="1">
      <alignment horizontal="center" vertical="center" wrapText="1"/>
    </xf>
    <xf numFmtId="0" fontId="35" fillId="24" borderId="87" xfId="2176" applyFont="1" applyFill="1" applyBorder="1" applyAlignment="1">
      <alignment horizontal="center" vertical="center" wrapText="1"/>
    </xf>
    <xf numFmtId="0" fontId="35" fillId="24" borderId="88" xfId="2176" applyFont="1" applyFill="1" applyBorder="1" applyAlignment="1">
      <alignment horizontal="center" vertical="center" wrapText="1"/>
    </xf>
    <xf numFmtId="0" fontId="36" fillId="24" borderId="95" xfId="2176" applyFont="1" applyFill="1" applyBorder="1" applyAlignment="1">
      <alignment horizontal="center" vertical="center" wrapText="1"/>
    </xf>
    <xf numFmtId="0" fontId="73" fillId="24" borderId="27" xfId="2176" applyFont="1" applyFill="1" applyBorder="1" applyAlignment="1">
      <alignment horizontal="center" vertical="center" wrapText="1"/>
    </xf>
    <xf numFmtId="0" fontId="33" fillId="24" borderId="87" xfId="2564" applyFont="1" applyFill="1" applyBorder="1" applyAlignment="1">
      <alignment horizontal="center"/>
    </xf>
    <xf numFmtId="0" fontId="33" fillId="24" borderId="88" xfId="2564" applyFont="1" applyFill="1" applyBorder="1" applyAlignment="1">
      <alignment horizontal="center"/>
    </xf>
    <xf numFmtId="0" fontId="9" fillId="61" borderId="0" xfId="6732" applyFont="1" applyFill="1" applyAlignment="1">
      <alignment horizontal="left" wrapText="1"/>
    </xf>
    <xf numFmtId="0" fontId="15" fillId="61" borderId="0" xfId="6732" applyFill="1" applyAlignment="1">
      <alignment horizontal="left" wrapText="1"/>
    </xf>
    <xf numFmtId="0" fontId="15" fillId="61" borderId="0" xfId="6732" applyFill="1" applyAlignment="1">
      <alignment horizontal="center" wrapText="1"/>
    </xf>
    <xf numFmtId="0" fontId="43" fillId="24" borderId="10" xfId="0" applyFont="1" applyFill="1" applyBorder="1" applyAlignment="1">
      <alignment horizontal="center"/>
    </xf>
    <xf numFmtId="0" fontId="43" fillId="24" borderId="30" xfId="0" applyFont="1" applyFill="1" applyBorder="1" applyAlignment="1">
      <alignment horizontal="center"/>
    </xf>
    <xf numFmtId="0" fontId="43" fillId="24" borderId="29" xfId="0" applyFont="1" applyFill="1" applyBorder="1" applyAlignment="1">
      <alignment horizontal="center"/>
    </xf>
    <xf numFmtId="0" fontId="43" fillId="24" borderId="10" xfId="0" applyFont="1" applyFill="1" applyBorder="1" applyAlignment="1"/>
    <xf numFmtId="0" fontId="43" fillId="24" borderId="29" xfId="0" applyFont="1" applyFill="1" applyBorder="1" applyAlignment="1"/>
    <xf numFmtId="0" fontId="43" fillId="24" borderId="30" xfId="0" applyFont="1" applyFill="1" applyBorder="1" applyAlignment="1"/>
    <xf numFmtId="0" fontId="39" fillId="24" borderId="10" xfId="0" applyFont="1" applyFill="1" applyBorder="1" applyAlignment="1">
      <alignment horizontal="center"/>
    </xf>
    <xf numFmtId="0" fontId="39" fillId="24" borderId="29" xfId="0" applyFont="1" applyFill="1" applyBorder="1" applyAlignment="1">
      <alignment horizontal="center"/>
    </xf>
    <xf numFmtId="0" fontId="39" fillId="24" borderId="30" xfId="0" applyFont="1" applyFill="1" applyBorder="1" applyAlignment="1">
      <alignment horizontal="center"/>
    </xf>
    <xf numFmtId="0" fontId="39" fillId="24" borderId="31" xfId="0" applyFont="1" applyFill="1" applyBorder="1" applyAlignment="1">
      <alignment horizontal="center"/>
    </xf>
    <xf numFmtId="0" fontId="39" fillId="24" borderId="87" xfId="0" applyFont="1" applyFill="1" applyBorder="1" applyAlignment="1">
      <alignment horizontal="center"/>
    </xf>
    <xf numFmtId="0" fontId="39" fillId="24" borderId="88" xfId="0" applyFont="1" applyFill="1" applyBorder="1" applyAlignment="1">
      <alignment horizontal="center"/>
    </xf>
    <xf numFmtId="3" fontId="33" fillId="0" borderId="0" xfId="2561" applyNumberFormat="1" applyFont="1" applyFill="1" applyAlignment="1">
      <alignment horizontal="center" vertical="center"/>
    </xf>
    <xf numFmtId="49" fontId="36" fillId="24" borderId="89" xfId="2573" applyNumberFormat="1" applyFont="1" applyFill="1" applyBorder="1" applyAlignment="1">
      <alignment horizontal="center" vertical="center" wrapText="1"/>
    </xf>
    <xf numFmtId="49" fontId="36" fillId="24" borderId="13" xfId="2573" applyNumberFormat="1" applyFont="1" applyFill="1" applyBorder="1" applyAlignment="1">
      <alignment horizontal="center" vertical="center" wrapText="1"/>
    </xf>
    <xf numFmtId="49" fontId="36" fillId="24" borderId="92" xfId="2573" applyNumberFormat="1" applyFont="1" applyFill="1" applyBorder="1" applyAlignment="1">
      <alignment horizontal="center" vertical="center" wrapText="1"/>
    </xf>
    <xf numFmtId="49" fontId="36" fillId="24" borderId="12" xfId="2573" applyNumberFormat="1" applyFont="1" applyFill="1" applyBorder="1" applyAlignment="1">
      <alignment horizontal="center" vertical="center" wrapText="1"/>
    </xf>
    <xf numFmtId="49" fontId="36" fillId="24" borderId="28" xfId="2573" applyNumberFormat="1" applyFont="1" applyFill="1" applyBorder="1" applyAlignment="1">
      <alignment horizontal="center" vertical="center" wrapText="1"/>
    </xf>
    <xf numFmtId="49" fontId="36" fillId="24" borderId="14" xfId="2573" applyNumberFormat="1" applyFont="1" applyFill="1" applyBorder="1" applyAlignment="1">
      <alignment horizontal="center" vertical="center" wrapText="1"/>
    </xf>
    <xf numFmtId="49" fontId="36" fillId="24" borderId="29" xfId="2572" applyNumberFormat="1" applyFont="1" applyFill="1" applyBorder="1" applyAlignment="1">
      <alignment horizontal="center" vertical="center" wrapText="1"/>
    </xf>
    <xf numFmtId="49" fontId="36" fillId="24" borderId="12" xfId="2572" applyNumberFormat="1" applyFont="1" applyFill="1" applyBorder="1" applyAlignment="1">
      <alignment horizontal="center" vertical="center" wrapText="1"/>
    </xf>
    <xf numFmtId="49" fontId="36" fillId="24" borderId="28" xfId="2572" applyNumberFormat="1" applyFont="1" applyFill="1" applyBorder="1" applyAlignment="1">
      <alignment horizontal="center" vertical="center" wrapText="1"/>
    </xf>
    <xf numFmtId="49" fontId="36" fillId="24" borderId="14" xfId="2572" applyNumberFormat="1" applyFont="1" applyFill="1" applyBorder="1" applyAlignment="1">
      <alignment horizontal="center" vertical="center" wrapText="1"/>
    </xf>
    <xf numFmtId="3" fontId="35" fillId="24" borderId="87" xfId="2572" applyNumberFormat="1" applyFont="1" applyFill="1" applyBorder="1" applyAlignment="1">
      <alignment horizontal="center" vertical="center" wrapText="1"/>
    </xf>
    <xf numFmtId="3" fontId="35" fillId="24" borderId="88" xfId="2572" applyNumberFormat="1" applyFont="1" applyFill="1" applyBorder="1" applyAlignment="1">
      <alignment horizontal="center" vertical="center" wrapText="1"/>
    </xf>
    <xf numFmtId="49" fontId="36" fillId="24" borderId="40" xfId="2572" applyNumberFormat="1" applyFont="1" applyFill="1" applyBorder="1" applyAlignment="1">
      <alignment horizontal="center" vertical="center" wrapText="1"/>
    </xf>
    <xf numFmtId="49" fontId="36" fillId="24" borderId="15" xfId="2572" applyNumberFormat="1" applyFont="1" applyFill="1" applyBorder="1" applyAlignment="1">
      <alignment horizontal="center" vertical="center" wrapText="1"/>
    </xf>
    <xf numFmtId="49" fontId="78" fillId="24" borderId="10" xfId="2573" applyNumberFormat="1" applyFont="1" applyFill="1" applyBorder="1" applyAlignment="1">
      <alignment horizontal="center" vertical="center" wrapText="1"/>
    </xf>
    <xf numFmtId="49" fontId="78" fillId="24" borderId="11" xfId="2573" applyNumberFormat="1" applyFont="1" applyFill="1" applyBorder="1" applyAlignment="1">
      <alignment horizontal="center" vertical="center" wrapText="1"/>
    </xf>
    <xf numFmtId="0" fontId="35" fillId="24" borderId="87" xfId="2566" applyFont="1" applyFill="1" applyBorder="1" applyAlignment="1">
      <alignment horizontal="center" vertical="center"/>
    </xf>
    <xf numFmtId="0" fontId="35" fillId="24" borderId="88" xfId="2566" applyFont="1" applyFill="1" applyBorder="1" applyAlignment="1">
      <alignment horizontal="center" vertical="center"/>
    </xf>
    <xf numFmtId="0" fontId="81" fillId="24" borderId="87" xfId="2565" applyFont="1" applyFill="1" applyBorder="1" applyAlignment="1">
      <alignment horizontal="center" vertical="center"/>
    </xf>
    <xf numFmtId="0" fontId="81" fillId="24" borderId="92" xfId="2565" applyFont="1" applyFill="1" applyBorder="1" applyAlignment="1">
      <alignment horizontal="center" vertical="center"/>
    </xf>
    <xf numFmtId="0" fontId="81" fillId="24" borderId="88" xfId="2565" applyFont="1" applyFill="1" applyBorder="1" applyAlignment="1">
      <alignment horizontal="center" vertical="center"/>
    </xf>
    <xf numFmtId="3" fontId="35" fillId="24" borderId="10" xfId="2572" applyNumberFormat="1" applyFont="1" applyFill="1" applyBorder="1" applyAlignment="1">
      <alignment horizontal="center" vertical="center"/>
    </xf>
    <xf numFmtId="3" fontId="35" fillId="24" borderId="30" xfId="2572" applyNumberFormat="1" applyFont="1" applyFill="1" applyBorder="1" applyAlignment="1">
      <alignment horizontal="center" vertical="center"/>
    </xf>
    <xf numFmtId="49" fontId="36" fillId="24" borderId="28" xfId="2789" applyNumberFormat="1" applyFont="1" applyFill="1" applyBorder="1" applyAlignment="1">
      <alignment horizontal="center" vertical="center" wrapText="1"/>
    </xf>
    <xf numFmtId="49" fontId="36" fillId="24" borderId="14" xfId="2789" applyNumberFormat="1" applyFont="1" applyFill="1" applyBorder="1" applyAlignment="1">
      <alignment horizontal="center" vertical="center" wrapText="1"/>
    </xf>
    <xf numFmtId="3" fontId="64" fillId="0" borderId="0" xfId="2561" quotePrefix="1" applyNumberFormat="1" applyFont="1" applyFill="1" applyBorder="1" applyAlignment="1">
      <alignment horizontal="center" vertical="center"/>
    </xf>
    <xf numFmtId="0" fontId="92" fillId="0" borderId="0" xfId="2396" applyNumberFormat="1" applyFill="1" applyBorder="1" applyAlignment="1" applyProtection="1">
      <alignment horizontal="center" vertical="center"/>
    </xf>
    <xf numFmtId="3" fontId="40" fillId="61" borderId="12" xfId="2561" quotePrefix="1" applyNumberFormat="1" applyFont="1" applyFill="1" applyBorder="1" applyAlignment="1">
      <alignment horizontal="center" vertical="center"/>
    </xf>
    <xf numFmtId="0" fontId="92" fillId="61" borderId="12" xfId="2396" applyNumberFormat="1" applyFill="1" applyBorder="1" applyAlignment="1" applyProtection="1">
      <alignment horizontal="center" vertical="center"/>
    </xf>
    <xf numFmtId="49" fontId="36" fillId="24" borderId="33" xfId="2789" applyNumberFormat="1" applyFont="1" applyFill="1" applyBorder="1" applyAlignment="1">
      <alignment horizontal="center" vertical="center"/>
    </xf>
    <xf numFmtId="49" fontId="36" fillId="24" borderId="13" xfId="2789" applyNumberFormat="1" applyFont="1" applyFill="1" applyBorder="1" applyAlignment="1">
      <alignment horizontal="center" vertical="center"/>
    </xf>
    <xf numFmtId="49" fontId="36" fillId="24" borderId="40" xfId="2789" applyNumberFormat="1" applyFont="1" applyFill="1" applyBorder="1" applyAlignment="1">
      <alignment horizontal="center" vertical="center" wrapText="1"/>
    </xf>
    <xf numFmtId="49" fontId="36" fillId="24" borderId="15" xfId="2789" applyNumberFormat="1" applyFont="1" applyFill="1" applyBorder="1" applyAlignment="1">
      <alignment horizontal="center" vertical="center" wrapText="1"/>
    </xf>
    <xf numFmtId="0" fontId="78" fillId="24" borderId="33" xfId="2789" applyNumberFormat="1" applyFont="1" applyFill="1" applyBorder="1" applyAlignment="1">
      <alignment horizontal="center" vertical="center"/>
    </xf>
    <xf numFmtId="49" fontId="78" fillId="24" borderId="13" xfId="2789" applyNumberFormat="1" applyFont="1" applyFill="1" applyBorder="1" applyAlignment="1">
      <alignment horizontal="center" vertical="center"/>
    </xf>
    <xf numFmtId="0" fontId="140" fillId="61" borderId="12" xfId="0" quotePrefix="1" applyFont="1" applyFill="1" applyBorder="1" applyAlignment="1">
      <alignment horizontal="center" vertical="center"/>
    </xf>
    <xf numFmtId="0" fontId="44" fillId="24" borderId="10" xfId="0" applyFont="1" applyFill="1" applyBorder="1" applyAlignment="1">
      <alignment horizontal="center" vertical="center"/>
    </xf>
    <xf numFmtId="0" fontId="44" fillId="24" borderId="29" xfId="0" applyFont="1" applyFill="1" applyBorder="1" applyAlignment="1">
      <alignment horizontal="center" vertical="center"/>
    </xf>
    <xf numFmtId="0" fontId="44" fillId="24" borderId="30" xfId="0" applyFont="1" applyFill="1" applyBorder="1" applyAlignment="1">
      <alignment horizontal="center" vertical="center"/>
    </xf>
    <xf numFmtId="0" fontId="140" fillId="0" borderId="12" xfId="0" quotePrefix="1" applyFont="1" applyBorder="1" applyAlignment="1">
      <alignment horizontal="center" vertical="center"/>
    </xf>
    <xf numFmtId="37" fontId="44" fillId="24" borderId="87" xfId="2574" applyNumberFormat="1" applyFont="1" applyFill="1" applyBorder="1" applyAlignment="1">
      <alignment horizontal="center" vertical="center"/>
    </xf>
    <xf numFmtId="37" fontId="44" fillId="24" borderId="92" xfId="2574" applyNumberFormat="1" applyFont="1" applyFill="1" applyBorder="1" applyAlignment="1">
      <alignment horizontal="center" vertical="center"/>
    </xf>
    <xf numFmtId="37" fontId="44" fillId="24" borderId="88" xfId="2574" applyNumberFormat="1" applyFont="1" applyFill="1" applyBorder="1" applyAlignment="1">
      <alignment horizontal="center" vertical="center"/>
    </xf>
    <xf numFmtId="2" fontId="34" fillId="24" borderId="31" xfId="2558" applyNumberFormat="1" applyFont="1" applyFill="1" applyBorder="1" applyAlignment="1">
      <alignment horizontal="center" vertical="center"/>
    </xf>
    <xf numFmtId="0" fontId="32" fillId="0" borderId="26" xfId="2152" applyBorder="1" applyAlignment="1">
      <alignment horizontal="center" vertical="center"/>
    </xf>
    <xf numFmtId="2" fontId="34" fillId="24" borderId="10" xfId="2558" applyNumberFormat="1" applyFont="1" applyFill="1" applyBorder="1" applyAlignment="1">
      <alignment horizontal="center" vertical="center"/>
    </xf>
    <xf numFmtId="0" fontId="32" fillId="0" borderId="29" xfId="2152" applyBorder="1" applyAlignment="1"/>
    <xf numFmtId="0" fontId="32" fillId="0" borderId="30" xfId="2152" applyBorder="1" applyAlignment="1"/>
    <xf numFmtId="0" fontId="32" fillId="0" borderId="22" xfId="2152" applyBorder="1" applyAlignment="1"/>
    <xf numFmtId="0" fontId="32" fillId="0" borderId="0" xfId="2152" applyBorder="1" applyAlignment="1"/>
    <xf numFmtId="0" fontId="32" fillId="0" borderId="24" xfId="2152" applyBorder="1" applyAlignment="1"/>
    <xf numFmtId="2" fontId="34" fillId="24" borderId="87" xfId="2558" applyNumberFormat="1" applyFont="1" applyFill="1" applyBorder="1" applyAlignment="1">
      <alignment horizontal="center" vertical="center"/>
    </xf>
    <xf numFmtId="0" fontId="32" fillId="0" borderId="92" xfId="2152" applyBorder="1" applyAlignment="1"/>
    <xf numFmtId="0" fontId="32" fillId="0" borderId="88" xfId="2152" applyBorder="1" applyAlignment="1"/>
    <xf numFmtId="2" fontId="34" fillId="61" borderId="0" xfId="2558" applyNumberFormat="1" applyFont="1" applyFill="1" applyBorder="1" applyAlignment="1">
      <alignment horizontal="center" vertical="center"/>
    </xf>
    <xf numFmtId="0" fontId="32" fillId="61" borderId="0" xfId="2152" applyFill="1" applyBorder="1" applyAlignment="1">
      <alignment horizontal="center" vertical="center"/>
    </xf>
    <xf numFmtId="0" fontId="34" fillId="0" borderId="0" xfId="2558" applyNumberFormat="1" applyFont="1" applyFill="1" applyBorder="1" applyAlignment="1">
      <alignment horizontal="center" vertical="center"/>
    </xf>
    <xf numFmtId="0" fontId="32" fillId="0" borderId="0" xfId="2152" applyBorder="1" applyAlignment="1">
      <alignment horizontal="center" vertical="center"/>
    </xf>
    <xf numFmtId="2" fontId="34" fillId="24" borderId="95" xfId="2558" applyNumberFormat="1" applyFont="1" applyFill="1" applyBorder="1" applyAlignment="1">
      <alignment horizontal="center" vertical="center"/>
    </xf>
    <xf numFmtId="2" fontId="34" fillId="24" borderId="26" xfId="2558" applyNumberFormat="1" applyFont="1" applyFill="1" applyBorder="1" applyAlignment="1">
      <alignment horizontal="center" vertical="center"/>
    </xf>
    <xf numFmtId="2" fontId="34" fillId="24" borderId="92" xfId="2558" applyNumberFormat="1" applyFont="1" applyFill="1" applyBorder="1" applyAlignment="1">
      <alignment horizontal="center" vertical="center"/>
    </xf>
    <xf numFmtId="2" fontId="34" fillId="24" borderId="88" xfId="2558" applyNumberFormat="1" applyFont="1" applyFill="1" applyBorder="1" applyAlignment="1">
      <alignment horizontal="center" vertical="center"/>
    </xf>
    <xf numFmtId="2" fontId="34" fillId="24" borderId="22" xfId="2558" applyNumberFormat="1" applyFont="1" applyFill="1" applyBorder="1" applyAlignment="1">
      <alignment horizontal="center" vertical="center"/>
    </xf>
    <xf numFmtId="2" fontId="34" fillId="24" borderId="0" xfId="2558" applyNumberFormat="1" applyFont="1" applyFill="1" applyBorder="1" applyAlignment="1">
      <alignment horizontal="center" vertical="center"/>
    </xf>
    <xf numFmtId="2" fontId="34" fillId="24" borderId="24" xfId="2558" applyNumberFormat="1" applyFont="1" applyFill="1" applyBorder="1" applyAlignment="1">
      <alignment horizontal="center" vertical="center"/>
    </xf>
    <xf numFmtId="0" fontId="70" fillId="63" borderId="0" xfId="2033" quotePrefix="1" applyFont="1" applyFill="1" applyAlignment="1">
      <alignment horizontal="center" vertical="center"/>
    </xf>
    <xf numFmtId="0" fontId="70" fillId="63" borderId="0" xfId="2033" applyFont="1" applyFill="1" applyAlignment="1">
      <alignment horizontal="center" vertical="center"/>
    </xf>
    <xf numFmtId="0" fontId="34" fillId="63" borderId="0" xfId="2571" applyFont="1" applyFill="1" applyAlignment="1">
      <alignment horizontal="center" vertical="center"/>
    </xf>
    <xf numFmtId="0" fontId="72" fillId="63" borderId="0" xfId="2571" applyFont="1" applyFill="1" applyAlignment="1">
      <alignment horizontal="center" vertical="center"/>
    </xf>
    <xf numFmtId="0" fontId="72" fillId="63" borderId="92" xfId="2571" applyFont="1" applyFill="1" applyBorder="1" applyAlignment="1">
      <alignment horizontal="center" vertical="center" wrapText="1"/>
    </xf>
    <xf numFmtId="0" fontId="72" fillId="63" borderId="0" xfId="2571" applyFont="1" applyFill="1" applyBorder="1" applyAlignment="1">
      <alignment horizontal="center" vertical="center" wrapText="1"/>
    </xf>
    <xf numFmtId="0" fontId="36" fillId="63" borderId="0" xfId="2571" applyFont="1" applyFill="1" applyAlignment="1">
      <alignment vertical="center" wrapText="1"/>
    </xf>
    <xf numFmtId="0" fontId="89" fillId="63" borderId="0" xfId="2033" applyFont="1" applyFill="1" applyAlignment="1">
      <alignment vertical="center" wrapText="1"/>
    </xf>
    <xf numFmtId="0" fontId="34" fillId="63" borderId="0" xfId="2571" quotePrefix="1" applyFont="1" applyFill="1" applyAlignment="1">
      <alignment horizontal="center" vertical="center"/>
    </xf>
    <xf numFmtId="0" fontId="35" fillId="24" borderId="80" xfId="2571" applyFont="1" applyFill="1" applyBorder="1" applyAlignment="1">
      <alignment horizontal="center" vertical="center"/>
    </xf>
    <xf numFmtId="0" fontId="35" fillId="24" borderId="97" xfId="2571" applyFont="1" applyFill="1" applyBorder="1" applyAlignment="1">
      <alignment horizontal="center" vertical="center"/>
    </xf>
    <xf numFmtId="0" fontId="35" fillId="24" borderId="89" xfId="2571" applyFont="1" applyFill="1" applyBorder="1" applyAlignment="1">
      <alignment horizontal="center" vertical="center" wrapText="1"/>
    </xf>
    <xf numFmtId="0" fontId="35" fillId="24" borderId="13" xfId="2571" applyFont="1" applyFill="1" applyBorder="1" applyAlignment="1">
      <alignment horizontal="center" vertical="center" wrapText="1"/>
    </xf>
    <xf numFmtId="0" fontId="35" fillId="63" borderId="0" xfId="2571" applyFont="1" applyFill="1" applyAlignment="1">
      <alignment horizontal="center" vertical="center"/>
    </xf>
    <xf numFmtId="0" fontId="34" fillId="24" borderId="87" xfId="13913" applyFont="1" applyFill="1" applyBorder="1" applyAlignment="1">
      <alignment horizontal="center"/>
    </xf>
    <xf numFmtId="0" fontId="34" fillId="24" borderId="92" xfId="13913" applyFont="1" applyFill="1" applyBorder="1" applyAlignment="1">
      <alignment horizontal="center"/>
    </xf>
    <xf numFmtId="0" fontId="34" fillId="24" borderId="88" xfId="13913" applyFont="1" applyFill="1" applyBorder="1" applyAlignment="1">
      <alignment horizontal="center"/>
    </xf>
    <xf numFmtId="0" fontId="0" fillId="0" borderId="0" xfId="0"/>
    <xf numFmtId="0" fontId="41" fillId="27" borderId="95" xfId="2037" applyFont="1" applyFill="1" applyBorder="1" applyAlignment="1">
      <alignment horizontal="center" vertical="center"/>
    </xf>
    <xf numFmtId="0" fontId="120" fillId="0" borderId="26" xfId="2037" applyBorder="1" applyAlignment="1">
      <alignment horizontal="center" vertical="center"/>
    </xf>
    <xf numFmtId="0" fontId="41" fillId="27" borderId="87" xfId="2037" applyFont="1" applyFill="1" applyBorder="1" applyAlignment="1">
      <alignment horizontal="center"/>
    </xf>
    <xf numFmtId="0" fontId="120" fillId="0" borderId="88" xfId="2037" applyBorder="1" applyAlignment="1">
      <alignment horizontal="center"/>
    </xf>
    <xf numFmtId="164" fontId="41" fillId="27" borderId="87" xfId="2037" applyNumberFormat="1" applyFont="1" applyFill="1" applyBorder="1" applyAlignment="1">
      <alignment horizontal="center"/>
    </xf>
    <xf numFmtId="0" fontId="137" fillId="61" borderId="0" xfId="2037" applyFont="1" applyFill="1" applyBorder="1" applyAlignment="1">
      <alignment horizontal="center"/>
    </xf>
    <xf numFmtId="0" fontId="120" fillId="61" borderId="0" xfId="2037" applyFill="1" applyBorder="1" applyAlignment="1">
      <alignment horizontal="center"/>
    </xf>
    <xf numFmtId="0" fontId="36" fillId="27" borderId="10" xfId="2152" applyFont="1" applyFill="1" applyBorder="1" applyAlignment="1">
      <alignment horizontal="center" vertical="center"/>
    </xf>
    <xf numFmtId="0" fontId="36" fillId="27" borderId="30" xfId="2152" applyFont="1" applyFill="1" applyBorder="1" applyAlignment="1">
      <alignment horizontal="center" vertical="center"/>
    </xf>
    <xf numFmtId="0" fontId="36" fillId="27" borderId="22" xfId="2152" applyFont="1" applyFill="1" applyBorder="1" applyAlignment="1">
      <alignment horizontal="center" vertical="center"/>
    </xf>
    <xf numFmtId="0" fontId="36" fillId="27" borderId="24" xfId="2152" applyFont="1" applyFill="1" applyBorder="1" applyAlignment="1">
      <alignment horizontal="center" vertical="center"/>
    </xf>
    <xf numFmtId="165" fontId="36" fillId="27" borderId="10" xfId="2152" applyNumberFormat="1" applyFont="1" applyFill="1" applyBorder="1" applyAlignment="1">
      <alignment horizontal="center" vertical="center" wrapText="1"/>
    </xf>
    <xf numFmtId="165" fontId="36" fillId="27" borderId="30" xfId="2152" applyNumberFormat="1" applyFont="1" applyFill="1" applyBorder="1" applyAlignment="1">
      <alignment horizontal="center" vertical="center" wrapText="1"/>
    </xf>
    <xf numFmtId="165" fontId="36" fillId="27" borderId="22" xfId="2152" applyNumberFormat="1" applyFont="1" applyFill="1" applyBorder="1" applyAlignment="1">
      <alignment horizontal="center" vertical="center" wrapText="1"/>
    </xf>
    <xf numFmtId="165" fontId="36" fillId="27" borderId="24" xfId="2152" applyNumberFormat="1" applyFont="1" applyFill="1" applyBorder="1" applyAlignment="1">
      <alignment horizontal="center" vertical="center" wrapText="1"/>
    </xf>
    <xf numFmtId="0" fontId="34" fillId="64" borderId="0" xfId="2152" applyFont="1" applyFill="1" applyBorder="1" applyAlignment="1">
      <alignment horizontal="center" vertical="center"/>
    </xf>
    <xf numFmtId="0" fontId="34" fillId="64" borderId="12" xfId="2152" applyFont="1" applyFill="1" applyBorder="1" applyAlignment="1">
      <alignment horizontal="center" vertical="center"/>
    </xf>
    <xf numFmtId="3" fontId="36" fillId="27" borderId="31" xfId="2152" applyNumberFormat="1" applyFont="1" applyFill="1" applyBorder="1" applyAlignment="1">
      <alignment horizontal="center" vertical="center" wrapText="1"/>
    </xf>
    <xf numFmtId="3" fontId="36" fillId="27" borderId="26" xfId="2152" applyNumberFormat="1" applyFont="1" applyFill="1" applyBorder="1" applyAlignment="1">
      <alignment horizontal="center" vertical="center" wrapText="1"/>
    </xf>
    <xf numFmtId="3" fontId="36" fillId="27" borderId="27" xfId="2152" applyNumberFormat="1" applyFont="1" applyFill="1" applyBorder="1" applyAlignment="1">
      <alignment horizontal="center" vertical="center" wrapText="1"/>
    </xf>
    <xf numFmtId="0" fontId="36" fillId="27" borderId="10" xfId="2152" applyFont="1" applyFill="1" applyBorder="1" applyAlignment="1">
      <alignment horizontal="center" vertical="center" wrapText="1"/>
    </xf>
    <xf numFmtId="0" fontId="32" fillId="0" borderId="30" xfId="2152" applyBorder="1" applyAlignment="1">
      <alignment horizontal="center" vertical="center" wrapText="1"/>
    </xf>
    <xf numFmtId="0" fontId="36" fillId="27" borderId="22" xfId="2152" applyFont="1" applyFill="1" applyBorder="1" applyAlignment="1">
      <alignment horizontal="center" vertical="center" wrapText="1"/>
    </xf>
    <xf numFmtId="0" fontId="32" fillId="0" borderId="24" xfId="2152" applyBorder="1" applyAlignment="1">
      <alignment horizontal="center" vertical="center" wrapText="1"/>
    </xf>
    <xf numFmtId="0" fontId="36" fillId="27" borderId="11" xfId="2152" applyFont="1" applyFill="1" applyBorder="1" applyAlignment="1">
      <alignment horizontal="center" vertical="center" wrapText="1"/>
    </xf>
    <xf numFmtId="0" fontId="32" fillId="0" borderId="25" xfId="2152" applyBorder="1" applyAlignment="1">
      <alignment horizontal="center" vertical="center" wrapText="1"/>
    </xf>
    <xf numFmtId="0" fontId="141" fillId="65" borderId="0" xfId="2174" applyFont="1" applyFill="1" applyAlignment="1">
      <alignment horizontal="center" vertical="center"/>
    </xf>
    <xf numFmtId="0" fontId="142" fillId="61" borderId="0" xfId="2174" applyFont="1" applyFill="1" applyBorder="1" applyAlignment="1">
      <alignment horizontal="center" vertical="center"/>
    </xf>
    <xf numFmtId="0" fontId="142" fillId="61" borderId="12" xfId="2174" applyFont="1" applyFill="1" applyBorder="1" applyAlignment="1">
      <alignment horizontal="center" vertical="center"/>
    </xf>
    <xf numFmtId="0" fontId="142" fillId="61" borderId="0" xfId="2174" applyFont="1" applyFill="1" applyAlignment="1">
      <alignment horizontal="center" vertical="center"/>
    </xf>
    <xf numFmtId="0" fontId="35" fillId="24" borderId="95" xfId="2174" applyFont="1" applyFill="1" applyBorder="1" applyAlignment="1">
      <alignment horizontal="center" vertical="center" wrapText="1"/>
    </xf>
    <xf numFmtId="0" fontId="35" fillId="24" borderId="26" xfId="2174" applyFont="1" applyFill="1" applyBorder="1" applyAlignment="1">
      <alignment horizontal="center" vertical="center" wrapText="1"/>
    </xf>
    <xf numFmtId="0" fontId="36" fillId="24" borderId="82" xfId="2174" applyFont="1" applyFill="1" applyBorder="1" applyAlignment="1">
      <alignment horizontal="center" vertical="center"/>
    </xf>
    <xf numFmtId="0" fontId="114" fillId="0" borderId="18" xfId="2174" applyBorder="1" applyAlignment="1">
      <alignment horizontal="center" vertical="center"/>
    </xf>
    <xf numFmtId="0" fontId="114" fillId="0" borderId="20" xfId="2174" applyBorder="1" applyAlignment="1">
      <alignment horizontal="center" vertical="center"/>
    </xf>
    <xf numFmtId="0" fontId="142" fillId="65" borderId="0" xfId="2174" applyFont="1" applyFill="1" applyAlignment="1">
      <alignment horizontal="center" vertical="center"/>
    </xf>
    <xf numFmtId="0" fontId="35" fillId="24" borderId="27" xfId="2174" applyFont="1" applyFill="1" applyBorder="1" applyAlignment="1">
      <alignment horizontal="center" vertical="center" wrapText="1"/>
    </xf>
  </cellXfs>
  <cellStyles count="40858">
    <cellStyle name="20% - Accent1" xfId="1" builtinId="30" customBuiltin="1"/>
    <cellStyle name="20% - Accent1 10" xfId="2"/>
    <cellStyle name="20% - Accent1 10 2" xfId="2795"/>
    <cellStyle name="20% - Accent1 11" xfId="3"/>
    <cellStyle name="20% - Accent1 11 2" xfId="2796"/>
    <cellStyle name="20% - Accent1 12" xfId="4"/>
    <cellStyle name="20% - Accent1 12 2" xfId="2794"/>
    <cellStyle name="20% - Accent1 13" xfId="4192"/>
    <cellStyle name="20% - Accent1 14" xfId="5445"/>
    <cellStyle name="20% - Accent1 15" xfId="6675"/>
    <cellStyle name="20% - Accent1 16" xfId="6718"/>
    <cellStyle name="20% - Accent1 16 2" xfId="10285"/>
    <cellStyle name="20% - Accent1 16 2 2" xfId="37242"/>
    <cellStyle name="20% - Accent1 16 2 3" xfId="26877"/>
    <cellStyle name="20% - Accent1 16 3" xfId="13879"/>
    <cellStyle name="20% - Accent1 16 3 2" xfId="40330"/>
    <cellStyle name="20% - Accent1 16 4" xfId="33718"/>
    <cellStyle name="20% - Accent1 16 5" xfId="23335"/>
    <cellStyle name="20% - Accent1 16 6" xfId="17466"/>
    <cellStyle name="20% - Accent1 17" xfId="6734"/>
    <cellStyle name="20% - Accent1 17 2" xfId="13895"/>
    <cellStyle name="20% - Accent1 17 2 2" xfId="40346"/>
    <cellStyle name="20% - Accent1 17 3" xfId="23352"/>
    <cellStyle name="20% - Accent1 17 4" xfId="17482"/>
    <cellStyle name="20% - Accent1 18" xfId="17497"/>
    <cellStyle name="20% - Accent1 18 2" xfId="37258"/>
    <cellStyle name="20% - Accent1 18 3" xfId="27503"/>
    <cellStyle name="20% - Accent1 18 4" xfId="17511"/>
    <cellStyle name="20% - Accent1 19" xfId="27515"/>
    <cellStyle name="20% - Accent1 2" xfId="5"/>
    <cellStyle name="20% - Accent1 2 2" xfId="6"/>
    <cellStyle name="20% - Accent1 2 3" xfId="2797"/>
    <cellStyle name="20% - Accent1 20" xfId="13915"/>
    <cellStyle name="20% - Accent1 21" xfId="40839"/>
    <cellStyle name="20% - Accent1 3" xfId="7"/>
    <cellStyle name="20% - Accent1 3 10" xfId="5815"/>
    <cellStyle name="20% - Accent1 3 10 2" xfId="7603"/>
    <cellStyle name="20% - Accent1 3 10 2 2" xfId="34560"/>
    <cellStyle name="20% - Accent1 3 10 2 3" xfId="24195"/>
    <cellStyle name="20% - Accent1 3 10 3" xfId="11181"/>
    <cellStyle name="20% - Accent1 3 10 3 2" xfId="38113"/>
    <cellStyle name="20% - Accent1 3 10 4" xfId="29881"/>
    <cellStyle name="20% - Accent1 3 10 5" xfId="20884"/>
    <cellStyle name="20% - Accent1 3 10 6" xfId="14784"/>
    <cellStyle name="20% - Accent1 3 11" xfId="2798"/>
    <cellStyle name="20% - Accent1 3 11 2" xfId="32563"/>
    <cellStyle name="20% - Accent1 3 11 3" xfId="18188"/>
    <cellStyle name="20% - Accent1 3 12" xfId="6735"/>
    <cellStyle name="20% - Accent1 3 12 2" xfId="33734"/>
    <cellStyle name="20% - Accent1 3 12 3" xfId="23353"/>
    <cellStyle name="20% - Accent1 3 13" xfId="10299"/>
    <cellStyle name="20% - Accent1 3 13 2" xfId="37271"/>
    <cellStyle name="20% - Accent1 3 14" xfId="27516"/>
    <cellStyle name="20% - Accent1 3 15" xfId="17512"/>
    <cellStyle name="20% - Accent1 3 16" xfId="13916"/>
    <cellStyle name="20% - Accent1 3 2" xfId="8"/>
    <cellStyle name="20% - Accent1 3 2 10" xfId="6736"/>
    <cellStyle name="20% - Accent1 3 2 10 2" xfId="33735"/>
    <cellStyle name="20% - Accent1 3 2 10 3" xfId="23354"/>
    <cellStyle name="20% - Accent1 3 2 11" xfId="10300"/>
    <cellStyle name="20% - Accent1 3 2 11 2" xfId="37272"/>
    <cellStyle name="20% - Accent1 3 2 12" xfId="27517"/>
    <cellStyle name="20% - Accent1 3 2 13" xfId="17513"/>
    <cellStyle name="20% - Accent1 3 2 14" xfId="13917"/>
    <cellStyle name="20% - Accent1 3 2 2" xfId="9"/>
    <cellStyle name="20% - Accent1 3 2 2 10" xfId="10301"/>
    <cellStyle name="20% - Accent1 3 2 2 10 2" xfId="37273"/>
    <cellStyle name="20% - Accent1 3 2 2 11" xfId="27518"/>
    <cellStyle name="20% - Accent1 3 2 2 12" xfId="17514"/>
    <cellStyle name="20% - Accent1 3 2 2 13" xfId="13918"/>
    <cellStyle name="20% - Accent1 3 2 2 2" xfId="10"/>
    <cellStyle name="20% - Accent1 3 2 2 2 10" xfId="27519"/>
    <cellStyle name="20% - Accent1 3 2 2 2 11" xfId="17515"/>
    <cellStyle name="20% - Accent1 3 2 2 2 12" xfId="13919"/>
    <cellStyle name="20% - Accent1 3 2 2 2 2" xfId="11"/>
    <cellStyle name="20% - Accent1 3 2 2 2 2 10" xfId="17516"/>
    <cellStyle name="20% - Accent1 3 2 2 2 2 11" xfId="13920"/>
    <cellStyle name="20% - Accent1 3 2 2 2 2 2" xfId="12"/>
    <cellStyle name="20% - Accent1 3 2 2 2 2 2 2" xfId="4199"/>
    <cellStyle name="20% - Accent1 3 2 2 2 2 2 2 2" xfId="8872"/>
    <cellStyle name="20% - Accent1 3 2 2 2 2 2 2 2 2" xfId="31151"/>
    <cellStyle name="20% - Accent1 3 2 2 2 2 2 2 2 3" xfId="25464"/>
    <cellStyle name="20% - Accent1 3 2 2 2 2 2 2 3" xfId="12451"/>
    <cellStyle name="20% - Accent1 3 2 2 2 2 2 2 3 2" xfId="35829"/>
    <cellStyle name="20% - Accent1 3 2 2 2 2 2 2 3 3" xfId="27026"/>
    <cellStyle name="20% - Accent1 3 2 2 2 2 2 2 4" xfId="28710"/>
    <cellStyle name="20% - Accent1 3 2 2 2 2 2 2 5" xfId="19462"/>
    <cellStyle name="20% - Accent1 3 2 2 2 2 2 2 6" xfId="16053"/>
    <cellStyle name="20% - Accent1 3 2 2 2 2 2 3" xfId="3509"/>
    <cellStyle name="20% - Accent1 3 2 2 2 2 2 3 2" xfId="30473"/>
    <cellStyle name="20% - Accent1 3 2 2 2 2 2 3 3" xfId="21719"/>
    <cellStyle name="20% - Accent1 3 2 2 2 2 2 4" xfId="8194"/>
    <cellStyle name="20% - Accent1 3 2 2 2 2 2 4 2" xfId="35151"/>
    <cellStyle name="20% - Accent1 3 2 2 2 2 2 4 3" xfId="24786"/>
    <cellStyle name="20% - Accent1 3 2 2 2 2 2 5" xfId="11773"/>
    <cellStyle name="20% - Accent1 3 2 2 2 2 2 5 2" xfId="38704"/>
    <cellStyle name="20% - Accent1 3 2 2 2 2 2 6" xfId="27521"/>
    <cellStyle name="20% - Accent1 3 2 2 2 2 2 7" xfId="18784"/>
    <cellStyle name="20% - Accent1 3 2 2 2 2 2 8" xfId="15375"/>
    <cellStyle name="20% - Accent1 3 2 2 2 2 3" xfId="13"/>
    <cellStyle name="20% - Accent1 3 2 2 2 2 3 2" xfId="4198"/>
    <cellStyle name="20% - Accent1 3 2 2 2 2 3 2 2" xfId="31150"/>
    <cellStyle name="20% - Accent1 3 2 2 2 2 3 2 3" xfId="22394"/>
    <cellStyle name="20% - Accent1 3 2 2 2 2 3 3" xfId="8871"/>
    <cellStyle name="20% - Accent1 3 2 2 2 2 3 3 2" xfId="35828"/>
    <cellStyle name="20% - Accent1 3 2 2 2 2 3 3 3" xfId="25463"/>
    <cellStyle name="20% - Accent1 3 2 2 2 2 3 4" xfId="12450"/>
    <cellStyle name="20% - Accent1 3 2 2 2 2 3 4 2" xfId="39381"/>
    <cellStyle name="20% - Accent1 3 2 2 2 2 3 5" xfId="28709"/>
    <cellStyle name="20% - Accent1 3 2 2 2 2 3 6" xfId="19461"/>
    <cellStyle name="20% - Accent1 3 2 2 2 2 3 7" xfId="16052"/>
    <cellStyle name="20% - Accent1 3 2 2 2 2 4" xfId="14"/>
    <cellStyle name="20% - Accent1 3 2 2 2 2 4 2" xfId="5571"/>
    <cellStyle name="20% - Accent1 3 2 2 2 2 4 2 2" xfId="33591"/>
    <cellStyle name="20% - Accent1 3 2 2 2 2 4 2 3" xfId="23208"/>
    <cellStyle name="20% - Accent1 3 2 2 2 2 4 3" xfId="10156"/>
    <cellStyle name="20% - Accent1 3 2 2 2 2 4 3 2" xfId="37113"/>
    <cellStyle name="20% - Accent1 3 2 2 2 2 4 3 3" xfId="26748"/>
    <cellStyle name="20% - Accent1 3 2 2 2 2 4 4" xfId="13745"/>
    <cellStyle name="20% - Accent1 3 2 2 2 2 4 4 2" xfId="40199"/>
    <cellStyle name="20% - Accent1 3 2 2 2 2 4 5" xfId="32435"/>
    <cellStyle name="20% - Accent1 3 2 2 2 2 4 6" xfId="20756"/>
    <cellStyle name="20% - Accent1 3 2 2 2 2 4 7" xfId="17337"/>
    <cellStyle name="20% - Accent1 3 2 2 2 2 5" xfId="5819"/>
    <cellStyle name="20% - Accent1 3 2 2 2 2 5 2" xfId="7607"/>
    <cellStyle name="20% - Accent1 3 2 2 2 2 5 2 2" xfId="34564"/>
    <cellStyle name="20% - Accent1 3 2 2 2 2 5 2 3" xfId="24199"/>
    <cellStyle name="20% - Accent1 3 2 2 2 2 5 3" xfId="11185"/>
    <cellStyle name="20% - Accent1 3 2 2 2 2 5 3 2" xfId="38117"/>
    <cellStyle name="20% - Accent1 3 2 2 2 2 5 4" xfId="29885"/>
    <cellStyle name="20% - Accent1 3 2 2 2 2 5 5" xfId="20888"/>
    <cellStyle name="20% - Accent1 3 2 2 2 2 5 6" xfId="14788"/>
    <cellStyle name="20% - Accent1 3 2 2 2 2 6" xfId="2802"/>
    <cellStyle name="20% - Accent1 3 2 2 2 2 6 2" xfId="32567"/>
    <cellStyle name="20% - Accent1 3 2 2 2 2 6 3" xfId="18192"/>
    <cellStyle name="20% - Accent1 3 2 2 2 2 7" xfId="6739"/>
    <cellStyle name="20% - Accent1 3 2 2 2 2 7 2" xfId="33738"/>
    <cellStyle name="20% - Accent1 3 2 2 2 2 7 3" xfId="23357"/>
    <cellStyle name="20% - Accent1 3 2 2 2 2 8" xfId="10303"/>
    <cellStyle name="20% - Accent1 3 2 2 2 2 8 2" xfId="37275"/>
    <cellStyle name="20% - Accent1 3 2 2 2 2 9" xfId="27520"/>
    <cellStyle name="20% - Accent1 3 2 2 2 3" xfId="15"/>
    <cellStyle name="20% - Accent1 3 2 2 2 3 2" xfId="16"/>
    <cellStyle name="20% - Accent1 3 2 2 2 3 2 2" xfId="4200"/>
    <cellStyle name="20% - Accent1 3 2 2 2 3 2 2 2" xfId="31152"/>
    <cellStyle name="20% - Accent1 3 2 2 2 3 2 2 3" xfId="22395"/>
    <cellStyle name="20% - Accent1 3 2 2 2 3 2 3" xfId="8873"/>
    <cellStyle name="20% - Accent1 3 2 2 2 3 2 3 2" xfId="35830"/>
    <cellStyle name="20% - Accent1 3 2 2 2 3 2 3 3" xfId="25465"/>
    <cellStyle name="20% - Accent1 3 2 2 2 3 2 4" xfId="12452"/>
    <cellStyle name="20% - Accent1 3 2 2 2 3 2 4 2" xfId="39382"/>
    <cellStyle name="20% - Accent1 3 2 2 2 3 2 5" xfId="28711"/>
    <cellStyle name="20% - Accent1 3 2 2 2 3 2 6" xfId="19463"/>
    <cellStyle name="20% - Accent1 3 2 2 2 3 2 7" xfId="16054"/>
    <cellStyle name="20% - Accent1 3 2 2 2 3 3" xfId="6426"/>
    <cellStyle name="20% - Accent1 3 2 2 2 3 3 2" xfId="8195"/>
    <cellStyle name="20% - Accent1 3 2 2 2 3 3 2 2" xfId="35152"/>
    <cellStyle name="20% - Accent1 3 2 2 2 3 3 2 3" xfId="24787"/>
    <cellStyle name="20% - Accent1 3 2 2 2 3 3 3" xfId="11774"/>
    <cellStyle name="20% - Accent1 3 2 2 2 3 3 3 2" xfId="38705"/>
    <cellStyle name="20% - Accent1 3 2 2 2 3 3 4" xfId="30474"/>
    <cellStyle name="20% - Accent1 3 2 2 2 3 3 5" xfId="21475"/>
    <cellStyle name="20% - Accent1 3 2 2 2 3 3 6" xfId="15376"/>
    <cellStyle name="20% - Accent1 3 2 2 2 3 4" xfId="3510"/>
    <cellStyle name="20% - Accent1 3 2 2 2 3 4 2" xfId="33154"/>
    <cellStyle name="20% - Accent1 3 2 2 2 3 4 3" xfId="21720"/>
    <cellStyle name="20% - Accent1 3 2 2 2 3 5" xfId="6740"/>
    <cellStyle name="20% - Accent1 3 2 2 2 3 5 2" xfId="33739"/>
    <cellStyle name="20% - Accent1 3 2 2 2 3 5 3" xfId="23358"/>
    <cellStyle name="20% - Accent1 3 2 2 2 3 6" xfId="10304"/>
    <cellStyle name="20% - Accent1 3 2 2 2 3 6 2" xfId="37276"/>
    <cellStyle name="20% - Accent1 3 2 2 2 3 7" xfId="27522"/>
    <cellStyle name="20% - Accent1 3 2 2 2 3 8" xfId="18785"/>
    <cellStyle name="20% - Accent1 3 2 2 2 3 9" xfId="13921"/>
    <cellStyle name="20% - Accent1 3 2 2 2 4" xfId="17"/>
    <cellStyle name="20% - Accent1 3 2 2 2 4 2" xfId="4197"/>
    <cellStyle name="20% - Accent1 3 2 2 2 4 2 2" xfId="31149"/>
    <cellStyle name="20% - Accent1 3 2 2 2 4 2 3" xfId="22393"/>
    <cellStyle name="20% - Accent1 3 2 2 2 4 3" xfId="8870"/>
    <cellStyle name="20% - Accent1 3 2 2 2 4 3 2" xfId="35827"/>
    <cellStyle name="20% - Accent1 3 2 2 2 4 3 3" xfId="25462"/>
    <cellStyle name="20% - Accent1 3 2 2 2 4 4" xfId="12449"/>
    <cellStyle name="20% - Accent1 3 2 2 2 4 4 2" xfId="39380"/>
    <cellStyle name="20% - Accent1 3 2 2 2 4 5" xfId="28708"/>
    <cellStyle name="20% - Accent1 3 2 2 2 4 6" xfId="19460"/>
    <cellStyle name="20% - Accent1 3 2 2 2 4 7" xfId="16051"/>
    <cellStyle name="20% - Accent1 3 2 2 2 5" xfId="18"/>
    <cellStyle name="20% - Accent1 3 2 2 2 5 2" xfId="5570"/>
    <cellStyle name="20% - Accent1 3 2 2 2 5 2 2" xfId="33590"/>
    <cellStyle name="20% - Accent1 3 2 2 2 5 2 3" xfId="23207"/>
    <cellStyle name="20% - Accent1 3 2 2 2 5 3" xfId="10155"/>
    <cellStyle name="20% - Accent1 3 2 2 2 5 3 2" xfId="37112"/>
    <cellStyle name="20% - Accent1 3 2 2 2 5 3 3" xfId="26747"/>
    <cellStyle name="20% - Accent1 3 2 2 2 5 4" xfId="13744"/>
    <cellStyle name="20% - Accent1 3 2 2 2 5 4 2" xfId="40198"/>
    <cellStyle name="20% - Accent1 3 2 2 2 5 5" xfId="32434"/>
    <cellStyle name="20% - Accent1 3 2 2 2 5 6" xfId="20755"/>
    <cellStyle name="20% - Accent1 3 2 2 2 5 7" xfId="17336"/>
    <cellStyle name="20% - Accent1 3 2 2 2 6" xfId="5818"/>
    <cellStyle name="20% - Accent1 3 2 2 2 6 2" xfId="7606"/>
    <cellStyle name="20% - Accent1 3 2 2 2 6 2 2" xfId="34563"/>
    <cellStyle name="20% - Accent1 3 2 2 2 6 2 3" xfId="24198"/>
    <cellStyle name="20% - Accent1 3 2 2 2 6 3" xfId="11184"/>
    <cellStyle name="20% - Accent1 3 2 2 2 6 3 2" xfId="38116"/>
    <cellStyle name="20% - Accent1 3 2 2 2 6 4" xfId="29884"/>
    <cellStyle name="20% - Accent1 3 2 2 2 6 5" xfId="20887"/>
    <cellStyle name="20% - Accent1 3 2 2 2 6 6" xfId="14787"/>
    <cellStyle name="20% - Accent1 3 2 2 2 7" xfId="2801"/>
    <cellStyle name="20% - Accent1 3 2 2 2 7 2" xfId="32566"/>
    <cellStyle name="20% - Accent1 3 2 2 2 7 3" xfId="18191"/>
    <cellStyle name="20% - Accent1 3 2 2 2 8" xfId="6738"/>
    <cellStyle name="20% - Accent1 3 2 2 2 8 2" xfId="33737"/>
    <cellStyle name="20% - Accent1 3 2 2 2 8 3" xfId="23356"/>
    <cellStyle name="20% - Accent1 3 2 2 2 9" xfId="10302"/>
    <cellStyle name="20% - Accent1 3 2 2 2 9 2" xfId="37274"/>
    <cellStyle name="20% - Accent1 3 2 2 3" xfId="19"/>
    <cellStyle name="20% - Accent1 3 2 2 3 10" xfId="17517"/>
    <cellStyle name="20% - Accent1 3 2 2 3 11" xfId="13922"/>
    <cellStyle name="20% - Accent1 3 2 2 3 2" xfId="20"/>
    <cellStyle name="20% - Accent1 3 2 2 3 2 2" xfId="4202"/>
    <cellStyle name="20% - Accent1 3 2 2 3 2 2 2" xfId="8875"/>
    <cellStyle name="20% - Accent1 3 2 2 3 2 2 2 2" xfId="31154"/>
    <cellStyle name="20% - Accent1 3 2 2 3 2 2 2 3" xfId="25467"/>
    <cellStyle name="20% - Accent1 3 2 2 3 2 2 3" xfId="12454"/>
    <cellStyle name="20% - Accent1 3 2 2 3 2 2 3 2" xfId="35832"/>
    <cellStyle name="20% - Accent1 3 2 2 3 2 2 3 3" xfId="27027"/>
    <cellStyle name="20% - Accent1 3 2 2 3 2 2 4" xfId="28713"/>
    <cellStyle name="20% - Accent1 3 2 2 3 2 2 5" xfId="19465"/>
    <cellStyle name="20% - Accent1 3 2 2 3 2 2 6" xfId="16056"/>
    <cellStyle name="20% - Accent1 3 2 2 3 2 3" xfId="3511"/>
    <cellStyle name="20% - Accent1 3 2 2 3 2 3 2" xfId="30475"/>
    <cellStyle name="20% - Accent1 3 2 2 3 2 3 3" xfId="21721"/>
    <cellStyle name="20% - Accent1 3 2 2 3 2 4" xfId="8196"/>
    <cellStyle name="20% - Accent1 3 2 2 3 2 4 2" xfId="35153"/>
    <cellStyle name="20% - Accent1 3 2 2 3 2 4 3" xfId="24788"/>
    <cellStyle name="20% - Accent1 3 2 2 3 2 5" xfId="11775"/>
    <cellStyle name="20% - Accent1 3 2 2 3 2 5 2" xfId="38706"/>
    <cellStyle name="20% - Accent1 3 2 2 3 2 6" xfId="27524"/>
    <cellStyle name="20% - Accent1 3 2 2 3 2 7" xfId="18786"/>
    <cellStyle name="20% - Accent1 3 2 2 3 2 8" xfId="15377"/>
    <cellStyle name="20% - Accent1 3 2 2 3 3" xfId="21"/>
    <cellStyle name="20% - Accent1 3 2 2 3 3 2" xfId="4201"/>
    <cellStyle name="20% - Accent1 3 2 2 3 3 2 2" xfId="31153"/>
    <cellStyle name="20% - Accent1 3 2 2 3 3 2 3" xfId="22396"/>
    <cellStyle name="20% - Accent1 3 2 2 3 3 3" xfId="8874"/>
    <cellStyle name="20% - Accent1 3 2 2 3 3 3 2" xfId="35831"/>
    <cellStyle name="20% - Accent1 3 2 2 3 3 3 3" xfId="25466"/>
    <cellStyle name="20% - Accent1 3 2 2 3 3 4" xfId="12453"/>
    <cellStyle name="20% - Accent1 3 2 2 3 3 4 2" xfId="39383"/>
    <cellStyle name="20% - Accent1 3 2 2 3 3 5" xfId="28712"/>
    <cellStyle name="20% - Accent1 3 2 2 3 3 6" xfId="19464"/>
    <cellStyle name="20% - Accent1 3 2 2 3 3 7" xfId="16055"/>
    <cellStyle name="20% - Accent1 3 2 2 3 4" xfId="22"/>
    <cellStyle name="20% - Accent1 3 2 2 3 4 2" xfId="3996"/>
    <cellStyle name="20% - Accent1 3 2 2 3 4 2 2" xfId="33384"/>
    <cellStyle name="20% - Accent1 3 2 2 3 4 2 3" xfId="22201"/>
    <cellStyle name="20% - Accent1 3 2 2 3 4 3" xfId="8676"/>
    <cellStyle name="20% - Accent1 3 2 2 3 4 3 2" xfId="35633"/>
    <cellStyle name="20% - Accent1 3 2 2 3 4 3 3" xfId="25268"/>
    <cellStyle name="20% - Accent1 3 2 2 3 4 4" xfId="12255"/>
    <cellStyle name="20% - Accent1 3 2 2 3 4 4 2" xfId="39186"/>
    <cellStyle name="20% - Accent1 3 2 2 3 4 5" xfId="30955"/>
    <cellStyle name="20% - Accent1 3 2 2 3 4 6" xfId="19266"/>
    <cellStyle name="20% - Accent1 3 2 2 3 4 7" xfId="15857"/>
    <cellStyle name="20% - Accent1 3 2 2 3 5" xfId="5820"/>
    <cellStyle name="20% - Accent1 3 2 2 3 5 2" xfId="7608"/>
    <cellStyle name="20% - Accent1 3 2 2 3 5 2 2" xfId="34565"/>
    <cellStyle name="20% - Accent1 3 2 2 3 5 2 3" xfId="24200"/>
    <cellStyle name="20% - Accent1 3 2 2 3 5 3" xfId="11186"/>
    <cellStyle name="20% - Accent1 3 2 2 3 5 3 2" xfId="38118"/>
    <cellStyle name="20% - Accent1 3 2 2 3 5 4" xfId="29886"/>
    <cellStyle name="20% - Accent1 3 2 2 3 5 5" xfId="20889"/>
    <cellStyle name="20% - Accent1 3 2 2 3 5 6" xfId="14789"/>
    <cellStyle name="20% - Accent1 3 2 2 3 6" xfId="2803"/>
    <cellStyle name="20% - Accent1 3 2 2 3 6 2" xfId="32568"/>
    <cellStyle name="20% - Accent1 3 2 2 3 6 3" xfId="18193"/>
    <cellStyle name="20% - Accent1 3 2 2 3 7" xfId="6741"/>
    <cellStyle name="20% - Accent1 3 2 2 3 7 2" xfId="33740"/>
    <cellStyle name="20% - Accent1 3 2 2 3 7 3" xfId="23359"/>
    <cellStyle name="20% - Accent1 3 2 2 3 8" xfId="10305"/>
    <cellStyle name="20% - Accent1 3 2 2 3 8 2" xfId="37277"/>
    <cellStyle name="20% - Accent1 3 2 2 3 9" xfId="27523"/>
    <cellStyle name="20% - Accent1 3 2 2 4" xfId="23"/>
    <cellStyle name="20% - Accent1 3 2 2 4 10" xfId="13923"/>
    <cellStyle name="20% - Accent1 3 2 2 4 2" xfId="24"/>
    <cellStyle name="20% - Accent1 3 2 2 4 2 2" xfId="4204"/>
    <cellStyle name="20% - Accent1 3 2 2 4 2 2 2" xfId="8877"/>
    <cellStyle name="20% - Accent1 3 2 2 4 2 2 2 2" xfId="31156"/>
    <cellStyle name="20% - Accent1 3 2 2 4 2 2 2 3" xfId="25469"/>
    <cellStyle name="20% - Accent1 3 2 2 4 2 2 3" xfId="12456"/>
    <cellStyle name="20% - Accent1 3 2 2 4 2 2 3 2" xfId="35834"/>
    <cellStyle name="20% - Accent1 3 2 2 4 2 2 3 3" xfId="27029"/>
    <cellStyle name="20% - Accent1 3 2 2 4 2 2 4" xfId="28715"/>
    <cellStyle name="20% - Accent1 3 2 2 4 2 2 5" xfId="19467"/>
    <cellStyle name="20% - Accent1 3 2 2 4 2 2 6" xfId="16058"/>
    <cellStyle name="20% - Accent1 3 2 2 4 2 3" xfId="3512"/>
    <cellStyle name="20% - Accent1 3 2 2 4 2 3 2" xfId="30476"/>
    <cellStyle name="20% - Accent1 3 2 2 4 2 3 3" xfId="21722"/>
    <cellStyle name="20% - Accent1 3 2 2 4 2 4" xfId="8197"/>
    <cellStyle name="20% - Accent1 3 2 2 4 2 4 2" xfId="35154"/>
    <cellStyle name="20% - Accent1 3 2 2 4 2 4 3" xfId="24789"/>
    <cellStyle name="20% - Accent1 3 2 2 4 2 5" xfId="11776"/>
    <cellStyle name="20% - Accent1 3 2 2 4 2 5 2" xfId="38707"/>
    <cellStyle name="20% - Accent1 3 2 2 4 2 6" xfId="27526"/>
    <cellStyle name="20% - Accent1 3 2 2 4 2 7" xfId="18787"/>
    <cellStyle name="20% - Accent1 3 2 2 4 2 8" xfId="15378"/>
    <cellStyle name="20% - Accent1 3 2 2 4 3" xfId="4203"/>
    <cellStyle name="20% - Accent1 3 2 2 4 3 2" xfId="8876"/>
    <cellStyle name="20% - Accent1 3 2 2 4 3 2 2" xfId="31155"/>
    <cellStyle name="20% - Accent1 3 2 2 4 3 2 3" xfId="25468"/>
    <cellStyle name="20% - Accent1 3 2 2 4 3 3" xfId="12455"/>
    <cellStyle name="20% - Accent1 3 2 2 4 3 3 2" xfId="35833"/>
    <cellStyle name="20% - Accent1 3 2 2 4 3 3 3" xfId="27028"/>
    <cellStyle name="20% - Accent1 3 2 2 4 3 4" xfId="28714"/>
    <cellStyle name="20% - Accent1 3 2 2 4 3 5" xfId="19466"/>
    <cellStyle name="20% - Accent1 3 2 2 4 3 6" xfId="16057"/>
    <cellStyle name="20% - Accent1 3 2 2 4 4" xfId="5821"/>
    <cellStyle name="20% - Accent1 3 2 2 4 4 2" xfId="7609"/>
    <cellStyle name="20% - Accent1 3 2 2 4 4 2 2" xfId="34566"/>
    <cellStyle name="20% - Accent1 3 2 2 4 4 2 3" xfId="24201"/>
    <cellStyle name="20% - Accent1 3 2 2 4 4 3" xfId="11187"/>
    <cellStyle name="20% - Accent1 3 2 2 4 4 3 2" xfId="38119"/>
    <cellStyle name="20% - Accent1 3 2 2 4 4 4" xfId="29887"/>
    <cellStyle name="20% - Accent1 3 2 2 4 4 5" xfId="20890"/>
    <cellStyle name="20% - Accent1 3 2 2 4 4 6" xfId="14790"/>
    <cellStyle name="20% - Accent1 3 2 2 4 5" xfId="2804"/>
    <cellStyle name="20% - Accent1 3 2 2 4 5 2" xfId="32569"/>
    <cellStyle name="20% - Accent1 3 2 2 4 5 3" xfId="18194"/>
    <cellStyle name="20% - Accent1 3 2 2 4 6" xfId="6742"/>
    <cellStyle name="20% - Accent1 3 2 2 4 6 2" xfId="33741"/>
    <cellStyle name="20% - Accent1 3 2 2 4 6 3" xfId="23360"/>
    <cellStyle name="20% - Accent1 3 2 2 4 7" xfId="10306"/>
    <cellStyle name="20% - Accent1 3 2 2 4 7 2" xfId="37278"/>
    <cellStyle name="20% - Accent1 3 2 2 4 8" xfId="27525"/>
    <cellStyle name="20% - Accent1 3 2 2 4 9" xfId="17518"/>
    <cellStyle name="20% - Accent1 3 2 2 5" xfId="25"/>
    <cellStyle name="20% - Accent1 3 2 2 5 2" xfId="26"/>
    <cellStyle name="20% - Accent1 3 2 2 5 2 2" xfId="4205"/>
    <cellStyle name="20% - Accent1 3 2 2 5 2 2 2" xfId="31157"/>
    <cellStyle name="20% - Accent1 3 2 2 5 2 2 3" xfId="22397"/>
    <cellStyle name="20% - Accent1 3 2 2 5 2 3" xfId="8878"/>
    <cellStyle name="20% - Accent1 3 2 2 5 2 3 2" xfId="35835"/>
    <cellStyle name="20% - Accent1 3 2 2 5 2 3 3" xfId="25470"/>
    <cellStyle name="20% - Accent1 3 2 2 5 2 4" xfId="12457"/>
    <cellStyle name="20% - Accent1 3 2 2 5 2 4 2" xfId="39384"/>
    <cellStyle name="20% - Accent1 3 2 2 5 2 5" xfId="28716"/>
    <cellStyle name="20% - Accent1 3 2 2 5 2 6" xfId="19468"/>
    <cellStyle name="20% - Accent1 3 2 2 5 2 7" xfId="16059"/>
    <cellStyle name="20% - Accent1 3 2 2 5 3" xfId="6427"/>
    <cellStyle name="20% - Accent1 3 2 2 5 3 2" xfId="8198"/>
    <cellStyle name="20% - Accent1 3 2 2 5 3 2 2" xfId="35155"/>
    <cellStyle name="20% - Accent1 3 2 2 5 3 2 3" xfId="24790"/>
    <cellStyle name="20% - Accent1 3 2 2 5 3 3" xfId="11777"/>
    <cellStyle name="20% - Accent1 3 2 2 5 3 3 2" xfId="38708"/>
    <cellStyle name="20% - Accent1 3 2 2 5 3 4" xfId="30477"/>
    <cellStyle name="20% - Accent1 3 2 2 5 3 5" xfId="21476"/>
    <cellStyle name="20% - Accent1 3 2 2 5 3 6" xfId="15379"/>
    <cellStyle name="20% - Accent1 3 2 2 5 4" xfId="3513"/>
    <cellStyle name="20% - Accent1 3 2 2 5 4 2" xfId="33155"/>
    <cellStyle name="20% - Accent1 3 2 2 5 4 3" xfId="21723"/>
    <cellStyle name="20% - Accent1 3 2 2 5 5" xfId="6743"/>
    <cellStyle name="20% - Accent1 3 2 2 5 5 2" xfId="33742"/>
    <cellStyle name="20% - Accent1 3 2 2 5 5 3" xfId="23361"/>
    <cellStyle name="20% - Accent1 3 2 2 5 6" xfId="10307"/>
    <cellStyle name="20% - Accent1 3 2 2 5 6 2" xfId="37279"/>
    <cellStyle name="20% - Accent1 3 2 2 5 7" xfId="27527"/>
    <cellStyle name="20% - Accent1 3 2 2 5 8" xfId="18788"/>
    <cellStyle name="20% - Accent1 3 2 2 5 9" xfId="13924"/>
    <cellStyle name="20% - Accent1 3 2 2 6" xfId="27"/>
    <cellStyle name="20% - Accent1 3 2 2 6 2" xfId="4196"/>
    <cellStyle name="20% - Accent1 3 2 2 6 2 2" xfId="31148"/>
    <cellStyle name="20% - Accent1 3 2 2 6 2 3" xfId="22392"/>
    <cellStyle name="20% - Accent1 3 2 2 6 3" xfId="8869"/>
    <cellStyle name="20% - Accent1 3 2 2 6 3 2" xfId="35826"/>
    <cellStyle name="20% - Accent1 3 2 2 6 3 3" xfId="25461"/>
    <cellStyle name="20% - Accent1 3 2 2 6 4" xfId="12448"/>
    <cellStyle name="20% - Accent1 3 2 2 6 4 2" xfId="39379"/>
    <cellStyle name="20% - Accent1 3 2 2 6 5" xfId="28707"/>
    <cellStyle name="20% - Accent1 3 2 2 6 6" xfId="19459"/>
    <cellStyle name="20% - Accent1 3 2 2 6 7" xfId="16050"/>
    <cellStyle name="20% - Accent1 3 2 2 7" xfId="5817"/>
    <cellStyle name="20% - Accent1 3 2 2 7 2" xfId="7605"/>
    <cellStyle name="20% - Accent1 3 2 2 7 2 2" xfId="34562"/>
    <cellStyle name="20% - Accent1 3 2 2 7 2 3" xfId="24197"/>
    <cellStyle name="20% - Accent1 3 2 2 7 3" xfId="11183"/>
    <cellStyle name="20% - Accent1 3 2 2 7 3 2" xfId="38115"/>
    <cellStyle name="20% - Accent1 3 2 2 7 4" xfId="29883"/>
    <cellStyle name="20% - Accent1 3 2 2 7 5" xfId="20886"/>
    <cellStyle name="20% - Accent1 3 2 2 7 6" xfId="14786"/>
    <cellStyle name="20% - Accent1 3 2 2 8" xfId="2800"/>
    <cellStyle name="20% - Accent1 3 2 2 8 2" xfId="32565"/>
    <cellStyle name="20% - Accent1 3 2 2 8 3" xfId="18190"/>
    <cellStyle name="20% - Accent1 3 2 2 9" xfId="6737"/>
    <cellStyle name="20% - Accent1 3 2 2 9 2" xfId="33736"/>
    <cellStyle name="20% - Accent1 3 2 2 9 3" xfId="23355"/>
    <cellStyle name="20% - Accent1 3 2 3" xfId="28"/>
    <cellStyle name="20% - Accent1 3 2 3 10" xfId="27528"/>
    <cellStyle name="20% - Accent1 3 2 3 11" xfId="17519"/>
    <cellStyle name="20% - Accent1 3 2 3 12" xfId="13925"/>
    <cellStyle name="20% - Accent1 3 2 3 2" xfId="29"/>
    <cellStyle name="20% - Accent1 3 2 3 2 10" xfId="17520"/>
    <cellStyle name="20% - Accent1 3 2 3 2 11" xfId="13926"/>
    <cellStyle name="20% - Accent1 3 2 3 2 2" xfId="30"/>
    <cellStyle name="20% - Accent1 3 2 3 2 2 2" xfId="4208"/>
    <cellStyle name="20% - Accent1 3 2 3 2 2 2 2" xfId="8881"/>
    <cellStyle name="20% - Accent1 3 2 3 2 2 2 2 2" xfId="31160"/>
    <cellStyle name="20% - Accent1 3 2 3 2 2 2 2 3" xfId="25473"/>
    <cellStyle name="20% - Accent1 3 2 3 2 2 2 3" xfId="12460"/>
    <cellStyle name="20% - Accent1 3 2 3 2 2 2 3 2" xfId="35838"/>
    <cellStyle name="20% - Accent1 3 2 3 2 2 2 3 3" xfId="27031"/>
    <cellStyle name="20% - Accent1 3 2 3 2 2 2 4" xfId="28719"/>
    <cellStyle name="20% - Accent1 3 2 3 2 2 2 5" xfId="19471"/>
    <cellStyle name="20% - Accent1 3 2 3 2 2 2 6" xfId="16062"/>
    <cellStyle name="20% - Accent1 3 2 3 2 2 3" xfId="3514"/>
    <cellStyle name="20% - Accent1 3 2 3 2 2 3 2" xfId="30478"/>
    <cellStyle name="20% - Accent1 3 2 3 2 2 3 3" xfId="21724"/>
    <cellStyle name="20% - Accent1 3 2 3 2 2 4" xfId="8199"/>
    <cellStyle name="20% - Accent1 3 2 3 2 2 4 2" xfId="35156"/>
    <cellStyle name="20% - Accent1 3 2 3 2 2 4 3" xfId="24791"/>
    <cellStyle name="20% - Accent1 3 2 3 2 2 5" xfId="11778"/>
    <cellStyle name="20% - Accent1 3 2 3 2 2 5 2" xfId="38709"/>
    <cellStyle name="20% - Accent1 3 2 3 2 2 6" xfId="27530"/>
    <cellStyle name="20% - Accent1 3 2 3 2 2 7" xfId="18789"/>
    <cellStyle name="20% - Accent1 3 2 3 2 2 8" xfId="15380"/>
    <cellStyle name="20% - Accent1 3 2 3 2 3" xfId="31"/>
    <cellStyle name="20% - Accent1 3 2 3 2 3 2" xfId="4207"/>
    <cellStyle name="20% - Accent1 3 2 3 2 3 2 2" xfId="31159"/>
    <cellStyle name="20% - Accent1 3 2 3 2 3 2 3" xfId="22399"/>
    <cellStyle name="20% - Accent1 3 2 3 2 3 3" xfId="8880"/>
    <cellStyle name="20% - Accent1 3 2 3 2 3 3 2" xfId="35837"/>
    <cellStyle name="20% - Accent1 3 2 3 2 3 3 3" xfId="25472"/>
    <cellStyle name="20% - Accent1 3 2 3 2 3 4" xfId="12459"/>
    <cellStyle name="20% - Accent1 3 2 3 2 3 4 2" xfId="39386"/>
    <cellStyle name="20% - Accent1 3 2 3 2 3 5" xfId="28718"/>
    <cellStyle name="20% - Accent1 3 2 3 2 3 6" xfId="19470"/>
    <cellStyle name="20% - Accent1 3 2 3 2 3 7" xfId="16061"/>
    <cellStyle name="20% - Accent1 3 2 3 2 4" xfId="32"/>
    <cellStyle name="20% - Accent1 3 2 3 2 4 2" xfId="5569"/>
    <cellStyle name="20% - Accent1 3 2 3 2 4 2 2" xfId="33589"/>
    <cellStyle name="20% - Accent1 3 2 3 2 4 2 3" xfId="23206"/>
    <cellStyle name="20% - Accent1 3 2 3 2 4 3" xfId="10154"/>
    <cellStyle name="20% - Accent1 3 2 3 2 4 3 2" xfId="37111"/>
    <cellStyle name="20% - Accent1 3 2 3 2 4 3 3" xfId="26746"/>
    <cellStyle name="20% - Accent1 3 2 3 2 4 4" xfId="13743"/>
    <cellStyle name="20% - Accent1 3 2 3 2 4 4 2" xfId="40197"/>
    <cellStyle name="20% - Accent1 3 2 3 2 4 5" xfId="32433"/>
    <cellStyle name="20% - Accent1 3 2 3 2 4 6" xfId="20754"/>
    <cellStyle name="20% - Accent1 3 2 3 2 4 7" xfId="17335"/>
    <cellStyle name="20% - Accent1 3 2 3 2 5" xfId="5823"/>
    <cellStyle name="20% - Accent1 3 2 3 2 5 2" xfId="7611"/>
    <cellStyle name="20% - Accent1 3 2 3 2 5 2 2" xfId="34568"/>
    <cellStyle name="20% - Accent1 3 2 3 2 5 2 3" xfId="24203"/>
    <cellStyle name="20% - Accent1 3 2 3 2 5 3" xfId="11189"/>
    <cellStyle name="20% - Accent1 3 2 3 2 5 3 2" xfId="38121"/>
    <cellStyle name="20% - Accent1 3 2 3 2 5 4" xfId="29889"/>
    <cellStyle name="20% - Accent1 3 2 3 2 5 5" xfId="20892"/>
    <cellStyle name="20% - Accent1 3 2 3 2 5 6" xfId="14792"/>
    <cellStyle name="20% - Accent1 3 2 3 2 6" xfId="2806"/>
    <cellStyle name="20% - Accent1 3 2 3 2 6 2" xfId="32571"/>
    <cellStyle name="20% - Accent1 3 2 3 2 6 3" xfId="18196"/>
    <cellStyle name="20% - Accent1 3 2 3 2 7" xfId="6745"/>
    <cellStyle name="20% - Accent1 3 2 3 2 7 2" xfId="33744"/>
    <cellStyle name="20% - Accent1 3 2 3 2 7 3" xfId="23363"/>
    <cellStyle name="20% - Accent1 3 2 3 2 8" xfId="10309"/>
    <cellStyle name="20% - Accent1 3 2 3 2 8 2" xfId="37281"/>
    <cellStyle name="20% - Accent1 3 2 3 2 9" xfId="27529"/>
    <cellStyle name="20% - Accent1 3 2 3 3" xfId="33"/>
    <cellStyle name="20% - Accent1 3 2 3 3 2" xfId="34"/>
    <cellStyle name="20% - Accent1 3 2 3 3 2 2" xfId="4209"/>
    <cellStyle name="20% - Accent1 3 2 3 3 2 2 2" xfId="31161"/>
    <cellStyle name="20% - Accent1 3 2 3 3 2 2 3" xfId="22400"/>
    <cellStyle name="20% - Accent1 3 2 3 3 2 3" xfId="8882"/>
    <cellStyle name="20% - Accent1 3 2 3 3 2 3 2" xfId="35839"/>
    <cellStyle name="20% - Accent1 3 2 3 3 2 3 3" xfId="25474"/>
    <cellStyle name="20% - Accent1 3 2 3 3 2 4" xfId="12461"/>
    <cellStyle name="20% - Accent1 3 2 3 3 2 4 2" xfId="39387"/>
    <cellStyle name="20% - Accent1 3 2 3 3 2 5" xfId="28720"/>
    <cellStyle name="20% - Accent1 3 2 3 3 2 6" xfId="19472"/>
    <cellStyle name="20% - Accent1 3 2 3 3 2 7" xfId="16063"/>
    <cellStyle name="20% - Accent1 3 2 3 3 3" xfId="6428"/>
    <cellStyle name="20% - Accent1 3 2 3 3 3 2" xfId="8200"/>
    <cellStyle name="20% - Accent1 3 2 3 3 3 2 2" xfId="35157"/>
    <cellStyle name="20% - Accent1 3 2 3 3 3 2 3" xfId="24792"/>
    <cellStyle name="20% - Accent1 3 2 3 3 3 3" xfId="11779"/>
    <cellStyle name="20% - Accent1 3 2 3 3 3 3 2" xfId="38710"/>
    <cellStyle name="20% - Accent1 3 2 3 3 3 4" xfId="30479"/>
    <cellStyle name="20% - Accent1 3 2 3 3 3 5" xfId="21477"/>
    <cellStyle name="20% - Accent1 3 2 3 3 3 6" xfId="15381"/>
    <cellStyle name="20% - Accent1 3 2 3 3 4" xfId="3515"/>
    <cellStyle name="20% - Accent1 3 2 3 3 4 2" xfId="33156"/>
    <cellStyle name="20% - Accent1 3 2 3 3 4 3" xfId="21725"/>
    <cellStyle name="20% - Accent1 3 2 3 3 5" xfId="6746"/>
    <cellStyle name="20% - Accent1 3 2 3 3 5 2" xfId="33745"/>
    <cellStyle name="20% - Accent1 3 2 3 3 5 3" xfId="23364"/>
    <cellStyle name="20% - Accent1 3 2 3 3 6" xfId="10310"/>
    <cellStyle name="20% - Accent1 3 2 3 3 6 2" xfId="37282"/>
    <cellStyle name="20% - Accent1 3 2 3 3 7" xfId="27531"/>
    <cellStyle name="20% - Accent1 3 2 3 3 8" xfId="18790"/>
    <cellStyle name="20% - Accent1 3 2 3 3 9" xfId="13927"/>
    <cellStyle name="20% - Accent1 3 2 3 4" xfId="35"/>
    <cellStyle name="20% - Accent1 3 2 3 4 2" xfId="4206"/>
    <cellStyle name="20% - Accent1 3 2 3 4 2 2" xfId="31158"/>
    <cellStyle name="20% - Accent1 3 2 3 4 2 3" xfId="22398"/>
    <cellStyle name="20% - Accent1 3 2 3 4 3" xfId="8879"/>
    <cellStyle name="20% - Accent1 3 2 3 4 3 2" xfId="35836"/>
    <cellStyle name="20% - Accent1 3 2 3 4 3 3" xfId="25471"/>
    <cellStyle name="20% - Accent1 3 2 3 4 4" xfId="12458"/>
    <cellStyle name="20% - Accent1 3 2 3 4 4 2" xfId="39385"/>
    <cellStyle name="20% - Accent1 3 2 3 4 5" xfId="28717"/>
    <cellStyle name="20% - Accent1 3 2 3 4 6" xfId="19469"/>
    <cellStyle name="20% - Accent1 3 2 3 4 7" xfId="16060"/>
    <cellStyle name="20% - Accent1 3 2 3 5" xfId="36"/>
    <cellStyle name="20% - Accent1 3 2 3 5 2" xfId="5513"/>
    <cellStyle name="20% - Accent1 3 2 3 5 2 2" xfId="33533"/>
    <cellStyle name="20% - Accent1 3 2 3 5 2 3" xfId="23150"/>
    <cellStyle name="20% - Accent1 3 2 3 5 3" xfId="10098"/>
    <cellStyle name="20% - Accent1 3 2 3 5 3 2" xfId="37055"/>
    <cellStyle name="20% - Accent1 3 2 3 5 3 3" xfId="26690"/>
    <cellStyle name="20% - Accent1 3 2 3 5 4" xfId="13687"/>
    <cellStyle name="20% - Accent1 3 2 3 5 4 2" xfId="40141"/>
    <cellStyle name="20% - Accent1 3 2 3 5 5" xfId="32377"/>
    <cellStyle name="20% - Accent1 3 2 3 5 6" xfId="20698"/>
    <cellStyle name="20% - Accent1 3 2 3 5 7" xfId="17279"/>
    <cellStyle name="20% - Accent1 3 2 3 6" xfId="5822"/>
    <cellStyle name="20% - Accent1 3 2 3 6 2" xfId="7610"/>
    <cellStyle name="20% - Accent1 3 2 3 6 2 2" xfId="34567"/>
    <cellStyle name="20% - Accent1 3 2 3 6 2 3" xfId="24202"/>
    <cellStyle name="20% - Accent1 3 2 3 6 3" xfId="11188"/>
    <cellStyle name="20% - Accent1 3 2 3 6 3 2" xfId="38120"/>
    <cellStyle name="20% - Accent1 3 2 3 6 4" xfId="29888"/>
    <cellStyle name="20% - Accent1 3 2 3 6 5" xfId="20891"/>
    <cellStyle name="20% - Accent1 3 2 3 6 6" xfId="14791"/>
    <cellStyle name="20% - Accent1 3 2 3 7" xfId="2805"/>
    <cellStyle name="20% - Accent1 3 2 3 7 2" xfId="32570"/>
    <cellStyle name="20% - Accent1 3 2 3 7 3" xfId="18195"/>
    <cellStyle name="20% - Accent1 3 2 3 8" xfId="6744"/>
    <cellStyle name="20% - Accent1 3 2 3 8 2" xfId="33743"/>
    <cellStyle name="20% - Accent1 3 2 3 8 3" xfId="23362"/>
    <cellStyle name="20% - Accent1 3 2 3 9" xfId="10308"/>
    <cellStyle name="20% - Accent1 3 2 3 9 2" xfId="37280"/>
    <cellStyle name="20% - Accent1 3 2 4" xfId="37"/>
    <cellStyle name="20% - Accent1 3 2 4 10" xfId="17521"/>
    <cellStyle name="20% - Accent1 3 2 4 11" xfId="13928"/>
    <cellStyle name="20% - Accent1 3 2 4 2" xfId="38"/>
    <cellStyle name="20% - Accent1 3 2 4 2 2" xfId="4211"/>
    <cellStyle name="20% - Accent1 3 2 4 2 2 2" xfId="8884"/>
    <cellStyle name="20% - Accent1 3 2 4 2 2 2 2" xfId="31163"/>
    <cellStyle name="20% - Accent1 3 2 4 2 2 2 3" xfId="25476"/>
    <cellStyle name="20% - Accent1 3 2 4 2 2 3" xfId="12463"/>
    <cellStyle name="20% - Accent1 3 2 4 2 2 3 2" xfId="35841"/>
    <cellStyle name="20% - Accent1 3 2 4 2 2 3 3" xfId="27032"/>
    <cellStyle name="20% - Accent1 3 2 4 2 2 4" xfId="28722"/>
    <cellStyle name="20% - Accent1 3 2 4 2 2 5" xfId="19474"/>
    <cellStyle name="20% - Accent1 3 2 4 2 2 6" xfId="16065"/>
    <cellStyle name="20% - Accent1 3 2 4 2 3" xfId="3516"/>
    <cellStyle name="20% - Accent1 3 2 4 2 3 2" xfId="30480"/>
    <cellStyle name="20% - Accent1 3 2 4 2 3 3" xfId="21726"/>
    <cellStyle name="20% - Accent1 3 2 4 2 4" xfId="8201"/>
    <cellStyle name="20% - Accent1 3 2 4 2 4 2" xfId="35158"/>
    <cellStyle name="20% - Accent1 3 2 4 2 4 3" xfId="24793"/>
    <cellStyle name="20% - Accent1 3 2 4 2 5" xfId="11780"/>
    <cellStyle name="20% - Accent1 3 2 4 2 5 2" xfId="38711"/>
    <cellStyle name="20% - Accent1 3 2 4 2 6" xfId="27533"/>
    <cellStyle name="20% - Accent1 3 2 4 2 7" xfId="18791"/>
    <cellStyle name="20% - Accent1 3 2 4 2 8" xfId="15382"/>
    <cellStyle name="20% - Accent1 3 2 4 3" xfId="39"/>
    <cellStyle name="20% - Accent1 3 2 4 3 2" xfId="4210"/>
    <cellStyle name="20% - Accent1 3 2 4 3 2 2" xfId="31162"/>
    <cellStyle name="20% - Accent1 3 2 4 3 2 3" xfId="22401"/>
    <cellStyle name="20% - Accent1 3 2 4 3 3" xfId="8883"/>
    <cellStyle name="20% - Accent1 3 2 4 3 3 2" xfId="35840"/>
    <cellStyle name="20% - Accent1 3 2 4 3 3 3" xfId="25475"/>
    <cellStyle name="20% - Accent1 3 2 4 3 4" xfId="12462"/>
    <cellStyle name="20% - Accent1 3 2 4 3 4 2" xfId="39388"/>
    <cellStyle name="20% - Accent1 3 2 4 3 5" xfId="28721"/>
    <cellStyle name="20% - Accent1 3 2 4 3 6" xfId="19473"/>
    <cellStyle name="20% - Accent1 3 2 4 3 7" xfId="16064"/>
    <cellStyle name="20% - Accent1 3 2 4 4" xfId="40"/>
    <cellStyle name="20% - Accent1 3 2 4 4 2" xfId="5568"/>
    <cellStyle name="20% - Accent1 3 2 4 4 2 2" xfId="33588"/>
    <cellStyle name="20% - Accent1 3 2 4 4 2 3" xfId="23205"/>
    <cellStyle name="20% - Accent1 3 2 4 4 3" xfId="10153"/>
    <cellStyle name="20% - Accent1 3 2 4 4 3 2" xfId="37110"/>
    <cellStyle name="20% - Accent1 3 2 4 4 3 3" xfId="26745"/>
    <cellStyle name="20% - Accent1 3 2 4 4 4" xfId="13742"/>
    <cellStyle name="20% - Accent1 3 2 4 4 4 2" xfId="40196"/>
    <cellStyle name="20% - Accent1 3 2 4 4 5" xfId="32432"/>
    <cellStyle name="20% - Accent1 3 2 4 4 6" xfId="20753"/>
    <cellStyle name="20% - Accent1 3 2 4 4 7" xfId="17334"/>
    <cellStyle name="20% - Accent1 3 2 4 5" xfId="5824"/>
    <cellStyle name="20% - Accent1 3 2 4 5 2" xfId="7612"/>
    <cellStyle name="20% - Accent1 3 2 4 5 2 2" xfId="34569"/>
    <cellStyle name="20% - Accent1 3 2 4 5 2 3" xfId="24204"/>
    <cellStyle name="20% - Accent1 3 2 4 5 3" xfId="11190"/>
    <cellStyle name="20% - Accent1 3 2 4 5 3 2" xfId="38122"/>
    <cellStyle name="20% - Accent1 3 2 4 5 4" xfId="29890"/>
    <cellStyle name="20% - Accent1 3 2 4 5 5" xfId="20893"/>
    <cellStyle name="20% - Accent1 3 2 4 5 6" xfId="14793"/>
    <cellStyle name="20% - Accent1 3 2 4 6" xfId="2807"/>
    <cellStyle name="20% - Accent1 3 2 4 6 2" xfId="32572"/>
    <cellStyle name="20% - Accent1 3 2 4 6 3" xfId="18197"/>
    <cellStyle name="20% - Accent1 3 2 4 7" xfId="6747"/>
    <cellStyle name="20% - Accent1 3 2 4 7 2" xfId="33746"/>
    <cellStyle name="20% - Accent1 3 2 4 7 3" xfId="23365"/>
    <cellStyle name="20% - Accent1 3 2 4 8" xfId="10311"/>
    <cellStyle name="20% - Accent1 3 2 4 8 2" xfId="37283"/>
    <cellStyle name="20% - Accent1 3 2 4 9" xfId="27532"/>
    <cellStyle name="20% - Accent1 3 2 5" xfId="41"/>
    <cellStyle name="20% - Accent1 3 2 5 10" xfId="13929"/>
    <cellStyle name="20% - Accent1 3 2 5 2" xfId="42"/>
    <cellStyle name="20% - Accent1 3 2 5 2 2" xfId="4213"/>
    <cellStyle name="20% - Accent1 3 2 5 2 2 2" xfId="8886"/>
    <cellStyle name="20% - Accent1 3 2 5 2 2 2 2" xfId="31165"/>
    <cellStyle name="20% - Accent1 3 2 5 2 2 2 3" xfId="25478"/>
    <cellStyle name="20% - Accent1 3 2 5 2 2 3" xfId="12465"/>
    <cellStyle name="20% - Accent1 3 2 5 2 2 3 2" xfId="35843"/>
    <cellStyle name="20% - Accent1 3 2 5 2 2 3 3" xfId="27034"/>
    <cellStyle name="20% - Accent1 3 2 5 2 2 4" xfId="28724"/>
    <cellStyle name="20% - Accent1 3 2 5 2 2 5" xfId="19476"/>
    <cellStyle name="20% - Accent1 3 2 5 2 2 6" xfId="16067"/>
    <cellStyle name="20% - Accent1 3 2 5 2 3" xfId="3517"/>
    <cellStyle name="20% - Accent1 3 2 5 2 3 2" xfId="30481"/>
    <cellStyle name="20% - Accent1 3 2 5 2 3 3" xfId="21727"/>
    <cellStyle name="20% - Accent1 3 2 5 2 4" xfId="8202"/>
    <cellStyle name="20% - Accent1 3 2 5 2 4 2" xfId="35159"/>
    <cellStyle name="20% - Accent1 3 2 5 2 4 3" xfId="24794"/>
    <cellStyle name="20% - Accent1 3 2 5 2 5" xfId="11781"/>
    <cellStyle name="20% - Accent1 3 2 5 2 5 2" xfId="38712"/>
    <cellStyle name="20% - Accent1 3 2 5 2 6" xfId="27535"/>
    <cellStyle name="20% - Accent1 3 2 5 2 7" xfId="18792"/>
    <cellStyle name="20% - Accent1 3 2 5 2 8" xfId="15383"/>
    <cellStyle name="20% - Accent1 3 2 5 3" xfId="4212"/>
    <cellStyle name="20% - Accent1 3 2 5 3 2" xfId="8885"/>
    <cellStyle name="20% - Accent1 3 2 5 3 2 2" xfId="31164"/>
    <cellStyle name="20% - Accent1 3 2 5 3 2 3" xfId="25477"/>
    <cellStyle name="20% - Accent1 3 2 5 3 3" xfId="12464"/>
    <cellStyle name="20% - Accent1 3 2 5 3 3 2" xfId="35842"/>
    <cellStyle name="20% - Accent1 3 2 5 3 3 3" xfId="27033"/>
    <cellStyle name="20% - Accent1 3 2 5 3 4" xfId="28723"/>
    <cellStyle name="20% - Accent1 3 2 5 3 5" xfId="19475"/>
    <cellStyle name="20% - Accent1 3 2 5 3 6" xfId="16066"/>
    <cellStyle name="20% - Accent1 3 2 5 4" xfId="5825"/>
    <cellStyle name="20% - Accent1 3 2 5 4 2" xfId="7613"/>
    <cellStyle name="20% - Accent1 3 2 5 4 2 2" xfId="34570"/>
    <cellStyle name="20% - Accent1 3 2 5 4 2 3" xfId="24205"/>
    <cellStyle name="20% - Accent1 3 2 5 4 3" xfId="11191"/>
    <cellStyle name="20% - Accent1 3 2 5 4 3 2" xfId="38123"/>
    <cellStyle name="20% - Accent1 3 2 5 4 4" xfId="29891"/>
    <cellStyle name="20% - Accent1 3 2 5 4 5" xfId="20894"/>
    <cellStyle name="20% - Accent1 3 2 5 4 6" xfId="14794"/>
    <cellStyle name="20% - Accent1 3 2 5 5" xfId="2808"/>
    <cellStyle name="20% - Accent1 3 2 5 5 2" xfId="32573"/>
    <cellStyle name="20% - Accent1 3 2 5 5 3" xfId="18198"/>
    <cellStyle name="20% - Accent1 3 2 5 6" xfId="6748"/>
    <cellStyle name="20% - Accent1 3 2 5 6 2" xfId="33747"/>
    <cellStyle name="20% - Accent1 3 2 5 6 3" xfId="23366"/>
    <cellStyle name="20% - Accent1 3 2 5 7" xfId="10312"/>
    <cellStyle name="20% - Accent1 3 2 5 7 2" xfId="37284"/>
    <cellStyle name="20% - Accent1 3 2 5 8" xfId="27534"/>
    <cellStyle name="20% - Accent1 3 2 5 9" xfId="17522"/>
    <cellStyle name="20% - Accent1 3 2 6" xfId="43"/>
    <cellStyle name="20% - Accent1 3 2 6 2" xfId="44"/>
    <cellStyle name="20% - Accent1 3 2 6 2 2" xfId="4214"/>
    <cellStyle name="20% - Accent1 3 2 6 2 2 2" xfId="31166"/>
    <cellStyle name="20% - Accent1 3 2 6 2 2 3" xfId="22402"/>
    <cellStyle name="20% - Accent1 3 2 6 2 3" xfId="8887"/>
    <cellStyle name="20% - Accent1 3 2 6 2 3 2" xfId="35844"/>
    <cellStyle name="20% - Accent1 3 2 6 2 3 3" xfId="25479"/>
    <cellStyle name="20% - Accent1 3 2 6 2 4" xfId="12466"/>
    <cellStyle name="20% - Accent1 3 2 6 2 4 2" xfId="39389"/>
    <cellStyle name="20% - Accent1 3 2 6 2 5" xfId="28725"/>
    <cellStyle name="20% - Accent1 3 2 6 2 6" xfId="19477"/>
    <cellStyle name="20% - Accent1 3 2 6 2 7" xfId="16068"/>
    <cellStyle name="20% - Accent1 3 2 6 3" xfId="6429"/>
    <cellStyle name="20% - Accent1 3 2 6 3 2" xfId="8203"/>
    <cellStyle name="20% - Accent1 3 2 6 3 2 2" xfId="35160"/>
    <cellStyle name="20% - Accent1 3 2 6 3 2 3" xfId="24795"/>
    <cellStyle name="20% - Accent1 3 2 6 3 3" xfId="11782"/>
    <cellStyle name="20% - Accent1 3 2 6 3 3 2" xfId="38713"/>
    <cellStyle name="20% - Accent1 3 2 6 3 4" xfId="30482"/>
    <cellStyle name="20% - Accent1 3 2 6 3 5" xfId="21478"/>
    <cellStyle name="20% - Accent1 3 2 6 3 6" xfId="15384"/>
    <cellStyle name="20% - Accent1 3 2 6 4" xfId="3518"/>
    <cellStyle name="20% - Accent1 3 2 6 4 2" xfId="33157"/>
    <cellStyle name="20% - Accent1 3 2 6 4 3" xfId="21728"/>
    <cellStyle name="20% - Accent1 3 2 6 5" xfId="6749"/>
    <cellStyle name="20% - Accent1 3 2 6 5 2" xfId="33748"/>
    <cellStyle name="20% - Accent1 3 2 6 5 3" xfId="23367"/>
    <cellStyle name="20% - Accent1 3 2 6 6" xfId="10313"/>
    <cellStyle name="20% - Accent1 3 2 6 6 2" xfId="37285"/>
    <cellStyle name="20% - Accent1 3 2 6 7" xfId="27536"/>
    <cellStyle name="20% - Accent1 3 2 6 8" xfId="18793"/>
    <cellStyle name="20% - Accent1 3 2 6 9" xfId="13930"/>
    <cellStyle name="20% - Accent1 3 2 7" xfId="45"/>
    <cellStyle name="20% - Accent1 3 2 7 2" xfId="4195"/>
    <cellStyle name="20% - Accent1 3 2 7 2 2" xfId="31147"/>
    <cellStyle name="20% - Accent1 3 2 7 2 3" xfId="22391"/>
    <cellStyle name="20% - Accent1 3 2 7 3" xfId="8868"/>
    <cellStyle name="20% - Accent1 3 2 7 3 2" xfId="35825"/>
    <cellStyle name="20% - Accent1 3 2 7 3 3" xfId="25460"/>
    <cellStyle name="20% - Accent1 3 2 7 4" xfId="12447"/>
    <cellStyle name="20% - Accent1 3 2 7 4 2" xfId="39378"/>
    <cellStyle name="20% - Accent1 3 2 7 5" xfId="28706"/>
    <cellStyle name="20% - Accent1 3 2 7 6" xfId="19458"/>
    <cellStyle name="20% - Accent1 3 2 7 7" xfId="16049"/>
    <cellStyle name="20% - Accent1 3 2 8" xfId="5816"/>
    <cellStyle name="20% - Accent1 3 2 8 2" xfId="7604"/>
    <cellStyle name="20% - Accent1 3 2 8 2 2" xfId="34561"/>
    <cellStyle name="20% - Accent1 3 2 8 2 3" xfId="24196"/>
    <cellStyle name="20% - Accent1 3 2 8 3" xfId="11182"/>
    <cellStyle name="20% - Accent1 3 2 8 3 2" xfId="38114"/>
    <cellStyle name="20% - Accent1 3 2 8 4" xfId="29882"/>
    <cellStyle name="20% - Accent1 3 2 8 5" xfId="20885"/>
    <cellStyle name="20% - Accent1 3 2 8 6" xfId="14785"/>
    <cellStyle name="20% - Accent1 3 2 9" xfId="2799"/>
    <cellStyle name="20% - Accent1 3 2 9 2" xfId="32564"/>
    <cellStyle name="20% - Accent1 3 2 9 3" xfId="18189"/>
    <cellStyle name="20% - Accent1 3 3" xfId="46"/>
    <cellStyle name="20% - Accent1 3 4" xfId="47"/>
    <cellStyle name="20% - Accent1 3 4 10" xfId="10314"/>
    <cellStyle name="20% - Accent1 3 4 10 2" xfId="37286"/>
    <cellStyle name="20% - Accent1 3 4 11" xfId="27537"/>
    <cellStyle name="20% - Accent1 3 4 12" xfId="17523"/>
    <cellStyle name="20% - Accent1 3 4 13" xfId="13931"/>
    <cellStyle name="20% - Accent1 3 4 2" xfId="48"/>
    <cellStyle name="20% - Accent1 3 4 2 10" xfId="27538"/>
    <cellStyle name="20% - Accent1 3 4 2 11" xfId="17524"/>
    <cellStyle name="20% - Accent1 3 4 2 12" xfId="13932"/>
    <cellStyle name="20% - Accent1 3 4 2 2" xfId="49"/>
    <cellStyle name="20% - Accent1 3 4 2 2 10" xfId="17525"/>
    <cellStyle name="20% - Accent1 3 4 2 2 11" xfId="13933"/>
    <cellStyle name="20% - Accent1 3 4 2 2 2" xfId="50"/>
    <cellStyle name="20% - Accent1 3 4 2 2 2 2" xfId="4218"/>
    <cellStyle name="20% - Accent1 3 4 2 2 2 2 2" xfId="8891"/>
    <cellStyle name="20% - Accent1 3 4 2 2 2 2 2 2" xfId="31170"/>
    <cellStyle name="20% - Accent1 3 4 2 2 2 2 2 3" xfId="25483"/>
    <cellStyle name="20% - Accent1 3 4 2 2 2 2 3" xfId="12470"/>
    <cellStyle name="20% - Accent1 3 4 2 2 2 2 3 2" xfId="35848"/>
    <cellStyle name="20% - Accent1 3 4 2 2 2 2 3 3" xfId="27035"/>
    <cellStyle name="20% - Accent1 3 4 2 2 2 2 4" xfId="28729"/>
    <cellStyle name="20% - Accent1 3 4 2 2 2 2 5" xfId="19481"/>
    <cellStyle name="20% - Accent1 3 4 2 2 2 2 6" xfId="16072"/>
    <cellStyle name="20% - Accent1 3 4 2 2 2 3" xfId="3519"/>
    <cellStyle name="20% - Accent1 3 4 2 2 2 3 2" xfId="30483"/>
    <cellStyle name="20% - Accent1 3 4 2 2 2 3 3" xfId="21729"/>
    <cellStyle name="20% - Accent1 3 4 2 2 2 4" xfId="8204"/>
    <cellStyle name="20% - Accent1 3 4 2 2 2 4 2" xfId="35161"/>
    <cellStyle name="20% - Accent1 3 4 2 2 2 4 3" xfId="24796"/>
    <cellStyle name="20% - Accent1 3 4 2 2 2 5" xfId="11783"/>
    <cellStyle name="20% - Accent1 3 4 2 2 2 5 2" xfId="38714"/>
    <cellStyle name="20% - Accent1 3 4 2 2 2 6" xfId="27540"/>
    <cellStyle name="20% - Accent1 3 4 2 2 2 7" xfId="18794"/>
    <cellStyle name="20% - Accent1 3 4 2 2 2 8" xfId="15385"/>
    <cellStyle name="20% - Accent1 3 4 2 2 3" xfId="51"/>
    <cellStyle name="20% - Accent1 3 4 2 2 3 2" xfId="4217"/>
    <cellStyle name="20% - Accent1 3 4 2 2 3 2 2" xfId="31169"/>
    <cellStyle name="20% - Accent1 3 4 2 2 3 2 3" xfId="22405"/>
    <cellStyle name="20% - Accent1 3 4 2 2 3 3" xfId="8890"/>
    <cellStyle name="20% - Accent1 3 4 2 2 3 3 2" xfId="35847"/>
    <cellStyle name="20% - Accent1 3 4 2 2 3 3 3" xfId="25482"/>
    <cellStyle name="20% - Accent1 3 4 2 2 3 4" xfId="12469"/>
    <cellStyle name="20% - Accent1 3 4 2 2 3 4 2" xfId="39392"/>
    <cellStyle name="20% - Accent1 3 4 2 2 3 5" xfId="28728"/>
    <cellStyle name="20% - Accent1 3 4 2 2 3 6" xfId="19480"/>
    <cellStyle name="20% - Accent1 3 4 2 2 3 7" xfId="16071"/>
    <cellStyle name="20% - Accent1 3 4 2 2 4" xfId="52"/>
    <cellStyle name="20% - Accent1 3 4 2 2 4 2" xfId="3673"/>
    <cellStyle name="20% - Accent1 3 4 2 2 4 2 2" xfId="33219"/>
    <cellStyle name="20% - Accent1 3 4 2 2 4 2 3" xfId="21881"/>
    <cellStyle name="20% - Accent1 3 4 2 2 4 3" xfId="8356"/>
    <cellStyle name="20% - Accent1 3 4 2 2 4 3 2" xfId="35313"/>
    <cellStyle name="20% - Accent1 3 4 2 2 4 3 3" xfId="24948"/>
    <cellStyle name="20% - Accent1 3 4 2 2 4 4" xfId="11935"/>
    <cellStyle name="20% - Accent1 3 4 2 2 4 4 2" xfId="38866"/>
    <cellStyle name="20% - Accent1 3 4 2 2 4 5" xfId="30635"/>
    <cellStyle name="20% - Accent1 3 4 2 2 4 6" xfId="18946"/>
    <cellStyle name="20% - Accent1 3 4 2 2 4 7" xfId="15537"/>
    <cellStyle name="20% - Accent1 3 4 2 2 5" xfId="5828"/>
    <cellStyle name="20% - Accent1 3 4 2 2 5 2" xfId="7616"/>
    <cellStyle name="20% - Accent1 3 4 2 2 5 2 2" xfId="34573"/>
    <cellStyle name="20% - Accent1 3 4 2 2 5 2 3" xfId="24208"/>
    <cellStyle name="20% - Accent1 3 4 2 2 5 3" xfId="11194"/>
    <cellStyle name="20% - Accent1 3 4 2 2 5 3 2" xfId="38126"/>
    <cellStyle name="20% - Accent1 3 4 2 2 5 4" xfId="29894"/>
    <cellStyle name="20% - Accent1 3 4 2 2 5 5" xfId="20897"/>
    <cellStyle name="20% - Accent1 3 4 2 2 5 6" xfId="14797"/>
    <cellStyle name="20% - Accent1 3 4 2 2 6" xfId="2811"/>
    <cellStyle name="20% - Accent1 3 4 2 2 6 2" xfId="32576"/>
    <cellStyle name="20% - Accent1 3 4 2 2 6 3" xfId="18201"/>
    <cellStyle name="20% - Accent1 3 4 2 2 7" xfId="6752"/>
    <cellStyle name="20% - Accent1 3 4 2 2 7 2" xfId="33751"/>
    <cellStyle name="20% - Accent1 3 4 2 2 7 3" xfId="23370"/>
    <cellStyle name="20% - Accent1 3 4 2 2 8" xfId="10316"/>
    <cellStyle name="20% - Accent1 3 4 2 2 8 2" xfId="37288"/>
    <cellStyle name="20% - Accent1 3 4 2 2 9" xfId="27539"/>
    <cellStyle name="20% - Accent1 3 4 2 3" xfId="53"/>
    <cellStyle name="20% - Accent1 3 4 2 3 2" xfId="54"/>
    <cellStyle name="20% - Accent1 3 4 2 3 2 2" xfId="4219"/>
    <cellStyle name="20% - Accent1 3 4 2 3 2 2 2" xfId="31171"/>
    <cellStyle name="20% - Accent1 3 4 2 3 2 2 3" xfId="22406"/>
    <cellStyle name="20% - Accent1 3 4 2 3 2 3" xfId="8892"/>
    <cellStyle name="20% - Accent1 3 4 2 3 2 3 2" xfId="35849"/>
    <cellStyle name="20% - Accent1 3 4 2 3 2 3 3" xfId="25484"/>
    <cellStyle name="20% - Accent1 3 4 2 3 2 4" xfId="12471"/>
    <cellStyle name="20% - Accent1 3 4 2 3 2 4 2" xfId="39393"/>
    <cellStyle name="20% - Accent1 3 4 2 3 2 5" xfId="28730"/>
    <cellStyle name="20% - Accent1 3 4 2 3 2 6" xfId="19482"/>
    <cellStyle name="20% - Accent1 3 4 2 3 2 7" xfId="16073"/>
    <cellStyle name="20% - Accent1 3 4 2 3 3" xfId="6430"/>
    <cellStyle name="20% - Accent1 3 4 2 3 3 2" xfId="8205"/>
    <cellStyle name="20% - Accent1 3 4 2 3 3 2 2" xfId="35162"/>
    <cellStyle name="20% - Accent1 3 4 2 3 3 2 3" xfId="24797"/>
    <cellStyle name="20% - Accent1 3 4 2 3 3 3" xfId="11784"/>
    <cellStyle name="20% - Accent1 3 4 2 3 3 3 2" xfId="38715"/>
    <cellStyle name="20% - Accent1 3 4 2 3 3 4" xfId="30484"/>
    <cellStyle name="20% - Accent1 3 4 2 3 3 5" xfId="21479"/>
    <cellStyle name="20% - Accent1 3 4 2 3 3 6" xfId="15386"/>
    <cellStyle name="20% - Accent1 3 4 2 3 4" xfId="3520"/>
    <cellStyle name="20% - Accent1 3 4 2 3 4 2" xfId="33158"/>
    <cellStyle name="20% - Accent1 3 4 2 3 4 3" xfId="21730"/>
    <cellStyle name="20% - Accent1 3 4 2 3 5" xfId="6753"/>
    <cellStyle name="20% - Accent1 3 4 2 3 5 2" xfId="33752"/>
    <cellStyle name="20% - Accent1 3 4 2 3 5 3" xfId="23371"/>
    <cellStyle name="20% - Accent1 3 4 2 3 6" xfId="10317"/>
    <cellStyle name="20% - Accent1 3 4 2 3 6 2" xfId="37289"/>
    <cellStyle name="20% - Accent1 3 4 2 3 7" xfId="27541"/>
    <cellStyle name="20% - Accent1 3 4 2 3 8" xfId="18795"/>
    <cellStyle name="20% - Accent1 3 4 2 3 9" xfId="13934"/>
    <cellStyle name="20% - Accent1 3 4 2 4" xfId="55"/>
    <cellStyle name="20% - Accent1 3 4 2 4 2" xfId="4216"/>
    <cellStyle name="20% - Accent1 3 4 2 4 2 2" xfId="31168"/>
    <cellStyle name="20% - Accent1 3 4 2 4 2 3" xfId="22404"/>
    <cellStyle name="20% - Accent1 3 4 2 4 3" xfId="8889"/>
    <cellStyle name="20% - Accent1 3 4 2 4 3 2" xfId="35846"/>
    <cellStyle name="20% - Accent1 3 4 2 4 3 3" xfId="25481"/>
    <cellStyle name="20% - Accent1 3 4 2 4 4" xfId="12468"/>
    <cellStyle name="20% - Accent1 3 4 2 4 4 2" xfId="39391"/>
    <cellStyle name="20% - Accent1 3 4 2 4 5" xfId="28727"/>
    <cellStyle name="20% - Accent1 3 4 2 4 6" xfId="19479"/>
    <cellStyle name="20% - Accent1 3 4 2 4 7" xfId="16070"/>
    <cellStyle name="20% - Accent1 3 4 2 5" xfId="56"/>
    <cellStyle name="20% - Accent1 3 4 2 5 2" xfId="5563"/>
    <cellStyle name="20% - Accent1 3 4 2 5 2 2" xfId="33583"/>
    <cellStyle name="20% - Accent1 3 4 2 5 2 3" xfId="23200"/>
    <cellStyle name="20% - Accent1 3 4 2 5 3" xfId="10148"/>
    <cellStyle name="20% - Accent1 3 4 2 5 3 2" xfId="37105"/>
    <cellStyle name="20% - Accent1 3 4 2 5 3 3" xfId="26740"/>
    <cellStyle name="20% - Accent1 3 4 2 5 4" xfId="13737"/>
    <cellStyle name="20% - Accent1 3 4 2 5 4 2" xfId="40191"/>
    <cellStyle name="20% - Accent1 3 4 2 5 5" xfId="32427"/>
    <cellStyle name="20% - Accent1 3 4 2 5 6" xfId="20748"/>
    <cellStyle name="20% - Accent1 3 4 2 5 7" xfId="17329"/>
    <cellStyle name="20% - Accent1 3 4 2 6" xfId="5827"/>
    <cellStyle name="20% - Accent1 3 4 2 6 2" xfId="7615"/>
    <cellStyle name="20% - Accent1 3 4 2 6 2 2" xfId="34572"/>
    <cellStyle name="20% - Accent1 3 4 2 6 2 3" xfId="24207"/>
    <cellStyle name="20% - Accent1 3 4 2 6 3" xfId="11193"/>
    <cellStyle name="20% - Accent1 3 4 2 6 3 2" xfId="38125"/>
    <cellStyle name="20% - Accent1 3 4 2 6 4" xfId="29893"/>
    <cellStyle name="20% - Accent1 3 4 2 6 5" xfId="20896"/>
    <cellStyle name="20% - Accent1 3 4 2 6 6" xfId="14796"/>
    <cellStyle name="20% - Accent1 3 4 2 7" xfId="2810"/>
    <cellStyle name="20% - Accent1 3 4 2 7 2" xfId="32575"/>
    <cellStyle name="20% - Accent1 3 4 2 7 3" xfId="18200"/>
    <cellStyle name="20% - Accent1 3 4 2 8" xfId="6751"/>
    <cellStyle name="20% - Accent1 3 4 2 8 2" xfId="33750"/>
    <cellStyle name="20% - Accent1 3 4 2 8 3" xfId="23369"/>
    <cellStyle name="20% - Accent1 3 4 2 9" xfId="10315"/>
    <cellStyle name="20% - Accent1 3 4 2 9 2" xfId="37287"/>
    <cellStyle name="20% - Accent1 3 4 3" xfId="57"/>
    <cellStyle name="20% - Accent1 3 4 3 10" xfId="17526"/>
    <cellStyle name="20% - Accent1 3 4 3 11" xfId="13935"/>
    <cellStyle name="20% - Accent1 3 4 3 2" xfId="58"/>
    <cellStyle name="20% - Accent1 3 4 3 2 2" xfId="4221"/>
    <cellStyle name="20% - Accent1 3 4 3 2 2 2" xfId="8894"/>
    <cellStyle name="20% - Accent1 3 4 3 2 2 2 2" xfId="31173"/>
    <cellStyle name="20% - Accent1 3 4 3 2 2 2 3" xfId="25486"/>
    <cellStyle name="20% - Accent1 3 4 3 2 2 3" xfId="12473"/>
    <cellStyle name="20% - Accent1 3 4 3 2 2 3 2" xfId="35851"/>
    <cellStyle name="20% - Accent1 3 4 3 2 2 3 3" xfId="27036"/>
    <cellStyle name="20% - Accent1 3 4 3 2 2 4" xfId="28732"/>
    <cellStyle name="20% - Accent1 3 4 3 2 2 5" xfId="19484"/>
    <cellStyle name="20% - Accent1 3 4 3 2 2 6" xfId="16075"/>
    <cellStyle name="20% - Accent1 3 4 3 2 3" xfId="3521"/>
    <cellStyle name="20% - Accent1 3 4 3 2 3 2" xfId="30485"/>
    <cellStyle name="20% - Accent1 3 4 3 2 3 3" xfId="21731"/>
    <cellStyle name="20% - Accent1 3 4 3 2 4" xfId="8206"/>
    <cellStyle name="20% - Accent1 3 4 3 2 4 2" xfId="35163"/>
    <cellStyle name="20% - Accent1 3 4 3 2 4 3" xfId="24798"/>
    <cellStyle name="20% - Accent1 3 4 3 2 5" xfId="11785"/>
    <cellStyle name="20% - Accent1 3 4 3 2 5 2" xfId="38716"/>
    <cellStyle name="20% - Accent1 3 4 3 2 6" xfId="27543"/>
    <cellStyle name="20% - Accent1 3 4 3 2 7" xfId="18796"/>
    <cellStyle name="20% - Accent1 3 4 3 2 8" xfId="15387"/>
    <cellStyle name="20% - Accent1 3 4 3 3" xfId="59"/>
    <cellStyle name="20% - Accent1 3 4 3 3 2" xfId="4220"/>
    <cellStyle name="20% - Accent1 3 4 3 3 2 2" xfId="31172"/>
    <cellStyle name="20% - Accent1 3 4 3 3 2 3" xfId="22407"/>
    <cellStyle name="20% - Accent1 3 4 3 3 3" xfId="8893"/>
    <cellStyle name="20% - Accent1 3 4 3 3 3 2" xfId="35850"/>
    <cellStyle name="20% - Accent1 3 4 3 3 3 3" xfId="25485"/>
    <cellStyle name="20% - Accent1 3 4 3 3 4" xfId="12472"/>
    <cellStyle name="20% - Accent1 3 4 3 3 4 2" xfId="39394"/>
    <cellStyle name="20% - Accent1 3 4 3 3 5" xfId="28731"/>
    <cellStyle name="20% - Accent1 3 4 3 3 6" xfId="19483"/>
    <cellStyle name="20% - Accent1 3 4 3 3 7" xfId="16074"/>
    <cellStyle name="20% - Accent1 3 4 3 4" xfId="60"/>
    <cellStyle name="20% - Accent1 3 4 3 4 2" xfId="5567"/>
    <cellStyle name="20% - Accent1 3 4 3 4 2 2" xfId="33587"/>
    <cellStyle name="20% - Accent1 3 4 3 4 2 3" xfId="23204"/>
    <cellStyle name="20% - Accent1 3 4 3 4 3" xfId="10152"/>
    <cellStyle name="20% - Accent1 3 4 3 4 3 2" xfId="37109"/>
    <cellStyle name="20% - Accent1 3 4 3 4 3 3" xfId="26744"/>
    <cellStyle name="20% - Accent1 3 4 3 4 4" xfId="13741"/>
    <cellStyle name="20% - Accent1 3 4 3 4 4 2" xfId="40195"/>
    <cellStyle name="20% - Accent1 3 4 3 4 5" xfId="32431"/>
    <cellStyle name="20% - Accent1 3 4 3 4 6" xfId="20752"/>
    <cellStyle name="20% - Accent1 3 4 3 4 7" xfId="17333"/>
    <cellStyle name="20% - Accent1 3 4 3 5" xfId="5829"/>
    <cellStyle name="20% - Accent1 3 4 3 5 2" xfId="7617"/>
    <cellStyle name="20% - Accent1 3 4 3 5 2 2" xfId="34574"/>
    <cellStyle name="20% - Accent1 3 4 3 5 2 3" xfId="24209"/>
    <cellStyle name="20% - Accent1 3 4 3 5 3" xfId="11195"/>
    <cellStyle name="20% - Accent1 3 4 3 5 3 2" xfId="38127"/>
    <cellStyle name="20% - Accent1 3 4 3 5 4" xfId="29895"/>
    <cellStyle name="20% - Accent1 3 4 3 5 5" xfId="20898"/>
    <cellStyle name="20% - Accent1 3 4 3 5 6" xfId="14798"/>
    <cellStyle name="20% - Accent1 3 4 3 6" xfId="2812"/>
    <cellStyle name="20% - Accent1 3 4 3 6 2" xfId="32577"/>
    <cellStyle name="20% - Accent1 3 4 3 6 3" xfId="18202"/>
    <cellStyle name="20% - Accent1 3 4 3 7" xfId="6754"/>
    <cellStyle name="20% - Accent1 3 4 3 7 2" xfId="33753"/>
    <cellStyle name="20% - Accent1 3 4 3 7 3" xfId="23372"/>
    <cellStyle name="20% - Accent1 3 4 3 8" xfId="10318"/>
    <cellStyle name="20% - Accent1 3 4 3 8 2" xfId="37290"/>
    <cellStyle name="20% - Accent1 3 4 3 9" xfId="27542"/>
    <cellStyle name="20% - Accent1 3 4 4" xfId="61"/>
    <cellStyle name="20% - Accent1 3 4 4 10" xfId="13936"/>
    <cellStyle name="20% - Accent1 3 4 4 2" xfId="62"/>
    <cellStyle name="20% - Accent1 3 4 4 2 2" xfId="4223"/>
    <cellStyle name="20% - Accent1 3 4 4 2 2 2" xfId="8896"/>
    <cellStyle name="20% - Accent1 3 4 4 2 2 2 2" xfId="31175"/>
    <cellStyle name="20% - Accent1 3 4 4 2 2 2 3" xfId="25488"/>
    <cellStyle name="20% - Accent1 3 4 4 2 2 3" xfId="12475"/>
    <cellStyle name="20% - Accent1 3 4 4 2 2 3 2" xfId="35853"/>
    <cellStyle name="20% - Accent1 3 4 4 2 2 3 3" xfId="27038"/>
    <cellStyle name="20% - Accent1 3 4 4 2 2 4" xfId="28734"/>
    <cellStyle name="20% - Accent1 3 4 4 2 2 5" xfId="19486"/>
    <cellStyle name="20% - Accent1 3 4 4 2 2 6" xfId="16077"/>
    <cellStyle name="20% - Accent1 3 4 4 2 3" xfId="3522"/>
    <cellStyle name="20% - Accent1 3 4 4 2 3 2" xfId="30486"/>
    <cellStyle name="20% - Accent1 3 4 4 2 3 3" xfId="21732"/>
    <cellStyle name="20% - Accent1 3 4 4 2 4" xfId="8207"/>
    <cellStyle name="20% - Accent1 3 4 4 2 4 2" xfId="35164"/>
    <cellStyle name="20% - Accent1 3 4 4 2 4 3" xfId="24799"/>
    <cellStyle name="20% - Accent1 3 4 4 2 5" xfId="11786"/>
    <cellStyle name="20% - Accent1 3 4 4 2 5 2" xfId="38717"/>
    <cellStyle name="20% - Accent1 3 4 4 2 6" xfId="27545"/>
    <cellStyle name="20% - Accent1 3 4 4 2 7" xfId="18797"/>
    <cellStyle name="20% - Accent1 3 4 4 2 8" xfId="15388"/>
    <cellStyle name="20% - Accent1 3 4 4 3" xfId="4222"/>
    <cellStyle name="20% - Accent1 3 4 4 3 2" xfId="8895"/>
    <cellStyle name="20% - Accent1 3 4 4 3 2 2" xfId="31174"/>
    <cellStyle name="20% - Accent1 3 4 4 3 2 3" xfId="25487"/>
    <cellStyle name="20% - Accent1 3 4 4 3 3" xfId="12474"/>
    <cellStyle name="20% - Accent1 3 4 4 3 3 2" xfId="35852"/>
    <cellStyle name="20% - Accent1 3 4 4 3 3 3" xfId="27037"/>
    <cellStyle name="20% - Accent1 3 4 4 3 4" xfId="28733"/>
    <cellStyle name="20% - Accent1 3 4 4 3 5" xfId="19485"/>
    <cellStyle name="20% - Accent1 3 4 4 3 6" xfId="16076"/>
    <cellStyle name="20% - Accent1 3 4 4 4" xfId="5830"/>
    <cellStyle name="20% - Accent1 3 4 4 4 2" xfId="7618"/>
    <cellStyle name="20% - Accent1 3 4 4 4 2 2" xfId="34575"/>
    <cellStyle name="20% - Accent1 3 4 4 4 2 3" xfId="24210"/>
    <cellStyle name="20% - Accent1 3 4 4 4 3" xfId="11196"/>
    <cellStyle name="20% - Accent1 3 4 4 4 3 2" xfId="38128"/>
    <cellStyle name="20% - Accent1 3 4 4 4 4" xfId="29896"/>
    <cellStyle name="20% - Accent1 3 4 4 4 5" xfId="20899"/>
    <cellStyle name="20% - Accent1 3 4 4 4 6" xfId="14799"/>
    <cellStyle name="20% - Accent1 3 4 4 5" xfId="2813"/>
    <cellStyle name="20% - Accent1 3 4 4 5 2" xfId="32578"/>
    <cellStyle name="20% - Accent1 3 4 4 5 3" xfId="18203"/>
    <cellStyle name="20% - Accent1 3 4 4 6" xfId="6755"/>
    <cellStyle name="20% - Accent1 3 4 4 6 2" xfId="33754"/>
    <cellStyle name="20% - Accent1 3 4 4 6 3" xfId="23373"/>
    <cellStyle name="20% - Accent1 3 4 4 7" xfId="10319"/>
    <cellStyle name="20% - Accent1 3 4 4 7 2" xfId="37291"/>
    <cellStyle name="20% - Accent1 3 4 4 8" xfId="27544"/>
    <cellStyle name="20% - Accent1 3 4 4 9" xfId="17527"/>
    <cellStyle name="20% - Accent1 3 4 5" xfId="63"/>
    <cellStyle name="20% - Accent1 3 4 5 2" xfId="64"/>
    <cellStyle name="20% - Accent1 3 4 5 2 2" xfId="4224"/>
    <cellStyle name="20% - Accent1 3 4 5 2 2 2" xfId="31176"/>
    <cellStyle name="20% - Accent1 3 4 5 2 2 3" xfId="22408"/>
    <cellStyle name="20% - Accent1 3 4 5 2 3" xfId="8897"/>
    <cellStyle name="20% - Accent1 3 4 5 2 3 2" xfId="35854"/>
    <cellStyle name="20% - Accent1 3 4 5 2 3 3" xfId="25489"/>
    <cellStyle name="20% - Accent1 3 4 5 2 4" xfId="12476"/>
    <cellStyle name="20% - Accent1 3 4 5 2 4 2" xfId="39395"/>
    <cellStyle name="20% - Accent1 3 4 5 2 5" xfId="28735"/>
    <cellStyle name="20% - Accent1 3 4 5 2 6" xfId="19487"/>
    <cellStyle name="20% - Accent1 3 4 5 2 7" xfId="16078"/>
    <cellStyle name="20% - Accent1 3 4 5 3" xfId="6431"/>
    <cellStyle name="20% - Accent1 3 4 5 3 2" xfId="8208"/>
    <cellStyle name="20% - Accent1 3 4 5 3 2 2" xfId="35165"/>
    <cellStyle name="20% - Accent1 3 4 5 3 2 3" xfId="24800"/>
    <cellStyle name="20% - Accent1 3 4 5 3 3" xfId="11787"/>
    <cellStyle name="20% - Accent1 3 4 5 3 3 2" xfId="38718"/>
    <cellStyle name="20% - Accent1 3 4 5 3 4" xfId="30487"/>
    <cellStyle name="20% - Accent1 3 4 5 3 5" xfId="21480"/>
    <cellStyle name="20% - Accent1 3 4 5 3 6" xfId="15389"/>
    <cellStyle name="20% - Accent1 3 4 5 4" xfId="3523"/>
    <cellStyle name="20% - Accent1 3 4 5 4 2" xfId="33159"/>
    <cellStyle name="20% - Accent1 3 4 5 4 3" xfId="21733"/>
    <cellStyle name="20% - Accent1 3 4 5 5" xfId="6756"/>
    <cellStyle name="20% - Accent1 3 4 5 5 2" xfId="33755"/>
    <cellStyle name="20% - Accent1 3 4 5 5 3" xfId="23374"/>
    <cellStyle name="20% - Accent1 3 4 5 6" xfId="10320"/>
    <cellStyle name="20% - Accent1 3 4 5 6 2" xfId="37292"/>
    <cellStyle name="20% - Accent1 3 4 5 7" xfId="27546"/>
    <cellStyle name="20% - Accent1 3 4 5 8" xfId="18798"/>
    <cellStyle name="20% - Accent1 3 4 5 9" xfId="13937"/>
    <cellStyle name="20% - Accent1 3 4 6" xfId="65"/>
    <cellStyle name="20% - Accent1 3 4 6 2" xfId="4215"/>
    <cellStyle name="20% - Accent1 3 4 6 2 2" xfId="31167"/>
    <cellStyle name="20% - Accent1 3 4 6 2 3" xfId="22403"/>
    <cellStyle name="20% - Accent1 3 4 6 3" xfId="8888"/>
    <cellStyle name="20% - Accent1 3 4 6 3 2" xfId="35845"/>
    <cellStyle name="20% - Accent1 3 4 6 3 3" xfId="25480"/>
    <cellStyle name="20% - Accent1 3 4 6 4" xfId="12467"/>
    <cellStyle name="20% - Accent1 3 4 6 4 2" xfId="39390"/>
    <cellStyle name="20% - Accent1 3 4 6 5" xfId="28726"/>
    <cellStyle name="20% - Accent1 3 4 6 6" xfId="19478"/>
    <cellStyle name="20% - Accent1 3 4 6 7" xfId="16069"/>
    <cellStyle name="20% - Accent1 3 4 7" xfId="5826"/>
    <cellStyle name="20% - Accent1 3 4 7 2" xfId="7614"/>
    <cellStyle name="20% - Accent1 3 4 7 2 2" xfId="34571"/>
    <cellStyle name="20% - Accent1 3 4 7 2 3" xfId="24206"/>
    <cellStyle name="20% - Accent1 3 4 7 3" xfId="11192"/>
    <cellStyle name="20% - Accent1 3 4 7 3 2" xfId="38124"/>
    <cellStyle name="20% - Accent1 3 4 7 4" xfId="29892"/>
    <cellStyle name="20% - Accent1 3 4 7 5" xfId="20895"/>
    <cellStyle name="20% - Accent1 3 4 7 6" xfId="14795"/>
    <cellStyle name="20% - Accent1 3 4 8" xfId="2809"/>
    <cellStyle name="20% - Accent1 3 4 8 2" xfId="32574"/>
    <cellStyle name="20% - Accent1 3 4 8 3" xfId="18199"/>
    <cellStyle name="20% - Accent1 3 4 9" xfId="6750"/>
    <cellStyle name="20% - Accent1 3 4 9 2" xfId="33749"/>
    <cellStyle name="20% - Accent1 3 4 9 3" xfId="23368"/>
    <cellStyle name="20% - Accent1 3 5" xfId="66"/>
    <cellStyle name="20% - Accent1 3 5 10" xfId="27547"/>
    <cellStyle name="20% - Accent1 3 5 11" xfId="17528"/>
    <cellStyle name="20% - Accent1 3 5 12" xfId="13938"/>
    <cellStyle name="20% - Accent1 3 5 2" xfId="67"/>
    <cellStyle name="20% - Accent1 3 5 2 10" xfId="17529"/>
    <cellStyle name="20% - Accent1 3 5 2 11" xfId="13939"/>
    <cellStyle name="20% - Accent1 3 5 2 2" xfId="68"/>
    <cellStyle name="20% - Accent1 3 5 2 2 2" xfId="4227"/>
    <cellStyle name="20% - Accent1 3 5 2 2 2 2" xfId="8900"/>
    <cellStyle name="20% - Accent1 3 5 2 2 2 2 2" xfId="31179"/>
    <cellStyle name="20% - Accent1 3 5 2 2 2 2 3" xfId="25492"/>
    <cellStyle name="20% - Accent1 3 5 2 2 2 3" xfId="12479"/>
    <cellStyle name="20% - Accent1 3 5 2 2 2 3 2" xfId="35857"/>
    <cellStyle name="20% - Accent1 3 5 2 2 2 3 3" xfId="27039"/>
    <cellStyle name="20% - Accent1 3 5 2 2 2 4" xfId="28738"/>
    <cellStyle name="20% - Accent1 3 5 2 2 2 5" xfId="19490"/>
    <cellStyle name="20% - Accent1 3 5 2 2 2 6" xfId="16081"/>
    <cellStyle name="20% - Accent1 3 5 2 2 3" xfId="3524"/>
    <cellStyle name="20% - Accent1 3 5 2 2 3 2" xfId="30488"/>
    <cellStyle name="20% - Accent1 3 5 2 2 3 3" xfId="21734"/>
    <cellStyle name="20% - Accent1 3 5 2 2 4" xfId="8209"/>
    <cellStyle name="20% - Accent1 3 5 2 2 4 2" xfId="35166"/>
    <cellStyle name="20% - Accent1 3 5 2 2 4 3" xfId="24801"/>
    <cellStyle name="20% - Accent1 3 5 2 2 5" xfId="11788"/>
    <cellStyle name="20% - Accent1 3 5 2 2 5 2" xfId="38719"/>
    <cellStyle name="20% - Accent1 3 5 2 2 6" xfId="27549"/>
    <cellStyle name="20% - Accent1 3 5 2 2 7" xfId="18799"/>
    <cellStyle name="20% - Accent1 3 5 2 2 8" xfId="15390"/>
    <cellStyle name="20% - Accent1 3 5 2 3" xfId="69"/>
    <cellStyle name="20% - Accent1 3 5 2 3 2" xfId="4226"/>
    <cellStyle name="20% - Accent1 3 5 2 3 2 2" xfId="31178"/>
    <cellStyle name="20% - Accent1 3 5 2 3 2 3" xfId="22410"/>
    <cellStyle name="20% - Accent1 3 5 2 3 3" xfId="8899"/>
    <cellStyle name="20% - Accent1 3 5 2 3 3 2" xfId="35856"/>
    <cellStyle name="20% - Accent1 3 5 2 3 3 3" xfId="25491"/>
    <cellStyle name="20% - Accent1 3 5 2 3 4" xfId="12478"/>
    <cellStyle name="20% - Accent1 3 5 2 3 4 2" xfId="39397"/>
    <cellStyle name="20% - Accent1 3 5 2 3 5" xfId="28737"/>
    <cellStyle name="20% - Accent1 3 5 2 3 6" xfId="19489"/>
    <cellStyle name="20% - Accent1 3 5 2 3 7" xfId="16080"/>
    <cellStyle name="20% - Accent1 3 5 2 4" xfId="70"/>
    <cellStyle name="20% - Accent1 3 5 2 4 2" xfId="5511"/>
    <cellStyle name="20% - Accent1 3 5 2 4 2 2" xfId="33531"/>
    <cellStyle name="20% - Accent1 3 5 2 4 2 3" xfId="23148"/>
    <cellStyle name="20% - Accent1 3 5 2 4 3" xfId="10096"/>
    <cellStyle name="20% - Accent1 3 5 2 4 3 2" xfId="37053"/>
    <cellStyle name="20% - Accent1 3 5 2 4 3 3" xfId="26688"/>
    <cellStyle name="20% - Accent1 3 5 2 4 4" xfId="13685"/>
    <cellStyle name="20% - Accent1 3 5 2 4 4 2" xfId="40139"/>
    <cellStyle name="20% - Accent1 3 5 2 4 5" xfId="32375"/>
    <cellStyle name="20% - Accent1 3 5 2 4 6" xfId="20696"/>
    <cellStyle name="20% - Accent1 3 5 2 4 7" xfId="17277"/>
    <cellStyle name="20% - Accent1 3 5 2 5" xfId="5832"/>
    <cellStyle name="20% - Accent1 3 5 2 5 2" xfId="7620"/>
    <cellStyle name="20% - Accent1 3 5 2 5 2 2" xfId="34577"/>
    <cellStyle name="20% - Accent1 3 5 2 5 2 3" xfId="24212"/>
    <cellStyle name="20% - Accent1 3 5 2 5 3" xfId="11198"/>
    <cellStyle name="20% - Accent1 3 5 2 5 3 2" xfId="38130"/>
    <cellStyle name="20% - Accent1 3 5 2 5 4" xfId="29898"/>
    <cellStyle name="20% - Accent1 3 5 2 5 5" xfId="20901"/>
    <cellStyle name="20% - Accent1 3 5 2 5 6" xfId="14801"/>
    <cellStyle name="20% - Accent1 3 5 2 6" xfId="2815"/>
    <cellStyle name="20% - Accent1 3 5 2 6 2" xfId="32580"/>
    <cellStyle name="20% - Accent1 3 5 2 6 3" xfId="18205"/>
    <cellStyle name="20% - Accent1 3 5 2 7" xfId="6758"/>
    <cellStyle name="20% - Accent1 3 5 2 7 2" xfId="33757"/>
    <cellStyle name="20% - Accent1 3 5 2 7 3" xfId="23376"/>
    <cellStyle name="20% - Accent1 3 5 2 8" xfId="10322"/>
    <cellStyle name="20% - Accent1 3 5 2 8 2" xfId="37294"/>
    <cellStyle name="20% - Accent1 3 5 2 9" xfId="27548"/>
    <cellStyle name="20% - Accent1 3 5 3" xfId="71"/>
    <cellStyle name="20% - Accent1 3 5 3 2" xfId="72"/>
    <cellStyle name="20% - Accent1 3 5 3 2 2" xfId="4228"/>
    <cellStyle name="20% - Accent1 3 5 3 2 2 2" xfId="31180"/>
    <cellStyle name="20% - Accent1 3 5 3 2 2 3" xfId="22411"/>
    <cellStyle name="20% - Accent1 3 5 3 2 3" xfId="8901"/>
    <cellStyle name="20% - Accent1 3 5 3 2 3 2" xfId="35858"/>
    <cellStyle name="20% - Accent1 3 5 3 2 3 3" xfId="25493"/>
    <cellStyle name="20% - Accent1 3 5 3 2 4" xfId="12480"/>
    <cellStyle name="20% - Accent1 3 5 3 2 4 2" xfId="39398"/>
    <cellStyle name="20% - Accent1 3 5 3 2 5" xfId="28739"/>
    <cellStyle name="20% - Accent1 3 5 3 2 6" xfId="19491"/>
    <cellStyle name="20% - Accent1 3 5 3 2 7" xfId="16082"/>
    <cellStyle name="20% - Accent1 3 5 3 3" xfId="6432"/>
    <cellStyle name="20% - Accent1 3 5 3 3 2" xfId="8210"/>
    <cellStyle name="20% - Accent1 3 5 3 3 2 2" xfId="35167"/>
    <cellStyle name="20% - Accent1 3 5 3 3 2 3" xfId="24802"/>
    <cellStyle name="20% - Accent1 3 5 3 3 3" xfId="11789"/>
    <cellStyle name="20% - Accent1 3 5 3 3 3 2" xfId="38720"/>
    <cellStyle name="20% - Accent1 3 5 3 3 4" xfId="30489"/>
    <cellStyle name="20% - Accent1 3 5 3 3 5" xfId="21481"/>
    <cellStyle name="20% - Accent1 3 5 3 3 6" xfId="15391"/>
    <cellStyle name="20% - Accent1 3 5 3 4" xfId="3525"/>
    <cellStyle name="20% - Accent1 3 5 3 4 2" xfId="33160"/>
    <cellStyle name="20% - Accent1 3 5 3 4 3" xfId="21735"/>
    <cellStyle name="20% - Accent1 3 5 3 5" xfId="6759"/>
    <cellStyle name="20% - Accent1 3 5 3 5 2" xfId="33758"/>
    <cellStyle name="20% - Accent1 3 5 3 5 3" xfId="23377"/>
    <cellStyle name="20% - Accent1 3 5 3 6" xfId="10323"/>
    <cellStyle name="20% - Accent1 3 5 3 6 2" xfId="37295"/>
    <cellStyle name="20% - Accent1 3 5 3 7" xfId="27550"/>
    <cellStyle name="20% - Accent1 3 5 3 8" xfId="18800"/>
    <cellStyle name="20% - Accent1 3 5 3 9" xfId="13940"/>
    <cellStyle name="20% - Accent1 3 5 4" xfId="73"/>
    <cellStyle name="20% - Accent1 3 5 4 2" xfId="4225"/>
    <cellStyle name="20% - Accent1 3 5 4 2 2" xfId="31177"/>
    <cellStyle name="20% - Accent1 3 5 4 2 3" xfId="22409"/>
    <cellStyle name="20% - Accent1 3 5 4 3" xfId="8898"/>
    <cellStyle name="20% - Accent1 3 5 4 3 2" xfId="35855"/>
    <cellStyle name="20% - Accent1 3 5 4 3 3" xfId="25490"/>
    <cellStyle name="20% - Accent1 3 5 4 4" xfId="12477"/>
    <cellStyle name="20% - Accent1 3 5 4 4 2" xfId="39396"/>
    <cellStyle name="20% - Accent1 3 5 4 5" xfId="28736"/>
    <cellStyle name="20% - Accent1 3 5 4 6" xfId="19488"/>
    <cellStyle name="20% - Accent1 3 5 4 7" xfId="16079"/>
    <cellStyle name="20% - Accent1 3 5 5" xfId="74"/>
    <cellStyle name="20% - Accent1 3 5 5 2" xfId="4057"/>
    <cellStyle name="20% - Accent1 3 5 5 2 2" xfId="33409"/>
    <cellStyle name="20% - Accent1 3 5 5 2 3" xfId="22261"/>
    <cellStyle name="20% - Accent1 3 5 5 3" xfId="8736"/>
    <cellStyle name="20% - Accent1 3 5 5 3 2" xfId="35693"/>
    <cellStyle name="20% - Accent1 3 5 5 3 3" xfId="25328"/>
    <cellStyle name="20% - Accent1 3 5 5 4" xfId="12315"/>
    <cellStyle name="20% - Accent1 3 5 5 4 2" xfId="39246"/>
    <cellStyle name="20% - Accent1 3 5 5 5" xfId="31015"/>
    <cellStyle name="20% - Accent1 3 5 5 6" xfId="19326"/>
    <cellStyle name="20% - Accent1 3 5 5 7" xfId="15917"/>
    <cellStyle name="20% - Accent1 3 5 6" xfId="5831"/>
    <cellStyle name="20% - Accent1 3 5 6 2" xfId="7619"/>
    <cellStyle name="20% - Accent1 3 5 6 2 2" xfId="34576"/>
    <cellStyle name="20% - Accent1 3 5 6 2 3" xfId="24211"/>
    <cellStyle name="20% - Accent1 3 5 6 3" xfId="11197"/>
    <cellStyle name="20% - Accent1 3 5 6 3 2" xfId="38129"/>
    <cellStyle name="20% - Accent1 3 5 6 4" xfId="29897"/>
    <cellStyle name="20% - Accent1 3 5 6 5" xfId="20900"/>
    <cellStyle name="20% - Accent1 3 5 6 6" xfId="14800"/>
    <cellStyle name="20% - Accent1 3 5 7" xfId="2814"/>
    <cellStyle name="20% - Accent1 3 5 7 2" xfId="32579"/>
    <cellStyle name="20% - Accent1 3 5 7 3" xfId="18204"/>
    <cellStyle name="20% - Accent1 3 5 8" xfId="6757"/>
    <cellStyle name="20% - Accent1 3 5 8 2" xfId="33756"/>
    <cellStyle name="20% - Accent1 3 5 8 3" xfId="23375"/>
    <cellStyle name="20% - Accent1 3 5 9" xfId="10321"/>
    <cellStyle name="20% - Accent1 3 5 9 2" xfId="37293"/>
    <cellStyle name="20% - Accent1 3 6" xfId="75"/>
    <cellStyle name="20% - Accent1 3 6 10" xfId="17530"/>
    <cellStyle name="20% - Accent1 3 6 11" xfId="13941"/>
    <cellStyle name="20% - Accent1 3 6 2" xfId="76"/>
    <cellStyle name="20% - Accent1 3 6 2 2" xfId="4230"/>
    <cellStyle name="20% - Accent1 3 6 2 2 2" xfId="8903"/>
    <cellStyle name="20% - Accent1 3 6 2 2 2 2" xfId="31182"/>
    <cellStyle name="20% - Accent1 3 6 2 2 2 3" xfId="25495"/>
    <cellStyle name="20% - Accent1 3 6 2 2 3" xfId="12482"/>
    <cellStyle name="20% - Accent1 3 6 2 2 3 2" xfId="35860"/>
    <cellStyle name="20% - Accent1 3 6 2 2 3 3" xfId="27040"/>
    <cellStyle name="20% - Accent1 3 6 2 2 4" xfId="28741"/>
    <cellStyle name="20% - Accent1 3 6 2 2 5" xfId="19493"/>
    <cellStyle name="20% - Accent1 3 6 2 2 6" xfId="16084"/>
    <cellStyle name="20% - Accent1 3 6 2 3" xfId="3526"/>
    <cellStyle name="20% - Accent1 3 6 2 3 2" xfId="30490"/>
    <cellStyle name="20% - Accent1 3 6 2 3 3" xfId="21736"/>
    <cellStyle name="20% - Accent1 3 6 2 4" xfId="8211"/>
    <cellStyle name="20% - Accent1 3 6 2 4 2" xfId="35168"/>
    <cellStyle name="20% - Accent1 3 6 2 4 3" xfId="24803"/>
    <cellStyle name="20% - Accent1 3 6 2 5" xfId="11790"/>
    <cellStyle name="20% - Accent1 3 6 2 5 2" xfId="38721"/>
    <cellStyle name="20% - Accent1 3 6 2 6" xfId="27552"/>
    <cellStyle name="20% - Accent1 3 6 2 7" xfId="18801"/>
    <cellStyle name="20% - Accent1 3 6 2 8" xfId="15392"/>
    <cellStyle name="20% - Accent1 3 6 3" xfId="77"/>
    <cellStyle name="20% - Accent1 3 6 3 2" xfId="4229"/>
    <cellStyle name="20% - Accent1 3 6 3 2 2" xfId="31181"/>
    <cellStyle name="20% - Accent1 3 6 3 2 3" xfId="22412"/>
    <cellStyle name="20% - Accent1 3 6 3 3" xfId="8902"/>
    <cellStyle name="20% - Accent1 3 6 3 3 2" xfId="35859"/>
    <cellStyle name="20% - Accent1 3 6 3 3 3" xfId="25494"/>
    <cellStyle name="20% - Accent1 3 6 3 4" xfId="12481"/>
    <cellStyle name="20% - Accent1 3 6 3 4 2" xfId="39399"/>
    <cellStyle name="20% - Accent1 3 6 3 5" xfId="28740"/>
    <cellStyle name="20% - Accent1 3 6 3 6" xfId="19492"/>
    <cellStyle name="20% - Accent1 3 6 3 7" xfId="16083"/>
    <cellStyle name="20% - Accent1 3 6 4" xfId="78"/>
    <cellStyle name="20% - Accent1 3 6 4 2" xfId="5566"/>
    <cellStyle name="20% - Accent1 3 6 4 2 2" xfId="33586"/>
    <cellStyle name="20% - Accent1 3 6 4 2 3" xfId="23203"/>
    <cellStyle name="20% - Accent1 3 6 4 3" xfId="10151"/>
    <cellStyle name="20% - Accent1 3 6 4 3 2" xfId="37108"/>
    <cellStyle name="20% - Accent1 3 6 4 3 3" xfId="26743"/>
    <cellStyle name="20% - Accent1 3 6 4 4" xfId="13740"/>
    <cellStyle name="20% - Accent1 3 6 4 4 2" xfId="40194"/>
    <cellStyle name="20% - Accent1 3 6 4 5" xfId="32430"/>
    <cellStyle name="20% - Accent1 3 6 4 6" xfId="20751"/>
    <cellStyle name="20% - Accent1 3 6 4 7" xfId="17332"/>
    <cellStyle name="20% - Accent1 3 6 5" xfId="5833"/>
    <cellStyle name="20% - Accent1 3 6 5 2" xfId="7621"/>
    <cellStyle name="20% - Accent1 3 6 5 2 2" xfId="34578"/>
    <cellStyle name="20% - Accent1 3 6 5 2 3" xfId="24213"/>
    <cellStyle name="20% - Accent1 3 6 5 3" xfId="11199"/>
    <cellStyle name="20% - Accent1 3 6 5 3 2" xfId="38131"/>
    <cellStyle name="20% - Accent1 3 6 5 4" xfId="29899"/>
    <cellStyle name="20% - Accent1 3 6 5 5" xfId="20902"/>
    <cellStyle name="20% - Accent1 3 6 5 6" xfId="14802"/>
    <cellStyle name="20% - Accent1 3 6 6" xfId="2816"/>
    <cellStyle name="20% - Accent1 3 6 6 2" xfId="32581"/>
    <cellStyle name="20% - Accent1 3 6 6 3" xfId="18206"/>
    <cellStyle name="20% - Accent1 3 6 7" xfId="6760"/>
    <cellStyle name="20% - Accent1 3 6 7 2" xfId="33759"/>
    <cellStyle name="20% - Accent1 3 6 7 3" xfId="23378"/>
    <cellStyle name="20% - Accent1 3 6 8" xfId="10324"/>
    <cellStyle name="20% - Accent1 3 6 8 2" xfId="37296"/>
    <cellStyle name="20% - Accent1 3 6 9" xfId="27551"/>
    <cellStyle name="20% - Accent1 3 7" xfId="79"/>
    <cellStyle name="20% - Accent1 3 7 10" xfId="13942"/>
    <cellStyle name="20% - Accent1 3 7 2" xfId="80"/>
    <cellStyle name="20% - Accent1 3 7 2 2" xfId="4232"/>
    <cellStyle name="20% - Accent1 3 7 2 2 2" xfId="8905"/>
    <cellStyle name="20% - Accent1 3 7 2 2 2 2" xfId="31184"/>
    <cellStyle name="20% - Accent1 3 7 2 2 2 3" xfId="25497"/>
    <cellStyle name="20% - Accent1 3 7 2 2 3" xfId="12484"/>
    <cellStyle name="20% - Accent1 3 7 2 2 3 2" xfId="35862"/>
    <cellStyle name="20% - Accent1 3 7 2 2 3 3" xfId="27042"/>
    <cellStyle name="20% - Accent1 3 7 2 2 4" xfId="28743"/>
    <cellStyle name="20% - Accent1 3 7 2 2 5" xfId="19495"/>
    <cellStyle name="20% - Accent1 3 7 2 2 6" xfId="16086"/>
    <cellStyle name="20% - Accent1 3 7 2 3" xfId="3527"/>
    <cellStyle name="20% - Accent1 3 7 2 3 2" xfId="30491"/>
    <cellStyle name="20% - Accent1 3 7 2 3 3" xfId="21737"/>
    <cellStyle name="20% - Accent1 3 7 2 4" xfId="8212"/>
    <cellStyle name="20% - Accent1 3 7 2 4 2" xfId="35169"/>
    <cellStyle name="20% - Accent1 3 7 2 4 3" xfId="24804"/>
    <cellStyle name="20% - Accent1 3 7 2 5" xfId="11791"/>
    <cellStyle name="20% - Accent1 3 7 2 5 2" xfId="38722"/>
    <cellStyle name="20% - Accent1 3 7 2 6" xfId="27554"/>
    <cellStyle name="20% - Accent1 3 7 2 7" xfId="18802"/>
    <cellStyle name="20% - Accent1 3 7 2 8" xfId="15393"/>
    <cellStyle name="20% - Accent1 3 7 3" xfId="4231"/>
    <cellStyle name="20% - Accent1 3 7 3 2" xfId="8904"/>
    <cellStyle name="20% - Accent1 3 7 3 2 2" xfId="31183"/>
    <cellStyle name="20% - Accent1 3 7 3 2 3" xfId="25496"/>
    <cellStyle name="20% - Accent1 3 7 3 3" xfId="12483"/>
    <cellStyle name="20% - Accent1 3 7 3 3 2" xfId="35861"/>
    <cellStyle name="20% - Accent1 3 7 3 3 3" xfId="27041"/>
    <cellStyle name="20% - Accent1 3 7 3 4" xfId="28742"/>
    <cellStyle name="20% - Accent1 3 7 3 5" xfId="19494"/>
    <cellStyle name="20% - Accent1 3 7 3 6" xfId="16085"/>
    <cellStyle name="20% - Accent1 3 7 4" xfId="5834"/>
    <cellStyle name="20% - Accent1 3 7 4 2" xfId="7622"/>
    <cellStyle name="20% - Accent1 3 7 4 2 2" xfId="34579"/>
    <cellStyle name="20% - Accent1 3 7 4 2 3" xfId="24214"/>
    <cellStyle name="20% - Accent1 3 7 4 3" xfId="11200"/>
    <cellStyle name="20% - Accent1 3 7 4 3 2" xfId="38132"/>
    <cellStyle name="20% - Accent1 3 7 4 4" xfId="29900"/>
    <cellStyle name="20% - Accent1 3 7 4 5" xfId="20903"/>
    <cellStyle name="20% - Accent1 3 7 4 6" xfId="14803"/>
    <cellStyle name="20% - Accent1 3 7 5" xfId="2817"/>
    <cellStyle name="20% - Accent1 3 7 5 2" xfId="32582"/>
    <cellStyle name="20% - Accent1 3 7 5 3" xfId="18207"/>
    <cellStyle name="20% - Accent1 3 7 6" xfId="6761"/>
    <cellStyle name="20% - Accent1 3 7 6 2" xfId="33760"/>
    <cellStyle name="20% - Accent1 3 7 6 3" xfId="23379"/>
    <cellStyle name="20% - Accent1 3 7 7" xfId="10325"/>
    <cellStyle name="20% - Accent1 3 7 7 2" xfId="37297"/>
    <cellStyle name="20% - Accent1 3 7 8" xfId="27553"/>
    <cellStyle name="20% - Accent1 3 7 9" xfId="17531"/>
    <cellStyle name="20% - Accent1 3 8" xfId="81"/>
    <cellStyle name="20% - Accent1 3 8 2" xfId="82"/>
    <cellStyle name="20% - Accent1 3 8 2 2" xfId="4233"/>
    <cellStyle name="20% - Accent1 3 8 2 2 2" xfId="31185"/>
    <cellStyle name="20% - Accent1 3 8 2 2 3" xfId="22413"/>
    <cellStyle name="20% - Accent1 3 8 2 3" xfId="8906"/>
    <cellStyle name="20% - Accent1 3 8 2 3 2" xfId="35863"/>
    <cellStyle name="20% - Accent1 3 8 2 3 3" xfId="25498"/>
    <cellStyle name="20% - Accent1 3 8 2 4" xfId="12485"/>
    <cellStyle name="20% - Accent1 3 8 2 4 2" xfId="39400"/>
    <cellStyle name="20% - Accent1 3 8 2 5" xfId="28744"/>
    <cellStyle name="20% - Accent1 3 8 2 6" xfId="19496"/>
    <cellStyle name="20% - Accent1 3 8 2 7" xfId="16087"/>
    <cellStyle name="20% - Accent1 3 8 3" xfId="6433"/>
    <cellStyle name="20% - Accent1 3 8 3 2" xfId="8213"/>
    <cellStyle name="20% - Accent1 3 8 3 2 2" xfId="35170"/>
    <cellStyle name="20% - Accent1 3 8 3 2 3" xfId="24805"/>
    <cellStyle name="20% - Accent1 3 8 3 3" xfId="11792"/>
    <cellStyle name="20% - Accent1 3 8 3 3 2" xfId="38723"/>
    <cellStyle name="20% - Accent1 3 8 3 4" xfId="30492"/>
    <cellStyle name="20% - Accent1 3 8 3 5" xfId="21482"/>
    <cellStyle name="20% - Accent1 3 8 3 6" xfId="15394"/>
    <cellStyle name="20% - Accent1 3 8 4" xfId="3528"/>
    <cellStyle name="20% - Accent1 3 8 4 2" xfId="33161"/>
    <cellStyle name="20% - Accent1 3 8 4 3" xfId="21738"/>
    <cellStyle name="20% - Accent1 3 8 5" xfId="6762"/>
    <cellStyle name="20% - Accent1 3 8 5 2" xfId="33761"/>
    <cellStyle name="20% - Accent1 3 8 5 3" xfId="23380"/>
    <cellStyle name="20% - Accent1 3 8 6" xfId="10326"/>
    <cellStyle name="20% - Accent1 3 8 6 2" xfId="37298"/>
    <cellStyle name="20% - Accent1 3 8 7" xfId="27555"/>
    <cellStyle name="20% - Accent1 3 8 8" xfId="18803"/>
    <cellStyle name="20% - Accent1 3 8 9" xfId="13943"/>
    <cellStyle name="20% - Accent1 3 9" xfId="83"/>
    <cellStyle name="20% - Accent1 3 9 2" xfId="4194"/>
    <cellStyle name="20% - Accent1 3 9 2 2" xfId="31146"/>
    <cellStyle name="20% - Accent1 3 9 2 3" xfId="22390"/>
    <cellStyle name="20% - Accent1 3 9 3" xfId="8867"/>
    <cellStyle name="20% - Accent1 3 9 3 2" xfId="35824"/>
    <cellStyle name="20% - Accent1 3 9 3 3" xfId="25459"/>
    <cellStyle name="20% - Accent1 3 9 4" xfId="12446"/>
    <cellStyle name="20% - Accent1 3 9 4 2" xfId="39377"/>
    <cellStyle name="20% - Accent1 3 9 5" xfId="28705"/>
    <cellStyle name="20% - Accent1 3 9 6" xfId="19457"/>
    <cellStyle name="20% - Accent1 3 9 7" xfId="16048"/>
    <cellStyle name="20% - Accent1 4" xfId="84"/>
    <cellStyle name="20% - Accent1 4 2" xfId="2818"/>
    <cellStyle name="20% - Accent1 5" xfId="85"/>
    <cellStyle name="20% - Accent1 5 10" xfId="6763"/>
    <cellStyle name="20% - Accent1 5 10 2" xfId="33762"/>
    <cellStyle name="20% - Accent1 5 10 3" xfId="23381"/>
    <cellStyle name="20% - Accent1 5 11" xfId="10327"/>
    <cellStyle name="20% - Accent1 5 11 2" xfId="37299"/>
    <cellStyle name="20% - Accent1 5 12" xfId="27556"/>
    <cellStyle name="20% - Accent1 5 13" xfId="17532"/>
    <cellStyle name="20% - Accent1 5 14" xfId="13944"/>
    <cellStyle name="20% - Accent1 5 2" xfId="86"/>
    <cellStyle name="20% - Accent1 5 2 10" xfId="10328"/>
    <cellStyle name="20% - Accent1 5 2 10 2" xfId="37300"/>
    <cellStyle name="20% - Accent1 5 2 11" xfId="27557"/>
    <cellStyle name="20% - Accent1 5 2 12" xfId="17533"/>
    <cellStyle name="20% - Accent1 5 2 13" xfId="13945"/>
    <cellStyle name="20% - Accent1 5 2 2" xfId="87"/>
    <cellStyle name="20% - Accent1 5 2 2 10" xfId="27558"/>
    <cellStyle name="20% - Accent1 5 2 2 11" xfId="17534"/>
    <cellStyle name="20% - Accent1 5 2 2 12" xfId="13946"/>
    <cellStyle name="20% - Accent1 5 2 2 2" xfId="88"/>
    <cellStyle name="20% - Accent1 5 2 2 2 10" xfId="17535"/>
    <cellStyle name="20% - Accent1 5 2 2 2 11" xfId="13947"/>
    <cellStyle name="20% - Accent1 5 2 2 2 2" xfId="89"/>
    <cellStyle name="20% - Accent1 5 2 2 2 2 2" xfId="4238"/>
    <cellStyle name="20% - Accent1 5 2 2 2 2 2 2" xfId="8911"/>
    <cellStyle name="20% - Accent1 5 2 2 2 2 2 2 2" xfId="31190"/>
    <cellStyle name="20% - Accent1 5 2 2 2 2 2 2 3" xfId="25503"/>
    <cellStyle name="20% - Accent1 5 2 2 2 2 2 3" xfId="12490"/>
    <cellStyle name="20% - Accent1 5 2 2 2 2 2 3 2" xfId="35868"/>
    <cellStyle name="20% - Accent1 5 2 2 2 2 2 3 3" xfId="27043"/>
    <cellStyle name="20% - Accent1 5 2 2 2 2 2 4" xfId="28749"/>
    <cellStyle name="20% - Accent1 5 2 2 2 2 2 5" xfId="19501"/>
    <cellStyle name="20% - Accent1 5 2 2 2 2 2 6" xfId="16092"/>
    <cellStyle name="20% - Accent1 5 2 2 2 2 3" xfId="3529"/>
    <cellStyle name="20% - Accent1 5 2 2 2 2 3 2" xfId="30493"/>
    <cellStyle name="20% - Accent1 5 2 2 2 2 3 3" xfId="21739"/>
    <cellStyle name="20% - Accent1 5 2 2 2 2 4" xfId="8214"/>
    <cellStyle name="20% - Accent1 5 2 2 2 2 4 2" xfId="35171"/>
    <cellStyle name="20% - Accent1 5 2 2 2 2 4 3" xfId="24806"/>
    <cellStyle name="20% - Accent1 5 2 2 2 2 5" xfId="11793"/>
    <cellStyle name="20% - Accent1 5 2 2 2 2 5 2" xfId="38724"/>
    <cellStyle name="20% - Accent1 5 2 2 2 2 6" xfId="27560"/>
    <cellStyle name="20% - Accent1 5 2 2 2 2 7" xfId="18804"/>
    <cellStyle name="20% - Accent1 5 2 2 2 2 8" xfId="15395"/>
    <cellStyle name="20% - Accent1 5 2 2 2 3" xfId="90"/>
    <cellStyle name="20% - Accent1 5 2 2 2 3 2" xfId="4237"/>
    <cellStyle name="20% - Accent1 5 2 2 2 3 2 2" xfId="31189"/>
    <cellStyle name="20% - Accent1 5 2 2 2 3 2 3" xfId="22417"/>
    <cellStyle name="20% - Accent1 5 2 2 2 3 3" xfId="8910"/>
    <cellStyle name="20% - Accent1 5 2 2 2 3 3 2" xfId="35867"/>
    <cellStyle name="20% - Accent1 5 2 2 2 3 3 3" xfId="25502"/>
    <cellStyle name="20% - Accent1 5 2 2 2 3 4" xfId="12489"/>
    <cellStyle name="20% - Accent1 5 2 2 2 3 4 2" xfId="39404"/>
    <cellStyle name="20% - Accent1 5 2 2 2 3 5" xfId="28748"/>
    <cellStyle name="20% - Accent1 5 2 2 2 3 6" xfId="19500"/>
    <cellStyle name="20% - Accent1 5 2 2 2 3 7" xfId="16091"/>
    <cellStyle name="20% - Accent1 5 2 2 2 4" xfId="91"/>
    <cellStyle name="20% - Accent1 5 2 2 2 4 2" xfId="3687"/>
    <cellStyle name="20% - Accent1 5 2 2 2 4 2 2" xfId="33225"/>
    <cellStyle name="20% - Accent1 5 2 2 2 4 2 3" xfId="21895"/>
    <cellStyle name="20% - Accent1 5 2 2 2 4 3" xfId="8370"/>
    <cellStyle name="20% - Accent1 5 2 2 2 4 3 2" xfId="35327"/>
    <cellStyle name="20% - Accent1 5 2 2 2 4 3 3" xfId="24962"/>
    <cellStyle name="20% - Accent1 5 2 2 2 4 4" xfId="11949"/>
    <cellStyle name="20% - Accent1 5 2 2 2 4 4 2" xfId="38880"/>
    <cellStyle name="20% - Accent1 5 2 2 2 4 5" xfId="30649"/>
    <cellStyle name="20% - Accent1 5 2 2 2 4 6" xfId="18960"/>
    <cellStyle name="20% - Accent1 5 2 2 2 4 7" xfId="15551"/>
    <cellStyle name="20% - Accent1 5 2 2 2 5" xfId="5838"/>
    <cellStyle name="20% - Accent1 5 2 2 2 5 2" xfId="7626"/>
    <cellStyle name="20% - Accent1 5 2 2 2 5 2 2" xfId="34583"/>
    <cellStyle name="20% - Accent1 5 2 2 2 5 2 3" xfId="24218"/>
    <cellStyle name="20% - Accent1 5 2 2 2 5 3" xfId="11204"/>
    <cellStyle name="20% - Accent1 5 2 2 2 5 3 2" xfId="38136"/>
    <cellStyle name="20% - Accent1 5 2 2 2 5 4" xfId="29904"/>
    <cellStyle name="20% - Accent1 5 2 2 2 5 5" xfId="20907"/>
    <cellStyle name="20% - Accent1 5 2 2 2 5 6" xfId="14807"/>
    <cellStyle name="20% - Accent1 5 2 2 2 6" xfId="2822"/>
    <cellStyle name="20% - Accent1 5 2 2 2 6 2" xfId="32586"/>
    <cellStyle name="20% - Accent1 5 2 2 2 6 3" xfId="18211"/>
    <cellStyle name="20% - Accent1 5 2 2 2 7" xfId="6766"/>
    <cellStyle name="20% - Accent1 5 2 2 2 7 2" xfId="33765"/>
    <cellStyle name="20% - Accent1 5 2 2 2 7 3" xfId="23384"/>
    <cellStyle name="20% - Accent1 5 2 2 2 8" xfId="10330"/>
    <cellStyle name="20% - Accent1 5 2 2 2 8 2" xfId="37302"/>
    <cellStyle name="20% - Accent1 5 2 2 2 9" xfId="27559"/>
    <cellStyle name="20% - Accent1 5 2 2 3" xfId="92"/>
    <cellStyle name="20% - Accent1 5 2 2 3 2" xfId="93"/>
    <cellStyle name="20% - Accent1 5 2 2 3 2 2" xfId="4239"/>
    <cellStyle name="20% - Accent1 5 2 2 3 2 2 2" xfId="31191"/>
    <cellStyle name="20% - Accent1 5 2 2 3 2 2 3" xfId="22418"/>
    <cellStyle name="20% - Accent1 5 2 2 3 2 3" xfId="8912"/>
    <cellStyle name="20% - Accent1 5 2 2 3 2 3 2" xfId="35869"/>
    <cellStyle name="20% - Accent1 5 2 2 3 2 3 3" xfId="25504"/>
    <cellStyle name="20% - Accent1 5 2 2 3 2 4" xfId="12491"/>
    <cellStyle name="20% - Accent1 5 2 2 3 2 4 2" xfId="39405"/>
    <cellStyle name="20% - Accent1 5 2 2 3 2 5" xfId="28750"/>
    <cellStyle name="20% - Accent1 5 2 2 3 2 6" xfId="19502"/>
    <cellStyle name="20% - Accent1 5 2 2 3 2 7" xfId="16093"/>
    <cellStyle name="20% - Accent1 5 2 2 3 3" xfId="6434"/>
    <cellStyle name="20% - Accent1 5 2 2 3 3 2" xfId="8215"/>
    <cellStyle name="20% - Accent1 5 2 2 3 3 2 2" xfId="35172"/>
    <cellStyle name="20% - Accent1 5 2 2 3 3 2 3" xfId="24807"/>
    <cellStyle name="20% - Accent1 5 2 2 3 3 3" xfId="11794"/>
    <cellStyle name="20% - Accent1 5 2 2 3 3 3 2" xfId="38725"/>
    <cellStyle name="20% - Accent1 5 2 2 3 3 4" xfId="30494"/>
    <cellStyle name="20% - Accent1 5 2 2 3 3 5" xfId="21483"/>
    <cellStyle name="20% - Accent1 5 2 2 3 3 6" xfId="15396"/>
    <cellStyle name="20% - Accent1 5 2 2 3 4" xfId="3530"/>
    <cellStyle name="20% - Accent1 5 2 2 3 4 2" xfId="33162"/>
    <cellStyle name="20% - Accent1 5 2 2 3 4 3" xfId="21740"/>
    <cellStyle name="20% - Accent1 5 2 2 3 5" xfId="6767"/>
    <cellStyle name="20% - Accent1 5 2 2 3 5 2" xfId="33766"/>
    <cellStyle name="20% - Accent1 5 2 2 3 5 3" xfId="23385"/>
    <cellStyle name="20% - Accent1 5 2 2 3 6" xfId="10331"/>
    <cellStyle name="20% - Accent1 5 2 2 3 6 2" xfId="37303"/>
    <cellStyle name="20% - Accent1 5 2 2 3 7" xfId="27561"/>
    <cellStyle name="20% - Accent1 5 2 2 3 8" xfId="18805"/>
    <cellStyle name="20% - Accent1 5 2 2 3 9" xfId="13948"/>
    <cellStyle name="20% - Accent1 5 2 2 4" xfId="94"/>
    <cellStyle name="20% - Accent1 5 2 2 4 2" xfId="4236"/>
    <cellStyle name="20% - Accent1 5 2 2 4 2 2" xfId="31188"/>
    <cellStyle name="20% - Accent1 5 2 2 4 2 3" xfId="22416"/>
    <cellStyle name="20% - Accent1 5 2 2 4 3" xfId="8909"/>
    <cellStyle name="20% - Accent1 5 2 2 4 3 2" xfId="35866"/>
    <cellStyle name="20% - Accent1 5 2 2 4 3 3" xfId="25501"/>
    <cellStyle name="20% - Accent1 5 2 2 4 4" xfId="12488"/>
    <cellStyle name="20% - Accent1 5 2 2 4 4 2" xfId="39403"/>
    <cellStyle name="20% - Accent1 5 2 2 4 5" xfId="28747"/>
    <cellStyle name="20% - Accent1 5 2 2 4 6" xfId="19499"/>
    <cellStyle name="20% - Accent1 5 2 2 4 7" xfId="16090"/>
    <cellStyle name="20% - Accent1 5 2 2 5" xfId="95"/>
    <cellStyle name="20% - Accent1 5 2 2 5 2" xfId="4063"/>
    <cellStyle name="20% - Accent1 5 2 2 5 2 2" xfId="33412"/>
    <cellStyle name="20% - Accent1 5 2 2 5 2 3" xfId="22267"/>
    <cellStyle name="20% - Accent1 5 2 2 5 3" xfId="8742"/>
    <cellStyle name="20% - Accent1 5 2 2 5 3 2" xfId="35699"/>
    <cellStyle name="20% - Accent1 5 2 2 5 3 3" xfId="25334"/>
    <cellStyle name="20% - Accent1 5 2 2 5 4" xfId="12321"/>
    <cellStyle name="20% - Accent1 5 2 2 5 4 2" xfId="39252"/>
    <cellStyle name="20% - Accent1 5 2 2 5 5" xfId="31021"/>
    <cellStyle name="20% - Accent1 5 2 2 5 6" xfId="19332"/>
    <cellStyle name="20% - Accent1 5 2 2 5 7" xfId="15923"/>
    <cellStyle name="20% - Accent1 5 2 2 6" xfId="5837"/>
    <cellStyle name="20% - Accent1 5 2 2 6 2" xfId="7625"/>
    <cellStyle name="20% - Accent1 5 2 2 6 2 2" xfId="34582"/>
    <cellStyle name="20% - Accent1 5 2 2 6 2 3" xfId="24217"/>
    <cellStyle name="20% - Accent1 5 2 2 6 3" xfId="11203"/>
    <cellStyle name="20% - Accent1 5 2 2 6 3 2" xfId="38135"/>
    <cellStyle name="20% - Accent1 5 2 2 6 4" xfId="29903"/>
    <cellStyle name="20% - Accent1 5 2 2 6 5" xfId="20906"/>
    <cellStyle name="20% - Accent1 5 2 2 6 6" xfId="14806"/>
    <cellStyle name="20% - Accent1 5 2 2 7" xfId="2821"/>
    <cellStyle name="20% - Accent1 5 2 2 7 2" xfId="32585"/>
    <cellStyle name="20% - Accent1 5 2 2 7 3" xfId="18210"/>
    <cellStyle name="20% - Accent1 5 2 2 8" xfId="6765"/>
    <cellStyle name="20% - Accent1 5 2 2 8 2" xfId="33764"/>
    <cellStyle name="20% - Accent1 5 2 2 8 3" xfId="23383"/>
    <cellStyle name="20% - Accent1 5 2 2 9" xfId="10329"/>
    <cellStyle name="20% - Accent1 5 2 2 9 2" xfId="37301"/>
    <cellStyle name="20% - Accent1 5 2 3" xfId="96"/>
    <cellStyle name="20% - Accent1 5 2 3 10" xfId="17536"/>
    <cellStyle name="20% - Accent1 5 2 3 11" xfId="13949"/>
    <cellStyle name="20% - Accent1 5 2 3 2" xfId="97"/>
    <cellStyle name="20% - Accent1 5 2 3 2 2" xfId="4241"/>
    <cellStyle name="20% - Accent1 5 2 3 2 2 2" xfId="8914"/>
    <cellStyle name="20% - Accent1 5 2 3 2 2 2 2" xfId="31193"/>
    <cellStyle name="20% - Accent1 5 2 3 2 2 2 3" xfId="25506"/>
    <cellStyle name="20% - Accent1 5 2 3 2 2 3" xfId="12493"/>
    <cellStyle name="20% - Accent1 5 2 3 2 2 3 2" xfId="35871"/>
    <cellStyle name="20% - Accent1 5 2 3 2 2 3 3" xfId="27044"/>
    <cellStyle name="20% - Accent1 5 2 3 2 2 4" xfId="28752"/>
    <cellStyle name="20% - Accent1 5 2 3 2 2 5" xfId="19504"/>
    <cellStyle name="20% - Accent1 5 2 3 2 2 6" xfId="16095"/>
    <cellStyle name="20% - Accent1 5 2 3 2 3" xfId="3531"/>
    <cellStyle name="20% - Accent1 5 2 3 2 3 2" xfId="30495"/>
    <cellStyle name="20% - Accent1 5 2 3 2 3 3" xfId="21741"/>
    <cellStyle name="20% - Accent1 5 2 3 2 4" xfId="8216"/>
    <cellStyle name="20% - Accent1 5 2 3 2 4 2" xfId="35173"/>
    <cellStyle name="20% - Accent1 5 2 3 2 4 3" xfId="24808"/>
    <cellStyle name="20% - Accent1 5 2 3 2 5" xfId="11795"/>
    <cellStyle name="20% - Accent1 5 2 3 2 5 2" xfId="38726"/>
    <cellStyle name="20% - Accent1 5 2 3 2 6" xfId="27563"/>
    <cellStyle name="20% - Accent1 5 2 3 2 7" xfId="18806"/>
    <cellStyle name="20% - Accent1 5 2 3 2 8" xfId="15397"/>
    <cellStyle name="20% - Accent1 5 2 3 3" xfId="98"/>
    <cellStyle name="20% - Accent1 5 2 3 3 2" xfId="4240"/>
    <cellStyle name="20% - Accent1 5 2 3 3 2 2" xfId="31192"/>
    <cellStyle name="20% - Accent1 5 2 3 3 2 3" xfId="22419"/>
    <cellStyle name="20% - Accent1 5 2 3 3 3" xfId="8913"/>
    <cellStyle name="20% - Accent1 5 2 3 3 3 2" xfId="35870"/>
    <cellStyle name="20% - Accent1 5 2 3 3 3 3" xfId="25505"/>
    <cellStyle name="20% - Accent1 5 2 3 3 4" xfId="12492"/>
    <cellStyle name="20% - Accent1 5 2 3 3 4 2" xfId="39406"/>
    <cellStyle name="20% - Accent1 5 2 3 3 5" xfId="28751"/>
    <cellStyle name="20% - Accent1 5 2 3 3 6" xfId="19503"/>
    <cellStyle name="20% - Accent1 5 2 3 3 7" xfId="16094"/>
    <cellStyle name="20% - Accent1 5 2 3 4" xfId="99"/>
    <cellStyle name="20% - Accent1 5 2 3 4 2" xfId="5512"/>
    <cellStyle name="20% - Accent1 5 2 3 4 2 2" xfId="33532"/>
    <cellStyle name="20% - Accent1 5 2 3 4 2 3" xfId="23149"/>
    <cellStyle name="20% - Accent1 5 2 3 4 3" xfId="10097"/>
    <cellStyle name="20% - Accent1 5 2 3 4 3 2" xfId="37054"/>
    <cellStyle name="20% - Accent1 5 2 3 4 3 3" xfId="26689"/>
    <cellStyle name="20% - Accent1 5 2 3 4 4" xfId="13686"/>
    <cellStyle name="20% - Accent1 5 2 3 4 4 2" xfId="40140"/>
    <cellStyle name="20% - Accent1 5 2 3 4 5" xfId="32376"/>
    <cellStyle name="20% - Accent1 5 2 3 4 6" xfId="20697"/>
    <cellStyle name="20% - Accent1 5 2 3 4 7" xfId="17278"/>
    <cellStyle name="20% - Accent1 5 2 3 5" xfId="5839"/>
    <cellStyle name="20% - Accent1 5 2 3 5 2" xfId="7627"/>
    <cellStyle name="20% - Accent1 5 2 3 5 2 2" xfId="34584"/>
    <cellStyle name="20% - Accent1 5 2 3 5 2 3" xfId="24219"/>
    <cellStyle name="20% - Accent1 5 2 3 5 3" xfId="11205"/>
    <cellStyle name="20% - Accent1 5 2 3 5 3 2" xfId="38137"/>
    <cellStyle name="20% - Accent1 5 2 3 5 4" xfId="29905"/>
    <cellStyle name="20% - Accent1 5 2 3 5 5" xfId="20908"/>
    <cellStyle name="20% - Accent1 5 2 3 5 6" xfId="14808"/>
    <cellStyle name="20% - Accent1 5 2 3 6" xfId="2823"/>
    <cellStyle name="20% - Accent1 5 2 3 6 2" xfId="32587"/>
    <cellStyle name="20% - Accent1 5 2 3 6 3" xfId="18212"/>
    <cellStyle name="20% - Accent1 5 2 3 7" xfId="6768"/>
    <cellStyle name="20% - Accent1 5 2 3 7 2" xfId="33767"/>
    <cellStyle name="20% - Accent1 5 2 3 7 3" xfId="23386"/>
    <cellStyle name="20% - Accent1 5 2 3 8" xfId="10332"/>
    <cellStyle name="20% - Accent1 5 2 3 8 2" xfId="37304"/>
    <cellStyle name="20% - Accent1 5 2 3 9" xfId="27562"/>
    <cellStyle name="20% - Accent1 5 2 4" xfId="100"/>
    <cellStyle name="20% - Accent1 5 2 4 10" xfId="13950"/>
    <cellStyle name="20% - Accent1 5 2 4 2" xfId="101"/>
    <cellStyle name="20% - Accent1 5 2 4 2 2" xfId="4243"/>
    <cellStyle name="20% - Accent1 5 2 4 2 2 2" xfId="8916"/>
    <cellStyle name="20% - Accent1 5 2 4 2 2 2 2" xfId="31195"/>
    <cellStyle name="20% - Accent1 5 2 4 2 2 2 3" xfId="25508"/>
    <cellStyle name="20% - Accent1 5 2 4 2 2 3" xfId="12495"/>
    <cellStyle name="20% - Accent1 5 2 4 2 2 3 2" xfId="35873"/>
    <cellStyle name="20% - Accent1 5 2 4 2 2 3 3" xfId="27046"/>
    <cellStyle name="20% - Accent1 5 2 4 2 2 4" xfId="28754"/>
    <cellStyle name="20% - Accent1 5 2 4 2 2 5" xfId="19506"/>
    <cellStyle name="20% - Accent1 5 2 4 2 2 6" xfId="16097"/>
    <cellStyle name="20% - Accent1 5 2 4 2 3" xfId="3532"/>
    <cellStyle name="20% - Accent1 5 2 4 2 3 2" xfId="30496"/>
    <cellStyle name="20% - Accent1 5 2 4 2 3 3" xfId="21742"/>
    <cellStyle name="20% - Accent1 5 2 4 2 4" xfId="8217"/>
    <cellStyle name="20% - Accent1 5 2 4 2 4 2" xfId="35174"/>
    <cellStyle name="20% - Accent1 5 2 4 2 4 3" xfId="24809"/>
    <cellStyle name="20% - Accent1 5 2 4 2 5" xfId="11796"/>
    <cellStyle name="20% - Accent1 5 2 4 2 5 2" xfId="38727"/>
    <cellStyle name="20% - Accent1 5 2 4 2 6" xfId="27565"/>
    <cellStyle name="20% - Accent1 5 2 4 2 7" xfId="18807"/>
    <cellStyle name="20% - Accent1 5 2 4 2 8" xfId="15398"/>
    <cellStyle name="20% - Accent1 5 2 4 3" xfId="4242"/>
    <cellStyle name="20% - Accent1 5 2 4 3 2" xfId="8915"/>
    <cellStyle name="20% - Accent1 5 2 4 3 2 2" xfId="31194"/>
    <cellStyle name="20% - Accent1 5 2 4 3 2 3" xfId="25507"/>
    <cellStyle name="20% - Accent1 5 2 4 3 3" xfId="12494"/>
    <cellStyle name="20% - Accent1 5 2 4 3 3 2" xfId="35872"/>
    <cellStyle name="20% - Accent1 5 2 4 3 3 3" xfId="27045"/>
    <cellStyle name="20% - Accent1 5 2 4 3 4" xfId="28753"/>
    <cellStyle name="20% - Accent1 5 2 4 3 5" xfId="19505"/>
    <cellStyle name="20% - Accent1 5 2 4 3 6" xfId="16096"/>
    <cellStyle name="20% - Accent1 5 2 4 4" xfId="5840"/>
    <cellStyle name="20% - Accent1 5 2 4 4 2" xfId="7628"/>
    <cellStyle name="20% - Accent1 5 2 4 4 2 2" xfId="34585"/>
    <cellStyle name="20% - Accent1 5 2 4 4 2 3" xfId="24220"/>
    <cellStyle name="20% - Accent1 5 2 4 4 3" xfId="11206"/>
    <cellStyle name="20% - Accent1 5 2 4 4 3 2" xfId="38138"/>
    <cellStyle name="20% - Accent1 5 2 4 4 4" xfId="29906"/>
    <cellStyle name="20% - Accent1 5 2 4 4 5" xfId="20909"/>
    <cellStyle name="20% - Accent1 5 2 4 4 6" xfId="14809"/>
    <cellStyle name="20% - Accent1 5 2 4 5" xfId="2824"/>
    <cellStyle name="20% - Accent1 5 2 4 5 2" xfId="32588"/>
    <cellStyle name="20% - Accent1 5 2 4 5 3" xfId="18213"/>
    <cellStyle name="20% - Accent1 5 2 4 6" xfId="6769"/>
    <cellStyle name="20% - Accent1 5 2 4 6 2" xfId="33768"/>
    <cellStyle name="20% - Accent1 5 2 4 6 3" xfId="23387"/>
    <cellStyle name="20% - Accent1 5 2 4 7" xfId="10333"/>
    <cellStyle name="20% - Accent1 5 2 4 7 2" xfId="37305"/>
    <cellStyle name="20% - Accent1 5 2 4 8" xfId="27564"/>
    <cellStyle name="20% - Accent1 5 2 4 9" xfId="17537"/>
    <cellStyle name="20% - Accent1 5 2 5" xfId="102"/>
    <cellStyle name="20% - Accent1 5 2 5 2" xfId="103"/>
    <cellStyle name="20% - Accent1 5 2 5 2 2" xfId="4244"/>
    <cellStyle name="20% - Accent1 5 2 5 2 2 2" xfId="31196"/>
    <cellStyle name="20% - Accent1 5 2 5 2 2 3" xfId="22420"/>
    <cellStyle name="20% - Accent1 5 2 5 2 3" xfId="8917"/>
    <cellStyle name="20% - Accent1 5 2 5 2 3 2" xfId="35874"/>
    <cellStyle name="20% - Accent1 5 2 5 2 3 3" xfId="25509"/>
    <cellStyle name="20% - Accent1 5 2 5 2 4" xfId="12496"/>
    <cellStyle name="20% - Accent1 5 2 5 2 4 2" xfId="39407"/>
    <cellStyle name="20% - Accent1 5 2 5 2 5" xfId="28755"/>
    <cellStyle name="20% - Accent1 5 2 5 2 6" xfId="19507"/>
    <cellStyle name="20% - Accent1 5 2 5 2 7" xfId="16098"/>
    <cellStyle name="20% - Accent1 5 2 5 3" xfId="6435"/>
    <cellStyle name="20% - Accent1 5 2 5 3 2" xfId="8218"/>
    <cellStyle name="20% - Accent1 5 2 5 3 2 2" xfId="35175"/>
    <cellStyle name="20% - Accent1 5 2 5 3 2 3" xfId="24810"/>
    <cellStyle name="20% - Accent1 5 2 5 3 3" xfId="11797"/>
    <cellStyle name="20% - Accent1 5 2 5 3 3 2" xfId="38728"/>
    <cellStyle name="20% - Accent1 5 2 5 3 4" xfId="30497"/>
    <cellStyle name="20% - Accent1 5 2 5 3 5" xfId="21484"/>
    <cellStyle name="20% - Accent1 5 2 5 3 6" xfId="15399"/>
    <cellStyle name="20% - Accent1 5 2 5 4" xfId="3533"/>
    <cellStyle name="20% - Accent1 5 2 5 4 2" xfId="33163"/>
    <cellStyle name="20% - Accent1 5 2 5 4 3" xfId="21743"/>
    <cellStyle name="20% - Accent1 5 2 5 5" xfId="6770"/>
    <cellStyle name="20% - Accent1 5 2 5 5 2" xfId="33769"/>
    <cellStyle name="20% - Accent1 5 2 5 5 3" xfId="23388"/>
    <cellStyle name="20% - Accent1 5 2 5 6" xfId="10334"/>
    <cellStyle name="20% - Accent1 5 2 5 6 2" xfId="37306"/>
    <cellStyle name="20% - Accent1 5 2 5 7" xfId="27566"/>
    <cellStyle name="20% - Accent1 5 2 5 8" xfId="18808"/>
    <cellStyle name="20% - Accent1 5 2 5 9" xfId="13951"/>
    <cellStyle name="20% - Accent1 5 2 6" xfId="104"/>
    <cellStyle name="20% - Accent1 5 2 6 2" xfId="4235"/>
    <cellStyle name="20% - Accent1 5 2 6 2 2" xfId="31187"/>
    <cellStyle name="20% - Accent1 5 2 6 2 3" xfId="22415"/>
    <cellStyle name="20% - Accent1 5 2 6 3" xfId="8908"/>
    <cellStyle name="20% - Accent1 5 2 6 3 2" xfId="35865"/>
    <cellStyle name="20% - Accent1 5 2 6 3 3" xfId="25500"/>
    <cellStyle name="20% - Accent1 5 2 6 4" xfId="12487"/>
    <cellStyle name="20% - Accent1 5 2 6 4 2" xfId="39402"/>
    <cellStyle name="20% - Accent1 5 2 6 5" xfId="28746"/>
    <cellStyle name="20% - Accent1 5 2 6 6" xfId="19498"/>
    <cellStyle name="20% - Accent1 5 2 6 7" xfId="16089"/>
    <cellStyle name="20% - Accent1 5 2 7" xfId="5836"/>
    <cellStyle name="20% - Accent1 5 2 7 2" xfId="7624"/>
    <cellStyle name="20% - Accent1 5 2 7 2 2" xfId="34581"/>
    <cellStyle name="20% - Accent1 5 2 7 2 3" xfId="24216"/>
    <cellStyle name="20% - Accent1 5 2 7 3" xfId="11202"/>
    <cellStyle name="20% - Accent1 5 2 7 3 2" xfId="38134"/>
    <cellStyle name="20% - Accent1 5 2 7 4" xfId="29902"/>
    <cellStyle name="20% - Accent1 5 2 7 5" xfId="20905"/>
    <cellStyle name="20% - Accent1 5 2 7 6" xfId="14805"/>
    <cellStyle name="20% - Accent1 5 2 8" xfId="2820"/>
    <cellStyle name="20% - Accent1 5 2 8 2" xfId="32584"/>
    <cellStyle name="20% - Accent1 5 2 8 3" xfId="18209"/>
    <cellStyle name="20% - Accent1 5 2 9" xfId="6764"/>
    <cellStyle name="20% - Accent1 5 2 9 2" xfId="33763"/>
    <cellStyle name="20% - Accent1 5 2 9 3" xfId="23382"/>
    <cellStyle name="20% - Accent1 5 3" xfId="105"/>
    <cellStyle name="20% - Accent1 5 3 10" xfId="27567"/>
    <cellStyle name="20% - Accent1 5 3 11" xfId="17538"/>
    <cellStyle name="20% - Accent1 5 3 12" xfId="13952"/>
    <cellStyle name="20% - Accent1 5 3 2" xfId="106"/>
    <cellStyle name="20% - Accent1 5 3 2 10" xfId="17539"/>
    <cellStyle name="20% - Accent1 5 3 2 11" xfId="13953"/>
    <cellStyle name="20% - Accent1 5 3 2 2" xfId="107"/>
    <cellStyle name="20% - Accent1 5 3 2 2 2" xfId="4247"/>
    <cellStyle name="20% - Accent1 5 3 2 2 2 2" xfId="8920"/>
    <cellStyle name="20% - Accent1 5 3 2 2 2 2 2" xfId="31199"/>
    <cellStyle name="20% - Accent1 5 3 2 2 2 2 3" xfId="25512"/>
    <cellStyle name="20% - Accent1 5 3 2 2 2 3" xfId="12499"/>
    <cellStyle name="20% - Accent1 5 3 2 2 2 3 2" xfId="35877"/>
    <cellStyle name="20% - Accent1 5 3 2 2 2 3 3" xfId="27047"/>
    <cellStyle name="20% - Accent1 5 3 2 2 2 4" xfId="28758"/>
    <cellStyle name="20% - Accent1 5 3 2 2 2 5" xfId="19510"/>
    <cellStyle name="20% - Accent1 5 3 2 2 2 6" xfId="16101"/>
    <cellStyle name="20% - Accent1 5 3 2 2 3" xfId="3534"/>
    <cellStyle name="20% - Accent1 5 3 2 2 3 2" xfId="30498"/>
    <cellStyle name="20% - Accent1 5 3 2 2 3 3" xfId="21744"/>
    <cellStyle name="20% - Accent1 5 3 2 2 4" xfId="8219"/>
    <cellStyle name="20% - Accent1 5 3 2 2 4 2" xfId="35176"/>
    <cellStyle name="20% - Accent1 5 3 2 2 4 3" xfId="24811"/>
    <cellStyle name="20% - Accent1 5 3 2 2 5" xfId="11798"/>
    <cellStyle name="20% - Accent1 5 3 2 2 5 2" xfId="38729"/>
    <cellStyle name="20% - Accent1 5 3 2 2 6" xfId="27569"/>
    <cellStyle name="20% - Accent1 5 3 2 2 7" xfId="18809"/>
    <cellStyle name="20% - Accent1 5 3 2 2 8" xfId="15400"/>
    <cellStyle name="20% - Accent1 5 3 2 3" xfId="108"/>
    <cellStyle name="20% - Accent1 5 3 2 3 2" xfId="4246"/>
    <cellStyle name="20% - Accent1 5 3 2 3 2 2" xfId="31198"/>
    <cellStyle name="20% - Accent1 5 3 2 3 2 3" xfId="22422"/>
    <cellStyle name="20% - Accent1 5 3 2 3 3" xfId="8919"/>
    <cellStyle name="20% - Accent1 5 3 2 3 3 2" xfId="35876"/>
    <cellStyle name="20% - Accent1 5 3 2 3 3 3" xfId="25511"/>
    <cellStyle name="20% - Accent1 5 3 2 3 4" xfId="12498"/>
    <cellStyle name="20% - Accent1 5 3 2 3 4 2" xfId="39409"/>
    <cellStyle name="20% - Accent1 5 3 2 3 5" xfId="28757"/>
    <cellStyle name="20% - Accent1 5 3 2 3 6" xfId="19509"/>
    <cellStyle name="20% - Accent1 5 3 2 3 7" xfId="16100"/>
    <cellStyle name="20% - Accent1 5 3 2 4" xfId="109"/>
    <cellStyle name="20% - Accent1 5 3 2 4 2" xfId="5564"/>
    <cellStyle name="20% - Accent1 5 3 2 4 2 2" xfId="33584"/>
    <cellStyle name="20% - Accent1 5 3 2 4 2 3" xfId="23201"/>
    <cellStyle name="20% - Accent1 5 3 2 4 3" xfId="10149"/>
    <cellStyle name="20% - Accent1 5 3 2 4 3 2" xfId="37106"/>
    <cellStyle name="20% - Accent1 5 3 2 4 3 3" xfId="26741"/>
    <cellStyle name="20% - Accent1 5 3 2 4 4" xfId="13738"/>
    <cellStyle name="20% - Accent1 5 3 2 4 4 2" xfId="40192"/>
    <cellStyle name="20% - Accent1 5 3 2 4 5" xfId="32428"/>
    <cellStyle name="20% - Accent1 5 3 2 4 6" xfId="20749"/>
    <cellStyle name="20% - Accent1 5 3 2 4 7" xfId="17330"/>
    <cellStyle name="20% - Accent1 5 3 2 5" xfId="5842"/>
    <cellStyle name="20% - Accent1 5 3 2 5 2" xfId="7630"/>
    <cellStyle name="20% - Accent1 5 3 2 5 2 2" xfId="34587"/>
    <cellStyle name="20% - Accent1 5 3 2 5 2 3" xfId="24222"/>
    <cellStyle name="20% - Accent1 5 3 2 5 3" xfId="11208"/>
    <cellStyle name="20% - Accent1 5 3 2 5 3 2" xfId="38140"/>
    <cellStyle name="20% - Accent1 5 3 2 5 4" xfId="29908"/>
    <cellStyle name="20% - Accent1 5 3 2 5 5" xfId="20911"/>
    <cellStyle name="20% - Accent1 5 3 2 5 6" xfId="14811"/>
    <cellStyle name="20% - Accent1 5 3 2 6" xfId="2826"/>
    <cellStyle name="20% - Accent1 5 3 2 6 2" xfId="32590"/>
    <cellStyle name="20% - Accent1 5 3 2 6 3" xfId="18215"/>
    <cellStyle name="20% - Accent1 5 3 2 7" xfId="6772"/>
    <cellStyle name="20% - Accent1 5 3 2 7 2" xfId="33771"/>
    <cellStyle name="20% - Accent1 5 3 2 7 3" xfId="23390"/>
    <cellStyle name="20% - Accent1 5 3 2 8" xfId="10336"/>
    <cellStyle name="20% - Accent1 5 3 2 8 2" xfId="37308"/>
    <cellStyle name="20% - Accent1 5 3 2 9" xfId="27568"/>
    <cellStyle name="20% - Accent1 5 3 3" xfId="110"/>
    <cellStyle name="20% - Accent1 5 3 3 2" xfId="111"/>
    <cellStyle name="20% - Accent1 5 3 3 2 2" xfId="4248"/>
    <cellStyle name="20% - Accent1 5 3 3 2 2 2" xfId="31200"/>
    <cellStyle name="20% - Accent1 5 3 3 2 2 3" xfId="22423"/>
    <cellStyle name="20% - Accent1 5 3 3 2 3" xfId="8921"/>
    <cellStyle name="20% - Accent1 5 3 3 2 3 2" xfId="35878"/>
    <cellStyle name="20% - Accent1 5 3 3 2 3 3" xfId="25513"/>
    <cellStyle name="20% - Accent1 5 3 3 2 4" xfId="12500"/>
    <cellStyle name="20% - Accent1 5 3 3 2 4 2" xfId="39410"/>
    <cellStyle name="20% - Accent1 5 3 3 2 5" xfId="28759"/>
    <cellStyle name="20% - Accent1 5 3 3 2 6" xfId="19511"/>
    <cellStyle name="20% - Accent1 5 3 3 2 7" xfId="16102"/>
    <cellStyle name="20% - Accent1 5 3 3 3" xfId="6436"/>
    <cellStyle name="20% - Accent1 5 3 3 3 2" xfId="8220"/>
    <cellStyle name="20% - Accent1 5 3 3 3 2 2" xfId="35177"/>
    <cellStyle name="20% - Accent1 5 3 3 3 2 3" xfId="24812"/>
    <cellStyle name="20% - Accent1 5 3 3 3 3" xfId="11799"/>
    <cellStyle name="20% - Accent1 5 3 3 3 3 2" xfId="38730"/>
    <cellStyle name="20% - Accent1 5 3 3 3 4" xfId="30499"/>
    <cellStyle name="20% - Accent1 5 3 3 3 5" xfId="21485"/>
    <cellStyle name="20% - Accent1 5 3 3 3 6" xfId="15401"/>
    <cellStyle name="20% - Accent1 5 3 3 4" xfId="3535"/>
    <cellStyle name="20% - Accent1 5 3 3 4 2" xfId="33164"/>
    <cellStyle name="20% - Accent1 5 3 3 4 3" xfId="21745"/>
    <cellStyle name="20% - Accent1 5 3 3 5" xfId="6773"/>
    <cellStyle name="20% - Accent1 5 3 3 5 2" xfId="33772"/>
    <cellStyle name="20% - Accent1 5 3 3 5 3" xfId="23391"/>
    <cellStyle name="20% - Accent1 5 3 3 6" xfId="10337"/>
    <cellStyle name="20% - Accent1 5 3 3 6 2" xfId="37309"/>
    <cellStyle name="20% - Accent1 5 3 3 7" xfId="27570"/>
    <cellStyle name="20% - Accent1 5 3 3 8" xfId="18810"/>
    <cellStyle name="20% - Accent1 5 3 3 9" xfId="13954"/>
    <cellStyle name="20% - Accent1 5 3 4" xfId="112"/>
    <cellStyle name="20% - Accent1 5 3 4 2" xfId="4245"/>
    <cellStyle name="20% - Accent1 5 3 4 2 2" xfId="31197"/>
    <cellStyle name="20% - Accent1 5 3 4 2 3" xfId="22421"/>
    <cellStyle name="20% - Accent1 5 3 4 3" xfId="8918"/>
    <cellStyle name="20% - Accent1 5 3 4 3 2" xfId="35875"/>
    <cellStyle name="20% - Accent1 5 3 4 3 3" xfId="25510"/>
    <cellStyle name="20% - Accent1 5 3 4 4" xfId="12497"/>
    <cellStyle name="20% - Accent1 5 3 4 4 2" xfId="39408"/>
    <cellStyle name="20% - Accent1 5 3 4 5" xfId="28756"/>
    <cellStyle name="20% - Accent1 5 3 4 6" xfId="19508"/>
    <cellStyle name="20% - Accent1 5 3 4 7" xfId="16099"/>
    <cellStyle name="20% - Accent1 5 3 5" xfId="113"/>
    <cellStyle name="20% - Accent1 5 3 5 2" xfId="3688"/>
    <cellStyle name="20% - Accent1 5 3 5 2 2" xfId="33226"/>
    <cellStyle name="20% - Accent1 5 3 5 2 3" xfId="21896"/>
    <cellStyle name="20% - Accent1 5 3 5 3" xfId="8371"/>
    <cellStyle name="20% - Accent1 5 3 5 3 2" xfId="35328"/>
    <cellStyle name="20% - Accent1 5 3 5 3 3" xfId="24963"/>
    <cellStyle name="20% - Accent1 5 3 5 4" xfId="11950"/>
    <cellStyle name="20% - Accent1 5 3 5 4 2" xfId="38881"/>
    <cellStyle name="20% - Accent1 5 3 5 5" xfId="30650"/>
    <cellStyle name="20% - Accent1 5 3 5 6" xfId="18961"/>
    <cellStyle name="20% - Accent1 5 3 5 7" xfId="15552"/>
    <cellStyle name="20% - Accent1 5 3 6" xfId="5841"/>
    <cellStyle name="20% - Accent1 5 3 6 2" xfId="7629"/>
    <cellStyle name="20% - Accent1 5 3 6 2 2" xfId="34586"/>
    <cellStyle name="20% - Accent1 5 3 6 2 3" xfId="24221"/>
    <cellStyle name="20% - Accent1 5 3 6 3" xfId="11207"/>
    <cellStyle name="20% - Accent1 5 3 6 3 2" xfId="38139"/>
    <cellStyle name="20% - Accent1 5 3 6 4" xfId="29907"/>
    <cellStyle name="20% - Accent1 5 3 6 5" xfId="20910"/>
    <cellStyle name="20% - Accent1 5 3 6 6" xfId="14810"/>
    <cellStyle name="20% - Accent1 5 3 7" xfId="2825"/>
    <cellStyle name="20% - Accent1 5 3 7 2" xfId="32589"/>
    <cellStyle name="20% - Accent1 5 3 7 3" xfId="18214"/>
    <cellStyle name="20% - Accent1 5 3 8" xfId="6771"/>
    <cellStyle name="20% - Accent1 5 3 8 2" xfId="33770"/>
    <cellStyle name="20% - Accent1 5 3 8 3" xfId="23389"/>
    <cellStyle name="20% - Accent1 5 3 9" xfId="10335"/>
    <cellStyle name="20% - Accent1 5 3 9 2" xfId="37307"/>
    <cellStyle name="20% - Accent1 5 4" xfId="114"/>
    <cellStyle name="20% - Accent1 5 4 10" xfId="17540"/>
    <cellStyle name="20% - Accent1 5 4 11" xfId="13955"/>
    <cellStyle name="20% - Accent1 5 4 2" xfId="115"/>
    <cellStyle name="20% - Accent1 5 4 2 2" xfId="4250"/>
    <cellStyle name="20% - Accent1 5 4 2 2 2" xfId="8923"/>
    <cellStyle name="20% - Accent1 5 4 2 2 2 2" xfId="31202"/>
    <cellStyle name="20% - Accent1 5 4 2 2 2 3" xfId="25515"/>
    <cellStyle name="20% - Accent1 5 4 2 2 3" xfId="12502"/>
    <cellStyle name="20% - Accent1 5 4 2 2 3 2" xfId="35880"/>
    <cellStyle name="20% - Accent1 5 4 2 2 3 3" xfId="27048"/>
    <cellStyle name="20% - Accent1 5 4 2 2 4" xfId="28761"/>
    <cellStyle name="20% - Accent1 5 4 2 2 5" xfId="19513"/>
    <cellStyle name="20% - Accent1 5 4 2 2 6" xfId="16104"/>
    <cellStyle name="20% - Accent1 5 4 2 3" xfId="3536"/>
    <cellStyle name="20% - Accent1 5 4 2 3 2" xfId="30500"/>
    <cellStyle name="20% - Accent1 5 4 2 3 3" xfId="21746"/>
    <cellStyle name="20% - Accent1 5 4 2 4" xfId="8221"/>
    <cellStyle name="20% - Accent1 5 4 2 4 2" xfId="35178"/>
    <cellStyle name="20% - Accent1 5 4 2 4 3" xfId="24813"/>
    <cellStyle name="20% - Accent1 5 4 2 5" xfId="11800"/>
    <cellStyle name="20% - Accent1 5 4 2 5 2" xfId="38731"/>
    <cellStyle name="20% - Accent1 5 4 2 6" xfId="27572"/>
    <cellStyle name="20% - Accent1 5 4 2 7" xfId="18811"/>
    <cellStyle name="20% - Accent1 5 4 2 8" xfId="15402"/>
    <cellStyle name="20% - Accent1 5 4 3" xfId="116"/>
    <cellStyle name="20% - Accent1 5 4 3 2" xfId="4249"/>
    <cellStyle name="20% - Accent1 5 4 3 2 2" xfId="31201"/>
    <cellStyle name="20% - Accent1 5 4 3 2 3" xfId="22424"/>
    <cellStyle name="20% - Accent1 5 4 3 3" xfId="8922"/>
    <cellStyle name="20% - Accent1 5 4 3 3 2" xfId="35879"/>
    <cellStyle name="20% - Accent1 5 4 3 3 3" xfId="25514"/>
    <cellStyle name="20% - Accent1 5 4 3 4" xfId="12501"/>
    <cellStyle name="20% - Accent1 5 4 3 4 2" xfId="39411"/>
    <cellStyle name="20% - Accent1 5 4 3 5" xfId="28760"/>
    <cellStyle name="20% - Accent1 5 4 3 6" xfId="19512"/>
    <cellStyle name="20% - Accent1 5 4 3 7" xfId="16103"/>
    <cellStyle name="20% - Accent1 5 4 4" xfId="117"/>
    <cellStyle name="20% - Accent1 5 4 4 2" xfId="5565"/>
    <cellStyle name="20% - Accent1 5 4 4 2 2" xfId="33585"/>
    <cellStyle name="20% - Accent1 5 4 4 2 3" xfId="23202"/>
    <cellStyle name="20% - Accent1 5 4 4 3" xfId="10150"/>
    <cellStyle name="20% - Accent1 5 4 4 3 2" xfId="37107"/>
    <cellStyle name="20% - Accent1 5 4 4 3 3" xfId="26742"/>
    <cellStyle name="20% - Accent1 5 4 4 4" xfId="13739"/>
    <cellStyle name="20% - Accent1 5 4 4 4 2" xfId="40193"/>
    <cellStyle name="20% - Accent1 5 4 4 5" xfId="32429"/>
    <cellStyle name="20% - Accent1 5 4 4 6" xfId="20750"/>
    <cellStyle name="20% - Accent1 5 4 4 7" xfId="17331"/>
    <cellStyle name="20% - Accent1 5 4 5" xfId="5843"/>
    <cellStyle name="20% - Accent1 5 4 5 2" xfId="7631"/>
    <cellStyle name="20% - Accent1 5 4 5 2 2" xfId="34588"/>
    <cellStyle name="20% - Accent1 5 4 5 2 3" xfId="24223"/>
    <cellStyle name="20% - Accent1 5 4 5 3" xfId="11209"/>
    <cellStyle name="20% - Accent1 5 4 5 3 2" xfId="38141"/>
    <cellStyle name="20% - Accent1 5 4 5 4" xfId="29909"/>
    <cellStyle name="20% - Accent1 5 4 5 5" xfId="20912"/>
    <cellStyle name="20% - Accent1 5 4 5 6" xfId="14812"/>
    <cellStyle name="20% - Accent1 5 4 6" xfId="2827"/>
    <cellStyle name="20% - Accent1 5 4 6 2" xfId="32591"/>
    <cellStyle name="20% - Accent1 5 4 6 3" xfId="18216"/>
    <cellStyle name="20% - Accent1 5 4 7" xfId="6774"/>
    <cellStyle name="20% - Accent1 5 4 7 2" xfId="33773"/>
    <cellStyle name="20% - Accent1 5 4 7 3" xfId="23392"/>
    <cellStyle name="20% - Accent1 5 4 8" xfId="10338"/>
    <cellStyle name="20% - Accent1 5 4 8 2" xfId="37310"/>
    <cellStyle name="20% - Accent1 5 4 9" xfId="27571"/>
    <cellStyle name="20% - Accent1 5 5" xfId="118"/>
    <cellStyle name="20% - Accent1 5 5 10" xfId="13956"/>
    <cellStyle name="20% - Accent1 5 5 2" xfId="119"/>
    <cellStyle name="20% - Accent1 5 5 2 2" xfId="4252"/>
    <cellStyle name="20% - Accent1 5 5 2 2 2" xfId="8925"/>
    <cellStyle name="20% - Accent1 5 5 2 2 2 2" xfId="31204"/>
    <cellStyle name="20% - Accent1 5 5 2 2 2 3" xfId="25517"/>
    <cellStyle name="20% - Accent1 5 5 2 2 3" xfId="12504"/>
    <cellStyle name="20% - Accent1 5 5 2 2 3 2" xfId="35882"/>
    <cellStyle name="20% - Accent1 5 5 2 2 3 3" xfId="27050"/>
    <cellStyle name="20% - Accent1 5 5 2 2 4" xfId="28763"/>
    <cellStyle name="20% - Accent1 5 5 2 2 5" xfId="19515"/>
    <cellStyle name="20% - Accent1 5 5 2 2 6" xfId="16106"/>
    <cellStyle name="20% - Accent1 5 5 2 3" xfId="3537"/>
    <cellStyle name="20% - Accent1 5 5 2 3 2" xfId="30501"/>
    <cellStyle name="20% - Accent1 5 5 2 3 3" xfId="21747"/>
    <cellStyle name="20% - Accent1 5 5 2 4" xfId="8222"/>
    <cellStyle name="20% - Accent1 5 5 2 4 2" xfId="35179"/>
    <cellStyle name="20% - Accent1 5 5 2 4 3" xfId="24814"/>
    <cellStyle name="20% - Accent1 5 5 2 5" xfId="11801"/>
    <cellStyle name="20% - Accent1 5 5 2 5 2" xfId="38732"/>
    <cellStyle name="20% - Accent1 5 5 2 6" xfId="27574"/>
    <cellStyle name="20% - Accent1 5 5 2 7" xfId="18812"/>
    <cellStyle name="20% - Accent1 5 5 2 8" xfId="15403"/>
    <cellStyle name="20% - Accent1 5 5 3" xfId="4251"/>
    <cellStyle name="20% - Accent1 5 5 3 2" xfId="8924"/>
    <cellStyle name="20% - Accent1 5 5 3 2 2" xfId="31203"/>
    <cellStyle name="20% - Accent1 5 5 3 2 3" xfId="25516"/>
    <cellStyle name="20% - Accent1 5 5 3 3" xfId="12503"/>
    <cellStyle name="20% - Accent1 5 5 3 3 2" xfId="35881"/>
    <cellStyle name="20% - Accent1 5 5 3 3 3" xfId="27049"/>
    <cellStyle name="20% - Accent1 5 5 3 4" xfId="28762"/>
    <cellStyle name="20% - Accent1 5 5 3 5" xfId="19514"/>
    <cellStyle name="20% - Accent1 5 5 3 6" xfId="16105"/>
    <cellStyle name="20% - Accent1 5 5 4" xfId="5844"/>
    <cellStyle name="20% - Accent1 5 5 4 2" xfId="7632"/>
    <cellStyle name="20% - Accent1 5 5 4 2 2" xfId="34589"/>
    <cellStyle name="20% - Accent1 5 5 4 2 3" xfId="24224"/>
    <cellStyle name="20% - Accent1 5 5 4 3" xfId="11210"/>
    <cellStyle name="20% - Accent1 5 5 4 3 2" xfId="38142"/>
    <cellStyle name="20% - Accent1 5 5 4 4" xfId="29910"/>
    <cellStyle name="20% - Accent1 5 5 4 5" xfId="20913"/>
    <cellStyle name="20% - Accent1 5 5 4 6" xfId="14813"/>
    <cellStyle name="20% - Accent1 5 5 5" xfId="2828"/>
    <cellStyle name="20% - Accent1 5 5 5 2" xfId="32592"/>
    <cellStyle name="20% - Accent1 5 5 5 3" xfId="18217"/>
    <cellStyle name="20% - Accent1 5 5 6" xfId="6775"/>
    <cellStyle name="20% - Accent1 5 5 6 2" xfId="33774"/>
    <cellStyle name="20% - Accent1 5 5 6 3" xfId="23393"/>
    <cellStyle name="20% - Accent1 5 5 7" xfId="10339"/>
    <cellStyle name="20% - Accent1 5 5 7 2" xfId="37311"/>
    <cellStyle name="20% - Accent1 5 5 8" xfId="27573"/>
    <cellStyle name="20% - Accent1 5 5 9" xfId="17541"/>
    <cellStyle name="20% - Accent1 5 6" xfId="120"/>
    <cellStyle name="20% - Accent1 5 6 2" xfId="121"/>
    <cellStyle name="20% - Accent1 5 6 2 2" xfId="4253"/>
    <cellStyle name="20% - Accent1 5 6 2 2 2" xfId="31205"/>
    <cellStyle name="20% - Accent1 5 6 2 2 3" xfId="22425"/>
    <cellStyle name="20% - Accent1 5 6 2 3" xfId="8926"/>
    <cellStyle name="20% - Accent1 5 6 2 3 2" xfId="35883"/>
    <cellStyle name="20% - Accent1 5 6 2 3 3" xfId="25518"/>
    <cellStyle name="20% - Accent1 5 6 2 4" xfId="12505"/>
    <cellStyle name="20% - Accent1 5 6 2 4 2" xfId="39412"/>
    <cellStyle name="20% - Accent1 5 6 2 5" xfId="28764"/>
    <cellStyle name="20% - Accent1 5 6 2 6" xfId="19516"/>
    <cellStyle name="20% - Accent1 5 6 2 7" xfId="16107"/>
    <cellStyle name="20% - Accent1 5 6 3" xfId="6437"/>
    <cellStyle name="20% - Accent1 5 6 3 2" xfId="8223"/>
    <cellStyle name="20% - Accent1 5 6 3 2 2" xfId="35180"/>
    <cellStyle name="20% - Accent1 5 6 3 2 3" xfId="24815"/>
    <cellStyle name="20% - Accent1 5 6 3 3" xfId="11802"/>
    <cellStyle name="20% - Accent1 5 6 3 3 2" xfId="38733"/>
    <cellStyle name="20% - Accent1 5 6 3 4" xfId="30502"/>
    <cellStyle name="20% - Accent1 5 6 3 5" xfId="21486"/>
    <cellStyle name="20% - Accent1 5 6 3 6" xfId="15404"/>
    <cellStyle name="20% - Accent1 5 6 4" xfId="3538"/>
    <cellStyle name="20% - Accent1 5 6 4 2" xfId="33165"/>
    <cellStyle name="20% - Accent1 5 6 4 3" xfId="21748"/>
    <cellStyle name="20% - Accent1 5 6 5" xfId="6776"/>
    <cellStyle name="20% - Accent1 5 6 5 2" xfId="33775"/>
    <cellStyle name="20% - Accent1 5 6 5 3" xfId="23394"/>
    <cellStyle name="20% - Accent1 5 6 6" xfId="10340"/>
    <cellStyle name="20% - Accent1 5 6 6 2" xfId="37312"/>
    <cellStyle name="20% - Accent1 5 6 7" xfId="27575"/>
    <cellStyle name="20% - Accent1 5 6 8" xfId="18813"/>
    <cellStyle name="20% - Accent1 5 6 9" xfId="13957"/>
    <cellStyle name="20% - Accent1 5 7" xfId="122"/>
    <cellStyle name="20% - Accent1 5 7 2" xfId="4234"/>
    <cellStyle name="20% - Accent1 5 7 2 2" xfId="31186"/>
    <cellStyle name="20% - Accent1 5 7 2 3" xfId="22414"/>
    <cellStyle name="20% - Accent1 5 7 3" xfId="8907"/>
    <cellStyle name="20% - Accent1 5 7 3 2" xfId="35864"/>
    <cellStyle name="20% - Accent1 5 7 3 3" xfId="25499"/>
    <cellStyle name="20% - Accent1 5 7 4" xfId="12486"/>
    <cellStyle name="20% - Accent1 5 7 4 2" xfId="39401"/>
    <cellStyle name="20% - Accent1 5 7 5" xfId="28745"/>
    <cellStyle name="20% - Accent1 5 7 6" xfId="19497"/>
    <cellStyle name="20% - Accent1 5 7 7" xfId="16088"/>
    <cellStyle name="20% - Accent1 5 8" xfId="5835"/>
    <cellStyle name="20% - Accent1 5 8 2" xfId="7623"/>
    <cellStyle name="20% - Accent1 5 8 2 2" xfId="34580"/>
    <cellStyle name="20% - Accent1 5 8 2 3" xfId="24215"/>
    <cellStyle name="20% - Accent1 5 8 3" xfId="11201"/>
    <cellStyle name="20% - Accent1 5 8 3 2" xfId="38133"/>
    <cellStyle name="20% - Accent1 5 8 4" xfId="29901"/>
    <cellStyle name="20% - Accent1 5 8 5" xfId="20904"/>
    <cellStyle name="20% - Accent1 5 8 6" xfId="14804"/>
    <cellStyle name="20% - Accent1 5 9" xfId="2819"/>
    <cellStyle name="20% - Accent1 5 9 2" xfId="32583"/>
    <cellStyle name="20% - Accent1 5 9 3" xfId="18208"/>
    <cellStyle name="20% - Accent1 6" xfId="123"/>
    <cellStyle name="20% - Accent1 7" xfId="124"/>
    <cellStyle name="20% - Accent1 7 10" xfId="10341"/>
    <cellStyle name="20% - Accent1 7 10 2" xfId="37313"/>
    <cellStyle name="20% - Accent1 7 11" xfId="27576"/>
    <cellStyle name="20% - Accent1 7 12" xfId="17542"/>
    <cellStyle name="20% - Accent1 7 13" xfId="13958"/>
    <cellStyle name="20% - Accent1 7 2" xfId="125"/>
    <cellStyle name="20% - Accent1 7 2 10" xfId="27577"/>
    <cellStyle name="20% - Accent1 7 2 11" xfId="17543"/>
    <cellStyle name="20% - Accent1 7 2 12" xfId="13959"/>
    <cellStyle name="20% - Accent1 7 2 2" xfId="126"/>
    <cellStyle name="20% - Accent1 7 2 2 10" xfId="17544"/>
    <cellStyle name="20% - Accent1 7 2 2 11" xfId="13960"/>
    <cellStyle name="20% - Accent1 7 2 2 2" xfId="127"/>
    <cellStyle name="20% - Accent1 7 2 2 2 2" xfId="4257"/>
    <cellStyle name="20% - Accent1 7 2 2 2 2 2" xfId="8930"/>
    <cellStyle name="20% - Accent1 7 2 2 2 2 2 2" xfId="31209"/>
    <cellStyle name="20% - Accent1 7 2 2 2 2 2 3" xfId="25522"/>
    <cellStyle name="20% - Accent1 7 2 2 2 2 3" xfId="12509"/>
    <cellStyle name="20% - Accent1 7 2 2 2 2 3 2" xfId="35887"/>
    <cellStyle name="20% - Accent1 7 2 2 2 2 3 3" xfId="27051"/>
    <cellStyle name="20% - Accent1 7 2 2 2 2 4" xfId="28768"/>
    <cellStyle name="20% - Accent1 7 2 2 2 2 5" xfId="19520"/>
    <cellStyle name="20% - Accent1 7 2 2 2 2 6" xfId="16111"/>
    <cellStyle name="20% - Accent1 7 2 2 2 3" xfId="3539"/>
    <cellStyle name="20% - Accent1 7 2 2 2 3 2" xfId="30503"/>
    <cellStyle name="20% - Accent1 7 2 2 2 3 3" xfId="21749"/>
    <cellStyle name="20% - Accent1 7 2 2 2 4" xfId="8224"/>
    <cellStyle name="20% - Accent1 7 2 2 2 4 2" xfId="35181"/>
    <cellStyle name="20% - Accent1 7 2 2 2 4 3" xfId="24816"/>
    <cellStyle name="20% - Accent1 7 2 2 2 5" xfId="11803"/>
    <cellStyle name="20% - Accent1 7 2 2 2 5 2" xfId="38734"/>
    <cellStyle name="20% - Accent1 7 2 2 2 6" xfId="27579"/>
    <cellStyle name="20% - Accent1 7 2 2 2 7" xfId="18814"/>
    <cellStyle name="20% - Accent1 7 2 2 2 8" xfId="15405"/>
    <cellStyle name="20% - Accent1 7 2 2 3" xfId="128"/>
    <cellStyle name="20% - Accent1 7 2 2 3 2" xfId="4256"/>
    <cellStyle name="20% - Accent1 7 2 2 3 2 2" xfId="31208"/>
    <cellStyle name="20% - Accent1 7 2 2 3 2 3" xfId="22428"/>
    <cellStyle name="20% - Accent1 7 2 2 3 3" xfId="8929"/>
    <cellStyle name="20% - Accent1 7 2 2 3 3 2" xfId="35886"/>
    <cellStyle name="20% - Accent1 7 2 2 3 3 3" xfId="25521"/>
    <cellStyle name="20% - Accent1 7 2 2 3 4" xfId="12508"/>
    <cellStyle name="20% - Accent1 7 2 2 3 4 2" xfId="39415"/>
    <cellStyle name="20% - Accent1 7 2 2 3 5" xfId="28767"/>
    <cellStyle name="20% - Accent1 7 2 2 3 6" xfId="19519"/>
    <cellStyle name="20% - Accent1 7 2 2 3 7" xfId="16110"/>
    <cellStyle name="20% - Accent1 7 2 2 4" xfId="129"/>
    <cellStyle name="20% - Accent1 7 2 2 4 2" xfId="3689"/>
    <cellStyle name="20% - Accent1 7 2 2 4 2 2" xfId="33227"/>
    <cellStyle name="20% - Accent1 7 2 2 4 2 3" xfId="21897"/>
    <cellStyle name="20% - Accent1 7 2 2 4 3" xfId="8372"/>
    <cellStyle name="20% - Accent1 7 2 2 4 3 2" xfId="35329"/>
    <cellStyle name="20% - Accent1 7 2 2 4 3 3" xfId="24964"/>
    <cellStyle name="20% - Accent1 7 2 2 4 4" xfId="11951"/>
    <cellStyle name="20% - Accent1 7 2 2 4 4 2" xfId="38882"/>
    <cellStyle name="20% - Accent1 7 2 2 4 5" xfId="30651"/>
    <cellStyle name="20% - Accent1 7 2 2 4 6" xfId="18962"/>
    <cellStyle name="20% - Accent1 7 2 2 4 7" xfId="15553"/>
    <cellStyle name="20% - Accent1 7 2 2 5" xfId="5847"/>
    <cellStyle name="20% - Accent1 7 2 2 5 2" xfId="7635"/>
    <cellStyle name="20% - Accent1 7 2 2 5 2 2" xfId="34592"/>
    <cellStyle name="20% - Accent1 7 2 2 5 2 3" xfId="24227"/>
    <cellStyle name="20% - Accent1 7 2 2 5 3" xfId="11213"/>
    <cellStyle name="20% - Accent1 7 2 2 5 3 2" xfId="38145"/>
    <cellStyle name="20% - Accent1 7 2 2 5 4" xfId="29913"/>
    <cellStyle name="20% - Accent1 7 2 2 5 5" xfId="20916"/>
    <cellStyle name="20% - Accent1 7 2 2 5 6" xfId="14816"/>
    <cellStyle name="20% - Accent1 7 2 2 6" xfId="2831"/>
    <cellStyle name="20% - Accent1 7 2 2 6 2" xfId="32595"/>
    <cellStyle name="20% - Accent1 7 2 2 6 3" xfId="18220"/>
    <cellStyle name="20% - Accent1 7 2 2 7" xfId="6779"/>
    <cellStyle name="20% - Accent1 7 2 2 7 2" xfId="33778"/>
    <cellStyle name="20% - Accent1 7 2 2 7 3" xfId="23397"/>
    <cellStyle name="20% - Accent1 7 2 2 8" xfId="10343"/>
    <cellStyle name="20% - Accent1 7 2 2 8 2" xfId="37315"/>
    <cellStyle name="20% - Accent1 7 2 2 9" xfId="27578"/>
    <cellStyle name="20% - Accent1 7 2 3" xfId="130"/>
    <cellStyle name="20% - Accent1 7 2 3 2" xfId="131"/>
    <cellStyle name="20% - Accent1 7 2 3 2 2" xfId="4258"/>
    <cellStyle name="20% - Accent1 7 2 3 2 2 2" xfId="31210"/>
    <cellStyle name="20% - Accent1 7 2 3 2 2 3" xfId="22429"/>
    <cellStyle name="20% - Accent1 7 2 3 2 3" xfId="8931"/>
    <cellStyle name="20% - Accent1 7 2 3 2 3 2" xfId="35888"/>
    <cellStyle name="20% - Accent1 7 2 3 2 3 3" xfId="25523"/>
    <cellStyle name="20% - Accent1 7 2 3 2 4" xfId="12510"/>
    <cellStyle name="20% - Accent1 7 2 3 2 4 2" xfId="39416"/>
    <cellStyle name="20% - Accent1 7 2 3 2 5" xfId="28769"/>
    <cellStyle name="20% - Accent1 7 2 3 2 6" xfId="19521"/>
    <cellStyle name="20% - Accent1 7 2 3 2 7" xfId="16112"/>
    <cellStyle name="20% - Accent1 7 2 3 3" xfId="6438"/>
    <cellStyle name="20% - Accent1 7 2 3 3 2" xfId="8225"/>
    <cellStyle name="20% - Accent1 7 2 3 3 2 2" xfId="35182"/>
    <cellStyle name="20% - Accent1 7 2 3 3 2 3" xfId="24817"/>
    <cellStyle name="20% - Accent1 7 2 3 3 3" xfId="11804"/>
    <cellStyle name="20% - Accent1 7 2 3 3 3 2" xfId="38735"/>
    <cellStyle name="20% - Accent1 7 2 3 3 4" xfId="30504"/>
    <cellStyle name="20% - Accent1 7 2 3 3 5" xfId="21487"/>
    <cellStyle name="20% - Accent1 7 2 3 3 6" xfId="15406"/>
    <cellStyle name="20% - Accent1 7 2 3 4" xfId="3540"/>
    <cellStyle name="20% - Accent1 7 2 3 4 2" xfId="33166"/>
    <cellStyle name="20% - Accent1 7 2 3 4 3" xfId="21750"/>
    <cellStyle name="20% - Accent1 7 2 3 5" xfId="6780"/>
    <cellStyle name="20% - Accent1 7 2 3 5 2" xfId="33779"/>
    <cellStyle name="20% - Accent1 7 2 3 5 3" xfId="23398"/>
    <cellStyle name="20% - Accent1 7 2 3 6" xfId="10344"/>
    <cellStyle name="20% - Accent1 7 2 3 6 2" xfId="37316"/>
    <cellStyle name="20% - Accent1 7 2 3 7" xfId="27580"/>
    <cellStyle name="20% - Accent1 7 2 3 8" xfId="18815"/>
    <cellStyle name="20% - Accent1 7 2 3 9" xfId="13961"/>
    <cellStyle name="20% - Accent1 7 2 4" xfId="132"/>
    <cellStyle name="20% - Accent1 7 2 4 2" xfId="4255"/>
    <cellStyle name="20% - Accent1 7 2 4 2 2" xfId="31207"/>
    <cellStyle name="20% - Accent1 7 2 4 2 3" xfId="22427"/>
    <cellStyle name="20% - Accent1 7 2 4 3" xfId="8928"/>
    <cellStyle name="20% - Accent1 7 2 4 3 2" xfId="35885"/>
    <cellStyle name="20% - Accent1 7 2 4 3 3" xfId="25520"/>
    <cellStyle name="20% - Accent1 7 2 4 4" xfId="12507"/>
    <cellStyle name="20% - Accent1 7 2 4 4 2" xfId="39414"/>
    <cellStyle name="20% - Accent1 7 2 4 5" xfId="28766"/>
    <cellStyle name="20% - Accent1 7 2 4 6" xfId="19518"/>
    <cellStyle name="20% - Accent1 7 2 4 7" xfId="16109"/>
    <cellStyle name="20% - Accent1 7 2 5" xfId="133"/>
    <cellStyle name="20% - Accent1 7 2 5 2" xfId="5510"/>
    <cellStyle name="20% - Accent1 7 2 5 2 2" xfId="33530"/>
    <cellStyle name="20% - Accent1 7 2 5 2 3" xfId="23147"/>
    <cellStyle name="20% - Accent1 7 2 5 3" xfId="10095"/>
    <cellStyle name="20% - Accent1 7 2 5 3 2" xfId="37052"/>
    <cellStyle name="20% - Accent1 7 2 5 3 3" xfId="26687"/>
    <cellStyle name="20% - Accent1 7 2 5 4" xfId="13684"/>
    <cellStyle name="20% - Accent1 7 2 5 4 2" xfId="40138"/>
    <cellStyle name="20% - Accent1 7 2 5 5" xfId="32374"/>
    <cellStyle name="20% - Accent1 7 2 5 6" xfId="20695"/>
    <cellStyle name="20% - Accent1 7 2 5 7" xfId="17276"/>
    <cellStyle name="20% - Accent1 7 2 6" xfId="5846"/>
    <cellStyle name="20% - Accent1 7 2 6 2" xfId="7634"/>
    <cellStyle name="20% - Accent1 7 2 6 2 2" xfId="34591"/>
    <cellStyle name="20% - Accent1 7 2 6 2 3" xfId="24226"/>
    <cellStyle name="20% - Accent1 7 2 6 3" xfId="11212"/>
    <cellStyle name="20% - Accent1 7 2 6 3 2" xfId="38144"/>
    <cellStyle name="20% - Accent1 7 2 6 4" xfId="29912"/>
    <cellStyle name="20% - Accent1 7 2 6 5" xfId="20915"/>
    <cellStyle name="20% - Accent1 7 2 6 6" xfId="14815"/>
    <cellStyle name="20% - Accent1 7 2 7" xfId="2830"/>
    <cellStyle name="20% - Accent1 7 2 7 2" xfId="32594"/>
    <cellStyle name="20% - Accent1 7 2 7 3" xfId="18219"/>
    <cellStyle name="20% - Accent1 7 2 8" xfId="6778"/>
    <cellStyle name="20% - Accent1 7 2 8 2" xfId="33777"/>
    <cellStyle name="20% - Accent1 7 2 8 3" xfId="23396"/>
    <cellStyle name="20% - Accent1 7 2 9" xfId="10342"/>
    <cellStyle name="20% - Accent1 7 2 9 2" xfId="37314"/>
    <cellStyle name="20% - Accent1 7 3" xfId="134"/>
    <cellStyle name="20% - Accent1 7 3 10" xfId="17545"/>
    <cellStyle name="20% - Accent1 7 3 11" xfId="13962"/>
    <cellStyle name="20% - Accent1 7 3 2" xfId="135"/>
    <cellStyle name="20% - Accent1 7 3 2 2" xfId="4260"/>
    <cellStyle name="20% - Accent1 7 3 2 2 2" xfId="8933"/>
    <cellStyle name="20% - Accent1 7 3 2 2 2 2" xfId="31212"/>
    <cellStyle name="20% - Accent1 7 3 2 2 2 3" xfId="25525"/>
    <cellStyle name="20% - Accent1 7 3 2 2 3" xfId="12512"/>
    <cellStyle name="20% - Accent1 7 3 2 2 3 2" xfId="35890"/>
    <cellStyle name="20% - Accent1 7 3 2 2 3 3" xfId="27052"/>
    <cellStyle name="20% - Accent1 7 3 2 2 4" xfId="28771"/>
    <cellStyle name="20% - Accent1 7 3 2 2 5" xfId="19523"/>
    <cellStyle name="20% - Accent1 7 3 2 2 6" xfId="16114"/>
    <cellStyle name="20% - Accent1 7 3 2 3" xfId="3541"/>
    <cellStyle name="20% - Accent1 7 3 2 3 2" xfId="30505"/>
    <cellStyle name="20% - Accent1 7 3 2 3 3" xfId="21751"/>
    <cellStyle name="20% - Accent1 7 3 2 4" xfId="8226"/>
    <cellStyle name="20% - Accent1 7 3 2 4 2" xfId="35183"/>
    <cellStyle name="20% - Accent1 7 3 2 4 3" xfId="24818"/>
    <cellStyle name="20% - Accent1 7 3 2 5" xfId="11805"/>
    <cellStyle name="20% - Accent1 7 3 2 5 2" xfId="38736"/>
    <cellStyle name="20% - Accent1 7 3 2 6" xfId="27582"/>
    <cellStyle name="20% - Accent1 7 3 2 7" xfId="18816"/>
    <cellStyle name="20% - Accent1 7 3 2 8" xfId="15407"/>
    <cellStyle name="20% - Accent1 7 3 3" xfId="136"/>
    <cellStyle name="20% - Accent1 7 3 3 2" xfId="4259"/>
    <cellStyle name="20% - Accent1 7 3 3 2 2" xfId="31211"/>
    <cellStyle name="20% - Accent1 7 3 3 2 3" xfId="22430"/>
    <cellStyle name="20% - Accent1 7 3 3 3" xfId="8932"/>
    <cellStyle name="20% - Accent1 7 3 3 3 2" xfId="35889"/>
    <cellStyle name="20% - Accent1 7 3 3 3 3" xfId="25524"/>
    <cellStyle name="20% - Accent1 7 3 3 4" xfId="12511"/>
    <cellStyle name="20% - Accent1 7 3 3 4 2" xfId="39417"/>
    <cellStyle name="20% - Accent1 7 3 3 5" xfId="28770"/>
    <cellStyle name="20% - Accent1 7 3 3 6" xfId="19522"/>
    <cellStyle name="20% - Accent1 7 3 3 7" xfId="16113"/>
    <cellStyle name="20% - Accent1 7 3 4" xfId="137"/>
    <cellStyle name="20% - Accent1 7 3 4 2" xfId="4077"/>
    <cellStyle name="20% - Accent1 7 3 4 2 2" xfId="33418"/>
    <cellStyle name="20% - Accent1 7 3 4 2 3" xfId="22281"/>
    <cellStyle name="20% - Accent1 7 3 4 3" xfId="8756"/>
    <cellStyle name="20% - Accent1 7 3 4 3 2" xfId="35713"/>
    <cellStyle name="20% - Accent1 7 3 4 3 3" xfId="25348"/>
    <cellStyle name="20% - Accent1 7 3 4 4" xfId="12335"/>
    <cellStyle name="20% - Accent1 7 3 4 4 2" xfId="39266"/>
    <cellStyle name="20% - Accent1 7 3 4 5" xfId="31035"/>
    <cellStyle name="20% - Accent1 7 3 4 6" xfId="19346"/>
    <cellStyle name="20% - Accent1 7 3 4 7" xfId="15937"/>
    <cellStyle name="20% - Accent1 7 3 5" xfId="5848"/>
    <cellStyle name="20% - Accent1 7 3 5 2" xfId="7636"/>
    <cellStyle name="20% - Accent1 7 3 5 2 2" xfId="34593"/>
    <cellStyle name="20% - Accent1 7 3 5 2 3" xfId="24228"/>
    <cellStyle name="20% - Accent1 7 3 5 3" xfId="11214"/>
    <cellStyle name="20% - Accent1 7 3 5 3 2" xfId="38146"/>
    <cellStyle name="20% - Accent1 7 3 5 4" xfId="29914"/>
    <cellStyle name="20% - Accent1 7 3 5 5" xfId="20917"/>
    <cellStyle name="20% - Accent1 7 3 5 6" xfId="14817"/>
    <cellStyle name="20% - Accent1 7 3 6" xfId="2832"/>
    <cellStyle name="20% - Accent1 7 3 6 2" xfId="32596"/>
    <cellStyle name="20% - Accent1 7 3 6 3" xfId="18221"/>
    <cellStyle name="20% - Accent1 7 3 7" xfId="6781"/>
    <cellStyle name="20% - Accent1 7 3 7 2" xfId="33780"/>
    <cellStyle name="20% - Accent1 7 3 7 3" xfId="23399"/>
    <cellStyle name="20% - Accent1 7 3 8" xfId="10345"/>
    <cellStyle name="20% - Accent1 7 3 8 2" xfId="37317"/>
    <cellStyle name="20% - Accent1 7 3 9" xfId="27581"/>
    <cellStyle name="20% - Accent1 7 4" xfId="138"/>
    <cellStyle name="20% - Accent1 7 4 10" xfId="13963"/>
    <cellStyle name="20% - Accent1 7 4 2" xfId="139"/>
    <cellStyle name="20% - Accent1 7 4 2 2" xfId="4262"/>
    <cellStyle name="20% - Accent1 7 4 2 2 2" xfId="8935"/>
    <cellStyle name="20% - Accent1 7 4 2 2 2 2" xfId="31214"/>
    <cellStyle name="20% - Accent1 7 4 2 2 2 3" xfId="25527"/>
    <cellStyle name="20% - Accent1 7 4 2 2 3" xfId="12514"/>
    <cellStyle name="20% - Accent1 7 4 2 2 3 2" xfId="35892"/>
    <cellStyle name="20% - Accent1 7 4 2 2 3 3" xfId="27054"/>
    <cellStyle name="20% - Accent1 7 4 2 2 4" xfId="28773"/>
    <cellStyle name="20% - Accent1 7 4 2 2 5" xfId="19525"/>
    <cellStyle name="20% - Accent1 7 4 2 2 6" xfId="16116"/>
    <cellStyle name="20% - Accent1 7 4 2 3" xfId="3542"/>
    <cellStyle name="20% - Accent1 7 4 2 3 2" xfId="30506"/>
    <cellStyle name="20% - Accent1 7 4 2 3 3" xfId="21752"/>
    <cellStyle name="20% - Accent1 7 4 2 4" xfId="8227"/>
    <cellStyle name="20% - Accent1 7 4 2 4 2" xfId="35184"/>
    <cellStyle name="20% - Accent1 7 4 2 4 3" xfId="24819"/>
    <cellStyle name="20% - Accent1 7 4 2 5" xfId="11806"/>
    <cellStyle name="20% - Accent1 7 4 2 5 2" xfId="38737"/>
    <cellStyle name="20% - Accent1 7 4 2 6" xfId="27584"/>
    <cellStyle name="20% - Accent1 7 4 2 7" xfId="18817"/>
    <cellStyle name="20% - Accent1 7 4 2 8" xfId="15408"/>
    <cellStyle name="20% - Accent1 7 4 3" xfId="4261"/>
    <cellStyle name="20% - Accent1 7 4 3 2" xfId="8934"/>
    <cellStyle name="20% - Accent1 7 4 3 2 2" xfId="31213"/>
    <cellStyle name="20% - Accent1 7 4 3 2 3" xfId="25526"/>
    <cellStyle name="20% - Accent1 7 4 3 3" xfId="12513"/>
    <cellStyle name="20% - Accent1 7 4 3 3 2" xfId="35891"/>
    <cellStyle name="20% - Accent1 7 4 3 3 3" xfId="27053"/>
    <cellStyle name="20% - Accent1 7 4 3 4" xfId="28772"/>
    <cellStyle name="20% - Accent1 7 4 3 5" xfId="19524"/>
    <cellStyle name="20% - Accent1 7 4 3 6" xfId="16115"/>
    <cellStyle name="20% - Accent1 7 4 4" xfId="5849"/>
    <cellStyle name="20% - Accent1 7 4 4 2" xfId="7637"/>
    <cellStyle name="20% - Accent1 7 4 4 2 2" xfId="34594"/>
    <cellStyle name="20% - Accent1 7 4 4 2 3" xfId="24229"/>
    <cellStyle name="20% - Accent1 7 4 4 3" xfId="11215"/>
    <cellStyle name="20% - Accent1 7 4 4 3 2" xfId="38147"/>
    <cellStyle name="20% - Accent1 7 4 4 4" xfId="29915"/>
    <cellStyle name="20% - Accent1 7 4 4 5" xfId="20918"/>
    <cellStyle name="20% - Accent1 7 4 4 6" xfId="14818"/>
    <cellStyle name="20% - Accent1 7 4 5" xfId="2833"/>
    <cellStyle name="20% - Accent1 7 4 5 2" xfId="32597"/>
    <cellStyle name="20% - Accent1 7 4 5 3" xfId="18222"/>
    <cellStyle name="20% - Accent1 7 4 6" xfId="6782"/>
    <cellStyle name="20% - Accent1 7 4 6 2" xfId="33781"/>
    <cellStyle name="20% - Accent1 7 4 6 3" xfId="23400"/>
    <cellStyle name="20% - Accent1 7 4 7" xfId="10346"/>
    <cellStyle name="20% - Accent1 7 4 7 2" xfId="37318"/>
    <cellStyle name="20% - Accent1 7 4 8" xfId="27583"/>
    <cellStyle name="20% - Accent1 7 4 9" xfId="17546"/>
    <cellStyle name="20% - Accent1 7 5" xfId="140"/>
    <cellStyle name="20% - Accent1 7 5 2" xfId="141"/>
    <cellStyle name="20% - Accent1 7 5 2 2" xfId="4263"/>
    <cellStyle name="20% - Accent1 7 5 2 2 2" xfId="31215"/>
    <cellStyle name="20% - Accent1 7 5 2 2 3" xfId="22431"/>
    <cellStyle name="20% - Accent1 7 5 2 3" xfId="8936"/>
    <cellStyle name="20% - Accent1 7 5 2 3 2" xfId="35893"/>
    <cellStyle name="20% - Accent1 7 5 2 3 3" xfId="25528"/>
    <cellStyle name="20% - Accent1 7 5 2 4" xfId="12515"/>
    <cellStyle name="20% - Accent1 7 5 2 4 2" xfId="39418"/>
    <cellStyle name="20% - Accent1 7 5 2 5" xfId="28774"/>
    <cellStyle name="20% - Accent1 7 5 2 6" xfId="19526"/>
    <cellStyle name="20% - Accent1 7 5 2 7" xfId="16117"/>
    <cellStyle name="20% - Accent1 7 5 3" xfId="6439"/>
    <cellStyle name="20% - Accent1 7 5 3 2" xfId="8228"/>
    <cellStyle name="20% - Accent1 7 5 3 2 2" xfId="35185"/>
    <cellStyle name="20% - Accent1 7 5 3 2 3" xfId="24820"/>
    <cellStyle name="20% - Accent1 7 5 3 3" xfId="11807"/>
    <cellStyle name="20% - Accent1 7 5 3 3 2" xfId="38738"/>
    <cellStyle name="20% - Accent1 7 5 3 4" xfId="30507"/>
    <cellStyle name="20% - Accent1 7 5 3 5" xfId="21488"/>
    <cellStyle name="20% - Accent1 7 5 3 6" xfId="15409"/>
    <cellStyle name="20% - Accent1 7 5 4" xfId="3543"/>
    <cellStyle name="20% - Accent1 7 5 4 2" xfId="33167"/>
    <cellStyle name="20% - Accent1 7 5 4 3" xfId="21753"/>
    <cellStyle name="20% - Accent1 7 5 5" xfId="6783"/>
    <cellStyle name="20% - Accent1 7 5 5 2" xfId="33782"/>
    <cellStyle name="20% - Accent1 7 5 5 3" xfId="23401"/>
    <cellStyle name="20% - Accent1 7 5 6" xfId="10347"/>
    <cellStyle name="20% - Accent1 7 5 6 2" xfId="37319"/>
    <cellStyle name="20% - Accent1 7 5 7" xfId="27585"/>
    <cellStyle name="20% - Accent1 7 5 8" xfId="18818"/>
    <cellStyle name="20% - Accent1 7 5 9" xfId="13964"/>
    <cellStyle name="20% - Accent1 7 6" xfId="142"/>
    <cellStyle name="20% - Accent1 7 6 2" xfId="4254"/>
    <cellStyle name="20% - Accent1 7 6 2 2" xfId="31206"/>
    <cellStyle name="20% - Accent1 7 6 2 3" xfId="22426"/>
    <cellStyle name="20% - Accent1 7 6 3" xfId="8927"/>
    <cellStyle name="20% - Accent1 7 6 3 2" xfId="35884"/>
    <cellStyle name="20% - Accent1 7 6 3 3" xfId="25519"/>
    <cellStyle name="20% - Accent1 7 6 4" xfId="12506"/>
    <cellStyle name="20% - Accent1 7 6 4 2" xfId="39413"/>
    <cellStyle name="20% - Accent1 7 6 5" xfId="28765"/>
    <cellStyle name="20% - Accent1 7 6 6" xfId="19517"/>
    <cellStyle name="20% - Accent1 7 6 7" xfId="16108"/>
    <cellStyle name="20% - Accent1 7 7" xfId="5845"/>
    <cellStyle name="20% - Accent1 7 7 2" xfId="7633"/>
    <cellStyle name="20% - Accent1 7 7 2 2" xfId="34590"/>
    <cellStyle name="20% - Accent1 7 7 2 3" xfId="24225"/>
    <cellStyle name="20% - Accent1 7 7 3" xfId="11211"/>
    <cellStyle name="20% - Accent1 7 7 3 2" xfId="38143"/>
    <cellStyle name="20% - Accent1 7 7 4" xfId="29911"/>
    <cellStyle name="20% - Accent1 7 7 5" xfId="20914"/>
    <cellStyle name="20% - Accent1 7 7 6" xfId="14814"/>
    <cellStyle name="20% - Accent1 7 8" xfId="2829"/>
    <cellStyle name="20% - Accent1 7 8 2" xfId="32593"/>
    <cellStyle name="20% - Accent1 7 8 3" xfId="18218"/>
    <cellStyle name="20% - Accent1 7 9" xfId="6777"/>
    <cellStyle name="20% - Accent1 7 9 2" xfId="33776"/>
    <cellStyle name="20% - Accent1 7 9 3" xfId="23395"/>
    <cellStyle name="20% - Accent1 8" xfId="143"/>
    <cellStyle name="20% - Accent1 8 2" xfId="2834"/>
    <cellStyle name="20% - Accent1 9" xfId="144"/>
    <cellStyle name="20% - Accent1 9 2" xfId="2835"/>
    <cellStyle name="20% - Accent2" xfId="145" builtinId="34" customBuiltin="1"/>
    <cellStyle name="20% - Accent2 10" xfId="146"/>
    <cellStyle name="20% - Accent2 10 2" xfId="2837"/>
    <cellStyle name="20% - Accent2 11" xfId="147"/>
    <cellStyle name="20% - Accent2 11 2" xfId="2838"/>
    <cellStyle name="20% - Accent2 12" xfId="148"/>
    <cellStyle name="20% - Accent2 12 2" xfId="2836"/>
    <cellStyle name="20% - Accent2 13" xfId="4264"/>
    <cellStyle name="20% - Accent2 14" xfId="5444"/>
    <cellStyle name="20% - Accent2 15" xfId="6704"/>
    <cellStyle name="20% - Accent2 16" xfId="6720"/>
    <cellStyle name="20% - Accent2 16 2" xfId="10287"/>
    <cellStyle name="20% - Accent2 16 2 2" xfId="37244"/>
    <cellStyle name="20% - Accent2 16 2 3" xfId="26879"/>
    <cellStyle name="20% - Accent2 16 3" xfId="13881"/>
    <cellStyle name="20% - Accent2 16 3 2" xfId="40332"/>
    <cellStyle name="20% - Accent2 16 4" xfId="33720"/>
    <cellStyle name="20% - Accent2 16 5" xfId="23337"/>
    <cellStyle name="20% - Accent2 16 6" xfId="17468"/>
    <cellStyle name="20% - Accent2 17" xfId="6784"/>
    <cellStyle name="20% - Accent2 17 2" xfId="13897"/>
    <cellStyle name="20% - Accent2 17 2 2" xfId="40348"/>
    <cellStyle name="20% - Accent2 17 3" xfId="23402"/>
    <cellStyle name="20% - Accent2 17 4" xfId="17484"/>
    <cellStyle name="20% - Accent2 18" xfId="17499"/>
    <cellStyle name="20% - Accent2 18 2" xfId="37260"/>
    <cellStyle name="20% - Accent2 18 3" xfId="27505"/>
    <cellStyle name="20% - Accent2 18 4" xfId="17547"/>
    <cellStyle name="20% - Accent2 19" xfId="27586"/>
    <cellStyle name="20% - Accent2 2" xfId="149"/>
    <cellStyle name="20% - Accent2 2 2" xfId="150"/>
    <cellStyle name="20% - Accent2 2 3" xfId="2839"/>
    <cellStyle name="20% - Accent2 20" xfId="13965"/>
    <cellStyle name="20% - Accent2 21" xfId="40840"/>
    <cellStyle name="20% - Accent2 3" xfId="151"/>
    <cellStyle name="20% - Accent2 3 10" xfId="5850"/>
    <cellStyle name="20% - Accent2 3 10 2" xfId="7638"/>
    <cellStyle name="20% - Accent2 3 10 2 2" xfId="34595"/>
    <cellStyle name="20% - Accent2 3 10 2 3" xfId="24230"/>
    <cellStyle name="20% - Accent2 3 10 3" xfId="11216"/>
    <cellStyle name="20% - Accent2 3 10 3 2" xfId="38148"/>
    <cellStyle name="20% - Accent2 3 10 4" xfId="29916"/>
    <cellStyle name="20% - Accent2 3 10 5" xfId="20919"/>
    <cellStyle name="20% - Accent2 3 10 6" xfId="14819"/>
    <cellStyle name="20% - Accent2 3 11" xfId="2840"/>
    <cellStyle name="20% - Accent2 3 11 2" xfId="32598"/>
    <cellStyle name="20% - Accent2 3 11 3" xfId="18223"/>
    <cellStyle name="20% - Accent2 3 12" xfId="6785"/>
    <cellStyle name="20% - Accent2 3 12 2" xfId="33783"/>
    <cellStyle name="20% - Accent2 3 12 3" xfId="23403"/>
    <cellStyle name="20% - Accent2 3 13" xfId="10348"/>
    <cellStyle name="20% - Accent2 3 13 2" xfId="37320"/>
    <cellStyle name="20% - Accent2 3 14" xfId="27587"/>
    <cellStyle name="20% - Accent2 3 15" xfId="17548"/>
    <cellStyle name="20% - Accent2 3 16" xfId="13966"/>
    <cellStyle name="20% - Accent2 3 2" xfId="152"/>
    <cellStyle name="20% - Accent2 3 2 10" xfId="6786"/>
    <cellStyle name="20% - Accent2 3 2 10 2" xfId="33784"/>
    <cellStyle name="20% - Accent2 3 2 10 3" xfId="23404"/>
    <cellStyle name="20% - Accent2 3 2 11" xfId="10349"/>
    <cellStyle name="20% - Accent2 3 2 11 2" xfId="37321"/>
    <cellStyle name="20% - Accent2 3 2 12" xfId="27588"/>
    <cellStyle name="20% - Accent2 3 2 13" xfId="17549"/>
    <cellStyle name="20% - Accent2 3 2 14" xfId="13967"/>
    <cellStyle name="20% - Accent2 3 2 2" xfId="153"/>
    <cellStyle name="20% - Accent2 3 2 2 10" xfId="10350"/>
    <cellStyle name="20% - Accent2 3 2 2 10 2" xfId="37322"/>
    <cellStyle name="20% - Accent2 3 2 2 11" xfId="27589"/>
    <cellStyle name="20% - Accent2 3 2 2 12" xfId="17550"/>
    <cellStyle name="20% - Accent2 3 2 2 13" xfId="13968"/>
    <cellStyle name="20% - Accent2 3 2 2 2" xfId="154"/>
    <cellStyle name="20% - Accent2 3 2 2 2 10" xfId="27590"/>
    <cellStyle name="20% - Accent2 3 2 2 2 11" xfId="17551"/>
    <cellStyle name="20% - Accent2 3 2 2 2 12" xfId="13969"/>
    <cellStyle name="20% - Accent2 3 2 2 2 2" xfId="155"/>
    <cellStyle name="20% - Accent2 3 2 2 2 2 10" xfId="17552"/>
    <cellStyle name="20% - Accent2 3 2 2 2 2 11" xfId="13970"/>
    <cellStyle name="20% - Accent2 3 2 2 2 2 2" xfId="156"/>
    <cellStyle name="20% - Accent2 3 2 2 2 2 2 2" xfId="4271"/>
    <cellStyle name="20% - Accent2 3 2 2 2 2 2 2 2" xfId="8942"/>
    <cellStyle name="20% - Accent2 3 2 2 2 2 2 2 2 2" xfId="31221"/>
    <cellStyle name="20% - Accent2 3 2 2 2 2 2 2 2 3" xfId="25534"/>
    <cellStyle name="20% - Accent2 3 2 2 2 2 2 2 3" xfId="12521"/>
    <cellStyle name="20% - Accent2 3 2 2 2 2 2 2 3 2" xfId="35899"/>
    <cellStyle name="20% - Accent2 3 2 2 2 2 2 2 3 3" xfId="27055"/>
    <cellStyle name="20% - Accent2 3 2 2 2 2 2 2 4" xfId="28780"/>
    <cellStyle name="20% - Accent2 3 2 2 2 2 2 2 5" xfId="19532"/>
    <cellStyle name="20% - Accent2 3 2 2 2 2 2 2 6" xfId="16123"/>
    <cellStyle name="20% - Accent2 3 2 2 2 2 2 3" xfId="3544"/>
    <cellStyle name="20% - Accent2 3 2 2 2 2 2 3 2" xfId="30508"/>
    <cellStyle name="20% - Accent2 3 2 2 2 2 2 3 3" xfId="21754"/>
    <cellStyle name="20% - Accent2 3 2 2 2 2 2 4" xfId="8229"/>
    <cellStyle name="20% - Accent2 3 2 2 2 2 2 4 2" xfId="35186"/>
    <cellStyle name="20% - Accent2 3 2 2 2 2 2 4 3" xfId="24821"/>
    <cellStyle name="20% - Accent2 3 2 2 2 2 2 5" xfId="11808"/>
    <cellStyle name="20% - Accent2 3 2 2 2 2 2 5 2" xfId="38739"/>
    <cellStyle name="20% - Accent2 3 2 2 2 2 2 6" xfId="27592"/>
    <cellStyle name="20% - Accent2 3 2 2 2 2 2 7" xfId="18819"/>
    <cellStyle name="20% - Accent2 3 2 2 2 2 2 8" xfId="15410"/>
    <cellStyle name="20% - Accent2 3 2 2 2 2 3" xfId="157"/>
    <cellStyle name="20% - Accent2 3 2 2 2 2 3 2" xfId="4270"/>
    <cellStyle name="20% - Accent2 3 2 2 2 2 3 2 2" xfId="31220"/>
    <cellStyle name="20% - Accent2 3 2 2 2 2 3 2 3" xfId="22436"/>
    <cellStyle name="20% - Accent2 3 2 2 2 2 3 3" xfId="8941"/>
    <cellStyle name="20% - Accent2 3 2 2 2 2 3 3 2" xfId="35898"/>
    <cellStyle name="20% - Accent2 3 2 2 2 2 3 3 3" xfId="25533"/>
    <cellStyle name="20% - Accent2 3 2 2 2 2 3 4" xfId="12520"/>
    <cellStyle name="20% - Accent2 3 2 2 2 2 3 4 2" xfId="39423"/>
    <cellStyle name="20% - Accent2 3 2 2 2 2 3 5" xfId="28779"/>
    <cellStyle name="20% - Accent2 3 2 2 2 2 3 6" xfId="19531"/>
    <cellStyle name="20% - Accent2 3 2 2 2 2 3 7" xfId="16122"/>
    <cellStyle name="20% - Accent2 3 2 2 2 2 4" xfId="158"/>
    <cellStyle name="20% - Accent2 3 2 2 2 2 4 2" xfId="5508"/>
    <cellStyle name="20% - Accent2 3 2 2 2 2 4 2 2" xfId="33528"/>
    <cellStyle name="20% - Accent2 3 2 2 2 2 4 2 3" xfId="23145"/>
    <cellStyle name="20% - Accent2 3 2 2 2 2 4 3" xfId="10093"/>
    <cellStyle name="20% - Accent2 3 2 2 2 2 4 3 2" xfId="37050"/>
    <cellStyle name="20% - Accent2 3 2 2 2 2 4 3 3" xfId="26685"/>
    <cellStyle name="20% - Accent2 3 2 2 2 2 4 4" xfId="13682"/>
    <cellStyle name="20% - Accent2 3 2 2 2 2 4 4 2" xfId="40136"/>
    <cellStyle name="20% - Accent2 3 2 2 2 2 4 5" xfId="32372"/>
    <cellStyle name="20% - Accent2 3 2 2 2 2 4 6" xfId="20693"/>
    <cellStyle name="20% - Accent2 3 2 2 2 2 4 7" xfId="17274"/>
    <cellStyle name="20% - Accent2 3 2 2 2 2 5" xfId="5854"/>
    <cellStyle name="20% - Accent2 3 2 2 2 2 5 2" xfId="7642"/>
    <cellStyle name="20% - Accent2 3 2 2 2 2 5 2 2" xfId="34599"/>
    <cellStyle name="20% - Accent2 3 2 2 2 2 5 2 3" xfId="24234"/>
    <cellStyle name="20% - Accent2 3 2 2 2 2 5 3" xfId="11220"/>
    <cellStyle name="20% - Accent2 3 2 2 2 2 5 3 2" xfId="38152"/>
    <cellStyle name="20% - Accent2 3 2 2 2 2 5 4" xfId="29920"/>
    <cellStyle name="20% - Accent2 3 2 2 2 2 5 5" xfId="20923"/>
    <cellStyle name="20% - Accent2 3 2 2 2 2 5 6" xfId="14823"/>
    <cellStyle name="20% - Accent2 3 2 2 2 2 6" xfId="2844"/>
    <cellStyle name="20% - Accent2 3 2 2 2 2 6 2" xfId="32602"/>
    <cellStyle name="20% - Accent2 3 2 2 2 2 6 3" xfId="18227"/>
    <cellStyle name="20% - Accent2 3 2 2 2 2 7" xfId="6789"/>
    <cellStyle name="20% - Accent2 3 2 2 2 2 7 2" xfId="33787"/>
    <cellStyle name="20% - Accent2 3 2 2 2 2 7 3" xfId="23407"/>
    <cellStyle name="20% - Accent2 3 2 2 2 2 8" xfId="10352"/>
    <cellStyle name="20% - Accent2 3 2 2 2 2 8 2" xfId="37324"/>
    <cellStyle name="20% - Accent2 3 2 2 2 2 9" xfId="27591"/>
    <cellStyle name="20% - Accent2 3 2 2 2 3" xfId="159"/>
    <cellStyle name="20% - Accent2 3 2 2 2 3 2" xfId="160"/>
    <cellStyle name="20% - Accent2 3 2 2 2 3 2 2" xfId="4272"/>
    <cellStyle name="20% - Accent2 3 2 2 2 3 2 2 2" xfId="31222"/>
    <cellStyle name="20% - Accent2 3 2 2 2 3 2 2 3" xfId="22437"/>
    <cellStyle name="20% - Accent2 3 2 2 2 3 2 3" xfId="8943"/>
    <cellStyle name="20% - Accent2 3 2 2 2 3 2 3 2" xfId="35900"/>
    <cellStyle name="20% - Accent2 3 2 2 2 3 2 3 3" xfId="25535"/>
    <cellStyle name="20% - Accent2 3 2 2 2 3 2 4" xfId="12522"/>
    <cellStyle name="20% - Accent2 3 2 2 2 3 2 4 2" xfId="39424"/>
    <cellStyle name="20% - Accent2 3 2 2 2 3 2 5" xfId="28781"/>
    <cellStyle name="20% - Accent2 3 2 2 2 3 2 6" xfId="19533"/>
    <cellStyle name="20% - Accent2 3 2 2 2 3 2 7" xfId="16124"/>
    <cellStyle name="20% - Accent2 3 2 2 2 3 3" xfId="6440"/>
    <cellStyle name="20% - Accent2 3 2 2 2 3 3 2" xfId="8230"/>
    <cellStyle name="20% - Accent2 3 2 2 2 3 3 2 2" xfId="35187"/>
    <cellStyle name="20% - Accent2 3 2 2 2 3 3 2 3" xfId="24822"/>
    <cellStyle name="20% - Accent2 3 2 2 2 3 3 3" xfId="11809"/>
    <cellStyle name="20% - Accent2 3 2 2 2 3 3 3 2" xfId="38740"/>
    <cellStyle name="20% - Accent2 3 2 2 2 3 3 4" xfId="30509"/>
    <cellStyle name="20% - Accent2 3 2 2 2 3 3 5" xfId="21489"/>
    <cellStyle name="20% - Accent2 3 2 2 2 3 3 6" xfId="15411"/>
    <cellStyle name="20% - Accent2 3 2 2 2 3 4" xfId="3545"/>
    <cellStyle name="20% - Accent2 3 2 2 2 3 4 2" xfId="33168"/>
    <cellStyle name="20% - Accent2 3 2 2 2 3 4 3" xfId="21755"/>
    <cellStyle name="20% - Accent2 3 2 2 2 3 5" xfId="6790"/>
    <cellStyle name="20% - Accent2 3 2 2 2 3 5 2" xfId="33788"/>
    <cellStyle name="20% - Accent2 3 2 2 2 3 5 3" xfId="23408"/>
    <cellStyle name="20% - Accent2 3 2 2 2 3 6" xfId="10353"/>
    <cellStyle name="20% - Accent2 3 2 2 2 3 6 2" xfId="37325"/>
    <cellStyle name="20% - Accent2 3 2 2 2 3 7" xfId="27593"/>
    <cellStyle name="20% - Accent2 3 2 2 2 3 8" xfId="18820"/>
    <cellStyle name="20% - Accent2 3 2 2 2 3 9" xfId="13971"/>
    <cellStyle name="20% - Accent2 3 2 2 2 4" xfId="161"/>
    <cellStyle name="20% - Accent2 3 2 2 2 4 2" xfId="4269"/>
    <cellStyle name="20% - Accent2 3 2 2 2 4 2 2" xfId="31219"/>
    <cellStyle name="20% - Accent2 3 2 2 2 4 2 3" xfId="22435"/>
    <cellStyle name="20% - Accent2 3 2 2 2 4 3" xfId="8940"/>
    <cellStyle name="20% - Accent2 3 2 2 2 4 3 2" xfId="35897"/>
    <cellStyle name="20% - Accent2 3 2 2 2 4 3 3" xfId="25532"/>
    <cellStyle name="20% - Accent2 3 2 2 2 4 4" xfId="12519"/>
    <cellStyle name="20% - Accent2 3 2 2 2 4 4 2" xfId="39422"/>
    <cellStyle name="20% - Accent2 3 2 2 2 4 5" xfId="28778"/>
    <cellStyle name="20% - Accent2 3 2 2 2 4 6" xfId="19530"/>
    <cellStyle name="20% - Accent2 3 2 2 2 4 7" xfId="16121"/>
    <cellStyle name="20% - Accent2 3 2 2 2 5" xfId="162"/>
    <cellStyle name="20% - Accent2 3 2 2 2 5 2" xfId="4082"/>
    <cellStyle name="20% - Accent2 3 2 2 2 5 2 2" xfId="33421"/>
    <cellStyle name="20% - Accent2 3 2 2 2 5 2 3" xfId="22286"/>
    <cellStyle name="20% - Accent2 3 2 2 2 5 3" xfId="8761"/>
    <cellStyle name="20% - Accent2 3 2 2 2 5 3 2" xfId="35718"/>
    <cellStyle name="20% - Accent2 3 2 2 2 5 3 3" xfId="25353"/>
    <cellStyle name="20% - Accent2 3 2 2 2 5 4" xfId="12340"/>
    <cellStyle name="20% - Accent2 3 2 2 2 5 4 2" xfId="39271"/>
    <cellStyle name="20% - Accent2 3 2 2 2 5 5" xfId="31040"/>
    <cellStyle name="20% - Accent2 3 2 2 2 5 6" xfId="19351"/>
    <cellStyle name="20% - Accent2 3 2 2 2 5 7" xfId="15942"/>
    <cellStyle name="20% - Accent2 3 2 2 2 6" xfId="5853"/>
    <cellStyle name="20% - Accent2 3 2 2 2 6 2" xfId="7641"/>
    <cellStyle name="20% - Accent2 3 2 2 2 6 2 2" xfId="34598"/>
    <cellStyle name="20% - Accent2 3 2 2 2 6 2 3" xfId="24233"/>
    <cellStyle name="20% - Accent2 3 2 2 2 6 3" xfId="11219"/>
    <cellStyle name="20% - Accent2 3 2 2 2 6 3 2" xfId="38151"/>
    <cellStyle name="20% - Accent2 3 2 2 2 6 4" xfId="29919"/>
    <cellStyle name="20% - Accent2 3 2 2 2 6 5" xfId="20922"/>
    <cellStyle name="20% - Accent2 3 2 2 2 6 6" xfId="14822"/>
    <cellStyle name="20% - Accent2 3 2 2 2 7" xfId="2843"/>
    <cellStyle name="20% - Accent2 3 2 2 2 7 2" xfId="32601"/>
    <cellStyle name="20% - Accent2 3 2 2 2 7 3" xfId="18226"/>
    <cellStyle name="20% - Accent2 3 2 2 2 8" xfId="6788"/>
    <cellStyle name="20% - Accent2 3 2 2 2 8 2" xfId="33786"/>
    <cellStyle name="20% - Accent2 3 2 2 2 8 3" xfId="23406"/>
    <cellStyle name="20% - Accent2 3 2 2 2 9" xfId="10351"/>
    <cellStyle name="20% - Accent2 3 2 2 2 9 2" xfId="37323"/>
    <cellStyle name="20% - Accent2 3 2 2 3" xfId="163"/>
    <cellStyle name="20% - Accent2 3 2 2 3 10" xfId="17553"/>
    <cellStyle name="20% - Accent2 3 2 2 3 11" xfId="13972"/>
    <cellStyle name="20% - Accent2 3 2 2 3 2" xfId="164"/>
    <cellStyle name="20% - Accent2 3 2 2 3 2 2" xfId="4274"/>
    <cellStyle name="20% - Accent2 3 2 2 3 2 2 2" xfId="8945"/>
    <cellStyle name="20% - Accent2 3 2 2 3 2 2 2 2" xfId="31224"/>
    <cellStyle name="20% - Accent2 3 2 2 3 2 2 2 3" xfId="25537"/>
    <cellStyle name="20% - Accent2 3 2 2 3 2 2 3" xfId="12524"/>
    <cellStyle name="20% - Accent2 3 2 2 3 2 2 3 2" xfId="35902"/>
    <cellStyle name="20% - Accent2 3 2 2 3 2 2 3 3" xfId="27056"/>
    <cellStyle name="20% - Accent2 3 2 2 3 2 2 4" xfId="28783"/>
    <cellStyle name="20% - Accent2 3 2 2 3 2 2 5" xfId="19535"/>
    <cellStyle name="20% - Accent2 3 2 2 3 2 2 6" xfId="16126"/>
    <cellStyle name="20% - Accent2 3 2 2 3 2 3" xfId="3546"/>
    <cellStyle name="20% - Accent2 3 2 2 3 2 3 2" xfId="30510"/>
    <cellStyle name="20% - Accent2 3 2 2 3 2 3 3" xfId="21756"/>
    <cellStyle name="20% - Accent2 3 2 2 3 2 4" xfId="8231"/>
    <cellStyle name="20% - Accent2 3 2 2 3 2 4 2" xfId="35188"/>
    <cellStyle name="20% - Accent2 3 2 2 3 2 4 3" xfId="24823"/>
    <cellStyle name="20% - Accent2 3 2 2 3 2 5" xfId="11810"/>
    <cellStyle name="20% - Accent2 3 2 2 3 2 5 2" xfId="38741"/>
    <cellStyle name="20% - Accent2 3 2 2 3 2 6" xfId="27595"/>
    <cellStyle name="20% - Accent2 3 2 2 3 2 7" xfId="18821"/>
    <cellStyle name="20% - Accent2 3 2 2 3 2 8" xfId="15412"/>
    <cellStyle name="20% - Accent2 3 2 2 3 3" xfId="165"/>
    <cellStyle name="20% - Accent2 3 2 2 3 3 2" xfId="4273"/>
    <cellStyle name="20% - Accent2 3 2 2 3 3 2 2" xfId="31223"/>
    <cellStyle name="20% - Accent2 3 2 2 3 3 2 3" xfId="22438"/>
    <cellStyle name="20% - Accent2 3 2 2 3 3 3" xfId="8944"/>
    <cellStyle name="20% - Accent2 3 2 2 3 3 3 2" xfId="35901"/>
    <cellStyle name="20% - Accent2 3 2 2 3 3 3 3" xfId="25536"/>
    <cellStyle name="20% - Accent2 3 2 2 3 3 4" xfId="12523"/>
    <cellStyle name="20% - Accent2 3 2 2 3 3 4 2" xfId="39425"/>
    <cellStyle name="20% - Accent2 3 2 2 3 3 5" xfId="28782"/>
    <cellStyle name="20% - Accent2 3 2 2 3 3 6" xfId="19534"/>
    <cellStyle name="20% - Accent2 3 2 2 3 3 7" xfId="16125"/>
    <cellStyle name="20% - Accent2 3 2 2 3 4" xfId="166"/>
    <cellStyle name="20% - Accent2 3 2 2 3 4 2" xfId="5509"/>
    <cellStyle name="20% - Accent2 3 2 2 3 4 2 2" xfId="33529"/>
    <cellStyle name="20% - Accent2 3 2 2 3 4 2 3" xfId="23146"/>
    <cellStyle name="20% - Accent2 3 2 2 3 4 3" xfId="10094"/>
    <cellStyle name="20% - Accent2 3 2 2 3 4 3 2" xfId="37051"/>
    <cellStyle name="20% - Accent2 3 2 2 3 4 3 3" xfId="26686"/>
    <cellStyle name="20% - Accent2 3 2 2 3 4 4" xfId="13683"/>
    <cellStyle name="20% - Accent2 3 2 2 3 4 4 2" xfId="40137"/>
    <cellStyle name="20% - Accent2 3 2 2 3 4 5" xfId="32373"/>
    <cellStyle name="20% - Accent2 3 2 2 3 4 6" xfId="20694"/>
    <cellStyle name="20% - Accent2 3 2 2 3 4 7" xfId="17275"/>
    <cellStyle name="20% - Accent2 3 2 2 3 5" xfId="5855"/>
    <cellStyle name="20% - Accent2 3 2 2 3 5 2" xfId="7643"/>
    <cellStyle name="20% - Accent2 3 2 2 3 5 2 2" xfId="34600"/>
    <cellStyle name="20% - Accent2 3 2 2 3 5 2 3" xfId="24235"/>
    <cellStyle name="20% - Accent2 3 2 2 3 5 3" xfId="11221"/>
    <cellStyle name="20% - Accent2 3 2 2 3 5 3 2" xfId="38153"/>
    <cellStyle name="20% - Accent2 3 2 2 3 5 4" xfId="29921"/>
    <cellStyle name="20% - Accent2 3 2 2 3 5 5" xfId="20924"/>
    <cellStyle name="20% - Accent2 3 2 2 3 5 6" xfId="14824"/>
    <cellStyle name="20% - Accent2 3 2 2 3 6" xfId="2845"/>
    <cellStyle name="20% - Accent2 3 2 2 3 6 2" xfId="32603"/>
    <cellStyle name="20% - Accent2 3 2 2 3 6 3" xfId="18228"/>
    <cellStyle name="20% - Accent2 3 2 2 3 7" xfId="6791"/>
    <cellStyle name="20% - Accent2 3 2 2 3 7 2" xfId="33789"/>
    <cellStyle name="20% - Accent2 3 2 2 3 7 3" xfId="23409"/>
    <cellStyle name="20% - Accent2 3 2 2 3 8" xfId="10354"/>
    <cellStyle name="20% - Accent2 3 2 2 3 8 2" xfId="37326"/>
    <cellStyle name="20% - Accent2 3 2 2 3 9" xfId="27594"/>
    <cellStyle name="20% - Accent2 3 2 2 4" xfId="167"/>
    <cellStyle name="20% - Accent2 3 2 2 4 10" xfId="13973"/>
    <cellStyle name="20% - Accent2 3 2 2 4 2" xfId="168"/>
    <cellStyle name="20% - Accent2 3 2 2 4 2 2" xfId="4276"/>
    <cellStyle name="20% - Accent2 3 2 2 4 2 2 2" xfId="8947"/>
    <cellStyle name="20% - Accent2 3 2 2 4 2 2 2 2" xfId="31226"/>
    <cellStyle name="20% - Accent2 3 2 2 4 2 2 2 3" xfId="25539"/>
    <cellStyle name="20% - Accent2 3 2 2 4 2 2 3" xfId="12526"/>
    <cellStyle name="20% - Accent2 3 2 2 4 2 2 3 2" xfId="35904"/>
    <cellStyle name="20% - Accent2 3 2 2 4 2 2 3 3" xfId="27058"/>
    <cellStyle name="20% - Accent2 3 2 2 4 2 2 4" xfId="28785"/>
    <cellStyle name="20% - Accent2 3 2 2 4 2 2 5" xfId="19537"/>
    <cellStyle name="20% - Accent2 3 2 2 4 2 2 6" xfId="16128"/>
    <cellStyle name="20% - Accent2 3 2 2 4 2 3" xfId="3547"/>
    <cellStyle name="20% - Accent2 3 2 2 4 2 3 2" xfId="30511"/>
    <cellStyle name="20% - Accent2 3 2 2 4 2 3 3" xfId="21757"/>
    <cellStyle name="20% - Accent2 3 2 2 4 2 4" xfId="8232"/>
    <cellStyle name="20% - Accent2 3 2 2 4 2 4 2" xfId="35189"/>
    <cellStyle name="20% - Accent2 3 2 2 4 2 4 3" xfId="24824"/>
    <cellStyle name="20% - Accent2 3 2 2 4 2 5" xfId="11811"/>
    <cellStyle name="20% - Accent2 3 2 2 4 2 5 2" xfId="38742"/>
    <cellStyle name="20% - Accent2 3 2 2 4 2 6" xfId="27597"/>
    <cellStyle name="20% - Accent2 3 2 2 4 2 7" xfId="18822"/>
    <cellStyle name="20% - Accent2 3 2 2 4 2 8" xfId="15413"/>
    <cellStyle name="20% - Accent2 3 2 2 4 3" xfId="4275"/>
    <cellStyle name="20% - Accent2 3 2 2 4 3 2" xfId="8946"/>
    <cellStyle name="20% - Accent2 3 2 2 4 3 2 2" xfId="31225"/>
    <cellStyle name="20% - Accent2 3 2 2 4 3 2 3" xfId="25538"/>
    <cellStyle name="20% - Accent2 3 2 2 4 3 3" xfId="12525"/>
    <cellStyle name="20% - Accent2 3 2 2 4 3 3 2" xfId="35903"/>
    <cellStyle name="20% - Accent2 3 2 2 4 3 3 3" xfId="27057"/>
    <cellStyle name="20% - Accent2 3 2 2 4 3 4" xfId="28784"/>
    <cellStyle name="20% - Accent2 3 2 2 4 3 5" xfId="19536"/>
    <cellStyle name="20% - Accent2 3 2 2 4 3 6" xfId="16127"/>
    <cellStyle name="20% - Accent2 3 2 2 4 4" xfId="5856"/>
    <cellStyle name="20% - Accent2 3 2 2 4 4 2" xfId="7644"/>
    <cellStyle name="20% - Accent2 3 2 2 4 4 2 2" xfId="34601"/>
    <cellStyle name="20% - Accent2 3 2 2 4 4 2 3" xfId="24236"/>
    <cellStyle name="20% - Accent2 3 2 2 4 4 3" xfId="11222"/>
    <cellStyle name="20% - Accent2 3 2 2 4 4 3 2" xfId="38154"/>
    <cellStyle name="20% - Accent2 3 2 2 4 4 4" xfId="29922"/>
    <cellStyle name="20% - Accent2 3 2 2 4 4 5" xfId="20925"/>
    <cellStyle name="20% - Accent2 3 2 2 4 4 6" xfId="14825"/>
    <cellStyle name="20% - Accent2 3 2 2 4 5" xfId="2846"/>
    <cellStyle name="20% - Accent2 3 2 2 4 5 2" xfId="32604"/>
    <cellStyle name="20% - Accent2 3 2 2 4 5 3" xfId="18229"/>
    <cellStyle name="20% - Accent2 3 2 2 4 6" xfId="6792"/>
    <cellStyle name="20% - Accent2 3 2 2 4 6 2" xfId="33790"/>
    <cellStyle name="20% - Accent2 3 2 2 4 6 3" xfId="23410"/>
    <cellStyle name="20% - Accent2 3 2 2 4 7" xfId="10355"/>
    <cellStyle name="20% - Accent2 3 2 2 4 7 2" xfId="37327"/>
    <cellStyle name="20% - Accent2 3 2 2 4 8" xfId="27596"/>
    <cellStyle name="20% - Accent2 3 2 2 4 9" xfId="17554"/>
    <cellStyle name="20% - Accent2 3 2 2 5" xfId="169"/>
    <cellStyle name="20% - Accent2 3 2 2 5 2" xfId="170"/>
    <cellStyle name="20% - Accent2 3 2 2 5 2 2" xfId="4277"/>
    <cellStyle name="20% - Accent2 3 2 2 5 2 2 2" xfId="31227"/>
    <cellStyle name="20% - Accent2 3 2 2 5 2 2 3" xfId="22439"/>
    <cellStyle name="20% - Accent2 3 2 2 5 2 3" xfId="8948"/>
    <cellStyle name="20% - Accent2 3 2 2 5 2 3 2" xfId="35905"/>
    <cellStyle name="20% - Accent2 3 2 2 5 2 3 3" xfId="25540"/>
    <cellStyle name="20% - Accent2 3 2 2 5 2 4" xfId="12527"/>
    <cellStyle name="20% - Accent2 3 2 2 5 2 4 2" xfId="39426"/>
    <cellStyle name="20% - Accent2 3 2 2 5 2 5" xfId="28786"/>
    <cellStyle name="20% - Accent2 3 2 2 5 2 6" xfId="19538"/>
    <cellStyle name="20% - Accent2 3 2 2 5 2 7" xfId="16129"/>
    <cellStyle name="20% - Accent2 3 2 2 5 3" xfId="6441"/>
    <cellStyle name="20% - Accent2 3 2 2 5 3 2" xfId="8233"/>
    <cellStyle name="20% - Accent2 3 2 2 5 3 2 2" xfId="35190"/>
    <cellStyle name="20% - Accent2 3 2 2 5 3 2 3" xfId="24825"/>
    <cellStyle name="20% - Accent2 3 2 2 5 3 3" xfId="11812"/>
    <cellStyle name="20% - Accent2 3 2 2 5 3 3 2" xfId="38743"/>
    <cellStyle name="20% - Accent2 3 2 2 5 3 4" xfId="30512"/>
    <cellStyle name="20% - Accent2 3 2 2 5 3 5" xfId="21490"/>
    <cellStyle name="20% - Accent2 3 2 2 5 3 6" xfId="15414"/>
    <cellStyle name="20% - Accent2 3 2 2 5 4" xfId="3548"/>
    <cellStyle name="20% - Accent2 3 2 2 5 4 2" xfId="33169"/>
    <cellStyle name="20% - Accent2 3 2 2 5 4 3" xfId="21758"/>
    <cellStyle name="20% - Accent2 3 2 2 5 5" xfId="6793"/>
    <cellStyle name="20% - Accent2 3 2 2 5 5 2" xfId="33791"/>
    <cellStyle name="20% - Accent2 3 2 2 5 5 3" xfId="23411"/>
    <cellStyle name="20% - Accent2 3 2 2 5 6" xfId="10356"/>
    <cellStyle name="20% - Accent2 3 2 2 5 6 2" xfId="37328"/>
    <cellStyle name="20% - Accent2 3 2 2 5 7" xfId="27598"/>
    <cellStyle name="20% - Accent2 3 2 2 5 8" xfId="18823"/>
    <cellStyle name="20% - Accent2 3 2 2 5 9" xfId="13974"/>
    <cellStyle name="20% - Accent2 3 2 2 6" xfId="171"/>
    <cellStyle name="20% - Accent2 3 2 2 6 2" xfId="4268"/>
    <cellStyle name="20% - Accent2 3 2 2 6 2 2" xfId="31218"/>
    <cellStyle name="20% - Accent2 3 2 2 6 2 3" xfId="22434"/>
    <cellStyle name="20% - Accent2 3 2 2 6 3" xfId="8939"/>
    <cellStyle name="20% - Accent2 3 2 2 6 3 2" xfId="35896"/>
    <cellStyle name="20% - Accent2 3 2 2 6 3 3" xfId="25531"/>
    <cellStyle name="20% - Accent2 3 2 2 6 4" xfId="12518"/>
    <cellStyle name="20% - Accent2 3 2 2 6 4 2" xfId="39421"/>
    <cellStyle name="20% - Accent2 3 2 2 6 5" xfId="28777"/>
    <cellStyle name="20% - Accent2 3 2 2 6 6" xfId="19529"/>
    <cellStyle name="20% - Accent2 3 2 2 6 7" xfId="16120"/>
    <cellStyle name="20% - Accent2 3 2 2 7" xfId="5852"/>
    <cellStyle name="20% - Accent2 3 2 2 7 2" xfId="7640"/>
    <cellStyle name="20% - Accent2 3 2 2 7 2 2" xfId="34597"/>
    <cellStyle name="20% - Accent2 3 2 2 7 2 3" xfId="24232"/>
    <cellStyle name="20% - Accent2 3 2 2 7 3" xfId="11218"/>
    <cellStyle name="20% - Accent2 3 2 2 7 3 2" xfId="38150"/>
    <cellStyle name="20% - Accent2 3 2 2 7 4" xfId="29918"/>
    <cellStyle name="20% - Accent2 3 2 2 7 5" xfId="20921"/>
    <cellStyle name="20% - Accent2 3 2 2 7 6" xfId="14821"/>
    <cellStyle name="20% - Accent2 3 2 2 8" xfId="2842"/>
    <cellStyle name="20% - Accent2 3 2 2 8 2" xfId="32600"/>
    <cellStyle name="20% - Accent2 3 2 2 8 3" xfId="18225"/>
    <cellStyle name="20% - Accent2 3 2 2 9" xfId="6787"/>
    <cellStyle name="20% - Accent2 3 2 2 9 2" xfId="33785"/>
    <cellStyle name="20% - Accent2 3 2 2 9 3" xfId="23405"/>
    <cellStyle name="20% - Accent2 3 2 3" xfId="172"/>
    <cellStyle name="20% - Accent2 3 2 3 10" xfId="27599"/>
    <cellStyle name="20% - Accent2 3 2 3 11" xfId="17555"/>
    <cellStyle name="20% - Accent2 3 2 3 12" xfId="13975"/>
    <cellStyle name="20% - Accent2 3 2 3 2" xfId="173"/>
    <cellStyle name="20% - Accent2 3 2 3 2 10" xfId="17556"/>
    <cellStyle name="20% - Accent2 3 2 3 2 11" xfId="13976"/>
    <cellStyle name="20% - Accent2 3 2 3 2 2" xfId="174"/>
    <cellStyle name="20% - Accent2 3 2 3 2 2 2" xfId="4280"/>
    <cellStyle name="20% - Accent2 3 2 3 2 2 2 2" xfId="8951"/>
    <cellStyle name="20% - Accent2 3 2 3 2 2 2 2 2" xfId="31230"/>
    <cellStyle name="20% - Accent2 3 2 3 2 2 2 2 3" xfId="25543"/>
    <cellStyle name="20% - Accent2 3 2 3 2 2 2 3" xfId="12530"/>
    <cellStyle name="20% - Accent2 3 2 3 2 2 2 3 2" xfId="35908"/>
    <cellStyle name="20% - Accent2 3 2 3 2 2 2 3 3" xfId="27059"/>
    <cellStyle name="20% - Accent2 3 2 3 2 2 2 4" xfId="28789"/>
    <cellStyle name="20% - Accent2 3 2 3 2 2 2 5" xfId="19541"/>
    <cellStyle name="20% - Accent2 3 2 3 2 2 2 6" xfId="16132"/>
    <cellStyle name="20% - Accent2 3 2 3 2 2 3" xfId="3549"/>
    <cellStyle name="20% - Accent2 3 2 3 2 2 3 2" xfId="30513"/>
    <cellStyle name="20% - Accent2 3 2 3 2 2 3 3" xfId="21759"/>
    <cellStyle name="20% - Accent2 3 2 3 2 2 4" xfId="8234"/>
    <cellStyle name="20% - Accent2 3 2 3 2 2 4 2" xfId="35191"/>
    <cellStyle name="20% - Accent2 3 2 3 2 2 4 3" xfId="24826"/>
    <cellStyle name="20% - Accent2 3 2 3 2 2 5" xfId="11813"/>
    <cellStyle name="20% - Accent2 3 2 3 2 2 5 2" xfId="38744"/>
    <cellStyle name="20% - Accent2 3 2 3 2 2 6" xfId="27601"/>
    <cellStyle name="20% - Accent2 3 2 3 2 2 7" xfId="18824"/>
    <cellStyle name="20% - Accent2 3 2 3 2 2 8" xfId="15415"/>
    <cellStyle name="20% - Accent2 3 2 3 2 3" xfId="175"/>
    <cellStyle name="20% - Accent2 3 2 3 2 3 2" xfId="4279"/>
    <cellStyle name="20% - Accent2 3 2 3 2 3 2 2" xfId="31229"/>
    <cellStyle name="20% - Accent2 3 2 3 2 3 2 3" xfId="22441"/>
    <cellStyle name="20% - Accent2 3 2 3 2 3 3" xfId="8950"/>
    <cellStyle name="20% - Accent2 3 2 3 2 3 3 2" xfId="35907"/>
    <cellStyle name="20% - Accent2 3 2 3 2 3 3 3" xfId="25542"/>
    <cellStyle name="20% - Accent2 3 2 3 2 3 4" xfId="12529"/>
    <cellStyle name="20% - Accent2 3 2 3 2 3 4 2" xfId="39428"/>
    <cellStyle name="20% - Accent2 3 2 3 2 3 5" xfId="28788"/>
    <cellStyle name="20% - Accent2 3 2 3 2 3 6" xfId="19540"/>
    <cellStyle name="20% - Accent2 3 2 3 2 3 7" xfId="16131"/>
    <cellStyle name="20% - Accent2 3 2 3 2 4" xfId="176"/>
    <cellStyle name="20% - Accent2 3 2 3 2 4 2" xfId="5561"/>
    <cellStyle name="20% - Accent2 3 2 3 2 4 2 2" xfId="33581"/>
    <cellStyle name="20% - Accent2 3 2 3 2 4 2 3" xfId="23198"/>
    <cellStyle name="20% - Accent2 3 2 3 2 4 3" xfId="10146"/>
    <cellStyle name="20% - Accent2 3 2 3 2 4 3 2" xfId="37103"/>
    <cellStyle name="20% - Accent2 3 2 3 2 4 3 3" xfId="26738"/>
    <cellStyle name="20% - Accent2 3 2 3 2 4 4" xfId="13735"/>
    <cellStyle name="20% - Accent2 3 2 3 2 4 4 2" xfId="40189"/>
    <cellStyle name="20% - Accent2 3 2 3 2 4 5" xfId="32425"/>
    <cellStyle name="20% - Accent2 3 2 3 2 4 6" xfId="20746"/>
    <cellStyle name="20% - Accent2 3 2 3 2 4 7" xfId="17327"/>
    <cellStyle name="20% - Accent2 3 2 3 2 5" xfId="5858"/>
    <cellStyle name="20% - Accent2 3 2 3 2 5 2" xfId="7646"/>
    <cellStyle name="20% - Accent2 3 2 3 2 5 2 2" xfId="34603"/>
    <cellStyle name="20% - Accent2 3 2 3 2 5 2 3" xfId="24238"/>
    <cellStyle name="20% - Accent2 3 2 3 2 5 3" xfId="11224"/>
    <cellStyle name="20% - Accent2 3 2 3 2 5 3 2" xfId="38156"/>
    <cellStyle name="20% - Accent2 3 2 3 2 5 4" xfId="29924"/>
    <cellStyle name="20% - Accent2 3 2 3 2 5 5" xfId="20927"/>
    <cellStyle name="20% - Accent2 3 2 3 2 5 6" xfId="14827"/>
    <cellStyle name="20% - Accent2 3 2 3 2 6" xfId="2848"/>
    <cellStyle name="20% - Accent2 3 2 3 2 6 2" xfId="32606"/>
    <cellStyle name="20% - Accent2 3 2 3 2 6 3" xfId="18231"/>
    <cellStyle name="20% - Accent2 3 2 3 2 7" xfId="6795"/>
    <cellStyle name="20% - Accent2 3 2 3 2 7 2" xfId="33793"/>
    <cellStyle name="20% - Accent2 3 2 3 2 7 3" xfId="23413"/>
    <cellStyle name="20% - Accent2 3 2 3 2 8" xfId="10358"/>
    <cellStyle name="20% - Accent2 3 2 3 2 8 2" xfId="37330"/>
    <cellStyle name="20% - Accent2 3 2 3 2 9" xfId="27600"/>
    <cellStyle name="20% - Accent2 3 2 3 3" xfId="177"/>
    <cellStyle name="20% - Accent2 3 2 3 3 2" xfId="178"/>
    <cellStyle name="20% - Accent2 3 2 3 3 2 2" xfId="4281"/>
    <cellStyle name="20% - Accent2 3 2 3 3 2 2 2" xfId="31231"/>
    <cellStyle name="20% - Accent2 3 2 3 3 2 2 3" xfId="22442"/>
    <cellStyle name="20% - Accent2 3 2 3 3 2 3" xfId="8952"/>
    <cellStyle name="20% - Accent2 3 2 3 3 2 3 2" xfId="35909"/>
    <cellStyle name="20% - Accent2 3 2 3 3 2 3 3" xfId="25544"/>
    <cellStyle name="20% - Accent2 3 2 3 3 2 4" xfId="12531"/>
    <cellStyle name="20% - Accent2 3 2 3 3 2 4 2" xfId="39429"/>
    <cellStyle name="20% - Accent2 3 2 3 3 2 5" xfId="28790"/>
    <cellStyle name="20% - Accent2 3 2 3 3 2 6" xfId="19542"/>
    <cellStyle name="20% - Accent2 3 2 3 3 2 7" xfId="16133"/>
    <cellStyle name="20% - Accent2 3 2 3 3 3" xfId="6442"/>
    <cellStyle name="20% - Accent2 3 2 3 3 3 2" xfId="8235"/>
    <cellStyle name="20% - Accent2 3 2 3 3 3 2 2" xfId="35192"/>
    <cellStyle name="20% - Accent2 3 2 3 3 3 2 3" xfId="24827"/>
    <cellStyle name="20% - Accent2 3 2 3 3 3 3" xfId="11814"/>
    <cellStyle name="20% - Accent2 3 2 3 3 3 3 2" xfId="38745"/>
    <cellStyle name="20% - Accent2 3 2 3 3 3 4" xfId="30514"/>
    <cellStyle name="20% - Accent2 3 2 3 3 3 5" xfId="21491"/>
    <cellStyle name="20% - Accent2 3 2 3 3 3 6" xfId="15416"/>
    <cellStyle name="20% - Accent2 3 2 3 3 4" xfId="3550"/>
    <cellStyle name="20% - Accent2 3 2 3 3 4 2" xfId="33170"/>
    <cellStyle name="20% - Accent2 3 2 3 3 4 3" xfId="21760"/>
    <cellStyle name="20% - Accent2 3 2 3 3 5" xfId="6796"/>
    <cellStyle name="20% - Accent2 3 2 3 3 5 2" xfId="33794"/>
    <cellStyle name="20% - Accent2 3 2 3 3 5 3" xfId="23414"/>
    <cellStyle name="20% - Accent2 3 2 3 3 6" xfId="10359"/>
    <cellStyle name="20% - Accent2 3 2 3 3 6 2" xfId="37331"/>
    <cellStyle name="20% - Accent2 3 2 3 3 7" xfId="27602"/>
    <cellStyle name="20% - Accent2 3 2 3 3 8" xfId="18825"/>
    <cellStyle name="20% - Accent2 3 2 3 3 9" xfId="13977"/>
    <cellStyle name="20% - Accent2 3 2 3 4" xfId="179"/>
    <cellStyle name="20% - Accent2 3 2 3 4 2" xfId="4278"/>
    <cellStyle name="20% - Accent2 3 2 3 4 2 2" xfId="31228"/>
    <cellStyle name="20% - Accent2 3 2 3 4 2 3" xfId="22440"/>
    <cellStyle name="20% - Accent2 3 2 3 4 3" xfId="8949"/>
    <cellStyle name="20% - Accent2 3 2 3 4 3 2" xfId="35906"/>
    <cellStyle name="20% - Accent2 3 2 3 4 3 3" xfId="25541"/>
    <cellStyle name="20% - Accent2 3 2 3 4 4" xfId="12528"/>
    <cellStyle name="20% - Accent2 3 2 3 4 4 2" xfId="39427"/>
    <cellStyle name="20% - Accent2 3 2 3 4 5" xfId="28787"/>
    <cellStyle name="20% - Accent2 3 2 3 4 6" xfId="19539"/>
    <cellStyle name="20% - Accent2 3 2 3 4 7" xfId="16130"/>
    <cellStyle name="20% - Accent2 3 2 3 5" xfId="180"/>
    <cellStyle name="20% - Accent2 3 2 3 5 2" xfId="3705"/>
    <cellStyle name="20% - Accent2 3 2 3 5 2 2" xfId="33234"/>
    <cellStyle name="20% - Accent2 3 2 3 5 2 3" xfId="21913"/>
    <cellStyle name="20% - Accent2 3 2 3 5 3" xfId="8388"/>
    <cellStyle name="20% - Accent2 3 2 3 5 3 2" xfId="35345"/>
    <cellStyle name="20% - Accent2 3 2 3 5 3 3" xfId="24980"/>
    <cellStyle name="20% - Accent2 3 2 3 5 4" xfId="11967"/>
    <cellStyle name="20% - Accent2 3 2 3 5 4 2" xfId="38898"/>
    <cellStyle name="20% - Accent2 3 2 3 5 5" xfId="30667"/>
    <cellStyle name="20% - Accent2 3 2 3 5 6" xfId="18978"/>
    <cellStyle name="20% - Accent2 3 2 3 5 7" xfId="15569"/>
    <cellStyle name="20% - Accent2 3 2 3 6" xfId="5857"/>
    <cellStyle name="20% - Accent2 3 2 3 6 2" xfId="7645"/>
    <cellStyle name="20% - Accent2 3 2 3 6 2 2" xfId="34602"/>
    <cellStyle name="20% - Accent2 3 2 3 6 2 3" xfId="24237"/>
    <cellStyle name="20% - Accent2 3 2 3 6 3" xfId="11223"/>
    <cellStyle name="20% - Accent2 3 2 3 6 3 2" xfId="38155"/>
    <cellStyle name="20% - Accent2 3 2 3 6 4" xfId="29923"/>
    <cellStyle name="20% - Accent2 3 2 3 6 5" xfId="20926"/>
    <cellStyle name="20% - Accent2 3 2 3 6 6" xfId="14826"/>
    <cellStyle name="20% - Accent2 3 2 3 7" xfId="2847"/>
    <cellStyle name="20% - Accent2 3 2 3 7 2" xfId="32605"/>
    <cellStyle name="20% - Accent2 3 2 3 7 3" xfId="18230"/>
    <cellStyle name="20% - Accent2 3 2 3 8" xfId="6794"/>
    <cellStyle name="20% - Accent2 3 2 3 8 2" xfId="33792"/>
    <cellStyle name="20% - Accent2 3 2 3 8 3" xfId="23412"/>
    <cellStyle name="20% - Accent2 3 2 3 9" xfId="10357"/>
    <cellStyle name="20% - Accent2 3 2 3 9 2" xfId="37329"/>
    <cellStyle name="20% - Accent2 3 2 4" xfId="181"/>
    <cellStyle name="20% - Accent2 3 2 4 10" xfId="17557"/>
    <cellStyle name="20% - Accent2 3 2 4 11" xfId="13978"/>
    <cellStyle name="20% - Accent2 3 2 4 2" xfId="182"/>
    <cellStyle name="20% - Accent2 3 2 4 2 2" xfId="4283"/>
    <cellStyle name="20% - Accent2 3 2 4 2 2 2" xfId="8954"/>
    <cellStyle name="20% - Accent2 3 2 4 2 2 2 2" xfId="31233"/>
    <cellStyle name="20% - Accent2 3 2 4 2 2 2 3" xfId="25546"/>
    <cellStyle name="20% - Accent2 3 2 4 2 2 3" xfId="12533"/>
    <cellStyle name="20% - Accent2 3 2 4 2 2 3 2" xfId="35911"/>
    <cellStyle name="20% - Accent2 3 2 4 2 2 3 3" xfId="27060"/>
    <cellStyle name="20% - Accent2 3 2 4 2 2 4" xfId="28792"/>
    <cellStyle name="20% - Accent2 3 2 4 2 2 5" xfId="19544"/>
    <cellStyle name="20% - Accent2 3 2 4 2 2 6" xfId="16135"/>
    <cellStyle name="20% - Accent2 3 2 4 2 3" xfId="3551"/>
    <cellStyle name="20% - Accent2 3 2 4 2 3 2" xfId="30515"/>
    <cellStyle name="20% - Accent2 3 2 4 2 3 3" xfId="21761"/>
    <cellStyle name="20% - Accent2 3 2 4 2 4" xfId="8236"/>
    <cellStyle name="20% - Accent2 3 2 4 2 4 2" xfId="35193"/>
    <cellStyle name="20% - Accent2 3 2 4 2 4 3" xfId="24828"/>
    <cellStyle name="20% - Accent2 3 2 4 2 5" xfId="11815"/>
    <cellStyle name="20% - Accent2 3 2 4 2 5 2" xfId="38746"/>
    <cellStyle name="20% - Accent2 3 2 4 2 6" xfId="27604"/>
    <cellStyle name="20% - Accent2 3 2 4 2 7" xfId="18826"/>
    <cellStyle name="20% - Accent2 3 2 4 2 8" xfId="15417"/>
    <cellStyle name="20% - Accent2 3 2 4 3" xfId="183"/>
    <cellStyle name="20% - Accent2 3 2 4 3 2" xfId="4282"/>
    <cellStyle name="20% - Accent2 3 2 4 3 2 2" xfId="31232"/>
    <cellStyle name="20% - Accent2 3 2 4 3 2 3" xfId="22443"/>
    <cellStyle name="20% - Accent2 3 2 4 3 3" xfId="8953"/>
    <cellStyle name="20% - Accent2 3 2 4 3 3 2" xfId="35910"/>
    <cellStyle name="20% - Accent2 3 2 4 3 3 3" xfId="25545"/>
    <cellStyle name="20% - Accent2 3 2 4 3 4" xfId="12532"/>
    <cellStyle name="20% - Accent2 3 2 4 3 4 2" xfId="39430"/>
    <cellStyle name="20% - Accent2 3 2 4 3 5" xfId="28791"/>
    <cellStyle name="20% - Accent2 3 2 4 3 6" xfId="19543"/>
    <cellStyle name="20% - Accent2 3 2 4 3 7" xfId="16134"/>
    <cellStyle name="20% - Accent2 3 2 4 4" xfId="184"/>
    <cellStyle name="20% - Accent2 3 2 4 4 2" xfId="5562"/>
    <cellStyle name="20% - Accent2 3 2 4 4 2 2" xfId="33582"/>
    <cellStyle name="20% - Accent2 3 2 4 4 2 3" xfId="23199"/>
    <cellStyle name="20% - Accent2 3 2 4 4 3" xfId="10147"/>
    <cellStyle name="20% - Accent2 3 2 4 4 3 2" xfId="37104"/>
    <cellStyle name="20% - Accent2 3 2 4 4 3 3" xfId="26739"/>
    <cellStyle name="20% - Accent2 3 2 4 4 4" xfId="13736"/>
    <cellStyle name="20% - Accent2 3 2 4 4 4 2" xfId="40190"/>
    <cellStyle name="20% - Accent2 3 2 4 4 5" xfId="32426"/>
    <cellStyle name="20% - Accent2 3 2 4 4 6" xfId="20747"/>
    <cellStyle name="20% - Accent2 3 2 4 4 7" xfId="17328"/>
    <cellStyle name="20% - Accent2 3 2 4 5" xfId="5859"/>
    <cellStyle name="20% - Accent2 3 2 4 5 2" xfId="7647"/>
    <cellStyle name="20% - Accent2 3 2 4 5 2 2" xfId="34604"/>
    <cellStyle name="20% - Accent2 3 2 4 5 2 3" xfId="24239"/>
    <cellStyle name="20% - Accent2 3 2 4 5 3" xfId="11225"/>
    <cellStyle name="20% - Accent2 3 2 4 5 3 2" xfId="38157"/>
    <cellStyle name="20% - Accent2 3 2 4 5 4" xfId="29925"/>
    <cellStyle name="20% - Accent2 3 2 4 5 5" xfId="20928"/>
    <cellStyle name="20% - Accent2 3 2 4 5 6" xfId="14828"/>
    <cellStyle name="20% - Accent2 3 2 4 6" xfId="2849"/>
    <cellStyle name="20% - Accent2 3 2 4 6 2" xfId="32607"/>
    <cellStyle name="20% - Accent2 3 2 4 6 3" xfId="18232"/>
    <cellStyle name="20% - Accent2 3 2 4 7" xfId="6797"/>
    <cellStyle name="20% - Accent2 3 2 4 7 2" xfId="33795"/>
    <cellStyle name="20% - Accent2 3 2 4 7 3" xfId="23415"/>
    <cellStyle name="20% - Accent2 3 2 4 8" xfId="10360"/>
    <cellStyle name="20% - Accent2 3 2 4 8 2" xfId="37332"/>
    <cellStyle name="20% - Accent2 3 2 4 9" xfId="27603"/>
    <cellStyle name="20% - Accent2 3 2 5" xfId="185"/>
    <cellStyle name="20% - Accent2 3 2 5 10" xfId="13979"/>
    <cellStyle name="20% - Accent2 3 2 5 2" xfId="186"/>
    <cellStyle name="20% - Accent2 3 2 5 2 2" xfId="4285"/>
    <cellStyle name="20% - Accent2 3 2 5 2 2 2" xfId="8956"/>
    <cellStyle name="20% - Accent2 3 2 5 2 2 2 2" xfId="31235"/>
    <cellStyle name="20% - Accent2 3 2 5 2 2 2 3" xfId="25548"/>
    <cellStyle name="20% - Accent2 3 2 5 2 2 3" xfId="12535"/>
    <cellStyle name="20% - Accent2 3 2 5 2 2 3 2" xfId="35913"/>
    <cellStyle name="20% - Accent2 3 2 5 2 2 3 3" xfId="27062"/>
    <cellStyle name="20% - Accent2 3 2 5 2 2 4" xfId="28794"/>
    <cellStyle name="20% - Accent2 3 2 5 2 2 5" xfId="19546"/>
    <cellStyle name="20% - Accent2 3 2 5 2 2 6" xfId="16137"/>
    <cellStyle name="20% - Accent2 3 2 5 2 3" xfId="3552"/>
    <cellStyle name="20% - Accent2 3 2 5 2 3 2" xfId="30516"/>
    <cellStyle name="20% - Accent2 3 2 5 2 3 3" xfId="21762"/>
    <cellStyle name="20% - Accent2 3 2 5 2 4" xfId="8237"/>
    <cellStyle name="20% - Accent2 3 2 5 2 4 2" xfId="35194"/>
    <cellStyle name="20% - Accent2 3 2 5 2 4 3" xfId="24829"/>
    <cellStyle name="20% - Accent2 3 2 5 2 5" xfId="11816"/>
    <cellStyle name="20% - Accent2 3 2 5 2 5 2" xfId="38747"/>
    <cellStyle name="20% - Accent2 3 2 5 2 6" xfId="27606"/>
    <cellStyle name="20% - Accent2 3 2 5 2 7" xfId="18827"/>
    <cellStyle name="20% - Accent2 3 2 5 2 8" xfId="15418"/>
    <cellStyle name="20% - Accent2 3 2 5 3" xfId="4284"/>
    <cellStyle name="20% - Accent2 3 2 5 3 2" xfId="8955"/>
    <cellStyle name="20% - Accent2 3 2 5 3 2 2" xfId="31234"/>
    <cellStyle name="20% - Accent2 3 2 5 3 2 3" xfId="25547"/>
    <cellStyle name="20% - Accent2 3 2 5 3 3" xfId="12534"/>
    <cellStyle name="20% - Accent2 3 2 5 3 3 2" xfId="35912"/>
    <cellStyle name="20% - Accent2 3 2 5 3 3 3" xfId="27061"/>
    <cellStyle name="20% - Accent2 3 2 5 3 4" xfId="28793"/>
    <cellStyle name="20% - Accent2 3 2 5 3 5" xfId="19545"/>
    <cellStyle name="20% - Accent2 3 2 5 3 6" xfId="16136"/>
    <cellStyle name="20% - Accent2 3 2 5 4" xfId="5860"/>
    <cellStyle name="20% - Accent2 3 2 5 4 2" xfId="7648"/>
    <cellStyle name="20% - Accent2 3 2 5 4 2 2" xfId="34605"/>
    <cellStyle name="20% - Accent2 3 2 5 4 2 3" xfId="24240"/>
    <cellStyle name="20% - Accent2 3 2 5 4 3" xfId="11226"/>
    <cellStyle name="20% - Accent2 3 2 5 4 3 2" xfId="38158"/>
    <cellStyle name="20% - Accent2 3 2 5 4 4" xfId="29926"/>
    <cellStyle name="20% - Accent2 3 2 5 4 5" xfId="20929"/>
    <cellStyle name="20% - Accent2 3 2 5 4 6" xfId="14829"/>
    <cellStyle name="20% - Accent2 3 2 5 5" xfId="2850"/>
    <cellStyle name="20% - Accent2 3 2 5 5 2" xfId="32608"/>
    <cellStyle name="20% - Accent2 3 2 5 5 3" xfId="18233"/>
    <cellStyle name="20% - Accent2 3 2 5 6" xfId="6798"/>
    <cellStyle name="20% - Accent2 3 2 5 6 2" xfId="33796"/>
    <cellStyle name="20% - Accent2 3 2 5 6 3" xfId="23416"/>
    <cellStyle name="20% - Accent2 3 2 5 7" xfId="10361"/>
    <cellStyle name="20% - Accent2 3 2 5 7 2" xfId="37333"/>
    <cellStyle name="20% - Accent2 3 2 5 8" xfId="27605"/>
    <cellStyle name="20% - Accent2 3 2 5 9" xfId="17558"/>
    <cellStyle name="20% - Accent2 3 2 6" xfId="187"/>
    <cellStyle name="20% - Accent2 3 2 6 2" xfId="188"/>
    <cellStyle name="20% - Accent2 3 2 6 2 2" xfId="4286"/>
    <cellStyle name="20% - Accent2 3 2 6 2 2 2" xfId="31236"/>
    <cellStyle name="20% - Accent2 3 2 6 2 2 3" xfId="22444"/>
    <cellStyle name="20% - Accent2 3 2 6 2 3" xfId="8957"/>
    <cellStyle name="20% - Accent2 3 2 6 2 3 2" xfId="35914"/>
    <cellStyle name="20% - Accent2 3 2 6 2 3 3" xfId="25549"/>
    <cellStyle name="20% - Accent2 3 2 6 2 4" xfId="12536"/>
    <cellStyle name="20% - Accent2 3 2 6 2 4 2" xfId="39431"/>
    <cellStyle name="20% - Accent2 3 2 6 2 5" xfId="28795"/>
    <cellStyle name="20% - Accent2 3 2 6 2 6" xfId="19547"/>
    <cellStyle name="20% - Accent2 3 2 6 2 7" xfId="16138"/>
    <cellStyle name="20% - Accent2 3 2 6 3" xfId="6443"/>
    <cellStyle name="20% - Accent2 3 2 6 3 2" xfId="8238"/>
    <cellStyle name="20% - Accent2 3 2 6 3 2 2" xfId="35195"/>
    <cellStyle name="20% - Accent2 3 2 6 3 2 3" xfId="24830"/>
    <cellStyle name="20% - Accent2 3 2 6 3 3" xfId="11817"/>
    <cellStyle name="20% - Accent2 3 2 6 3 3 2" xfId="38748"/>
    <cellStyle name="20% - Accent2 3 2 6 3 4" xfId="30517"/>
    <cellStyle name="20% - Accent2 3 2 6 3 5" xfId="21492"/>
    <cellStyle name="20% - Accent2 3 2 6 3 6" xfId="15419"/>
    <cellStyle name="20% - Accent2 3 2 6 4" xfId="3553"/>
    <cellStyle name="20% - Accent2 3 2 6 4 2" xfId="33171"/>
    <cellStyle name="20% - Accent2 3 2 6 4 3" xfId="21763"/>
    <cellStyle name="20% - Accent2 3 2 6 5" xfId="6799"/>
    <cellStyle name="20% - Accent2 3 2 6 5 2" xfId="33797"/>
    <cellStyle name="20% - Accent2 3 2 6 5 3" xfId="23417"/>
    <cellStyle name="20% - Accent2 3 2 6 6" xfId="10362"/>
    <cellStyle name="20% - Accent2 3 2 6 6 2" xfId="37334"/>
    <cellStyle name="20% - Accent2 3 2 6 7" xfId="27607"/>
    <cellStyle name="20% - Accent2 3 2 6 8" xfId="18828"/>
    <cellStyle name="20% - Accent2 3 2 6 9" xfId="13980"/>
    <cellStyle name="20% - Accent2 3 2 7" xfId="189"/>
    <cellStyle name="20% - Accent2 3 2 7 2" xfId="4267"/>
    <cellStyle name="20% - Accent2 3 2 7 2 2" xfId="31217"/>
    <cellStyle name="20% - Accent2 3 2 7 2 3" xfId="22433"/>
    <cellStyle name="20% - Accent2 3 2 7 3" xfId="8938"/>
    <cellStyle name="20% - Accent2 3 2 7 3 2" xfId="35895"/>
    <cellStyle name="20% - Accent2 3 2 7 3 3" xfId="25530"/>
    <cellStyle name="20% - Accent2 3 2 7 4" xfId="12517"/>
    <cellStyle name="20% - Accent2 3 2 7 4 2" xfId="39420"/>
    <cellStyle name="20% - Accent2 3 2 7 5" xfId="28776"/>
    <cellStyle name="20% - Accent2 3 2 7 6" xfId="19528"/>
    <cellStyle name="20% - Accent2 3 2 7 7" xfId="16119"/>
    <cellStyle name="20% - Accent2 3 2 8" xfId="5851"/>
    <cellStyle name="20% - Accent2 3 2 8 2" xfId="7639"/>
    <cellStyle name="20% - Accent2 3 2 8 2 2" xfId="34596"/>
    <cellStyle name="20% - Accent2 3 2 8 2 3" xfId="24231"/>
    <cellStyle name="20% - Accent2 3 2 8 3" xfId="11217"/>
    <cellStyle name="20% - Accent2 3 2 8 3 2" xfId="38149"/>
    <cellStyle name="20% - Accent2 3 2 8 4" xfId="29917"/>
    <cellStyle name="20% - Accent2 3 2 8 5" xfId="20920"/>
    <cellStyle name="20% - Accent2 3 2 8 6" xfId="14820"/>
    <cellStyle name="20% - Accent2 3 2 9" xfId="2841"/>
    <cellStyle name="20% - Accent2 3 2 9 2" xfId="32599"/>
    <cellStyle name="20% - Accent2 3 2 9 3" xfId="18224"/>
    <cellStyle name="20% - Accent2 3 3" xfId="190"/>
    <cellStyle name="20% - Accent2 3 4" xfId="191"/>
    <cellStyle name="20% - Accent2 3 4 10" xfId="10363"/>
    <cellStyle name="20% - Accent2 3 4 10 2" xfId="37335"/>
    <cellStyle name="20% - Accent2 3 4 11" xfId="27608"/>
    <cellStyle name="20% - Accent2 3 4 12" xfId="17559"/>
    <cellStyle name="20% - Accent2 3 4 13" xfId="13981"/>
    <cellStyle name="20% - Accent2 3 4 2" xfId="192"/>
    <cellStyle name="20% - Accent2 3 4 2 10" xfId="27609"/>
    <cellStyle name="20% - Accent2 3 4 2 11" xfId="17560"/>
    <cellStyle name="20% - Accent2 3 4 2 12" xfId="13982"/>
    <cellStyle name="20% - Accent2 3 4 2 2" xfId="193"/>
    <cellStyle name="20% - Accent2 3 4 2 2 10" xfId="17561"/>
    <cellStyle name="20% - Accent2 3 4 2 2 11" xfId="13983"/>
    <cellStyle name="20% - Accent2 3 4 2 2 2" xfId="194"/>
    <cellStyle name="20% - Accent2 3 4 2 2 2 2" xfId="4290"/>
    <cellStyle name="20% - Accent2 3 4 2 2 2 2 2" xfId="8961"/>
    <cellStyle name="20% - Accent2 3 4 2 2 2 2 2 2" xfId="31240"/>
    <cellStyle name="20% - Accent2 3 4 2 2 2 2 2 3" xfId="25553"/>
    <cellStyle name="20% - Accent2 3 4 2 2 2 2 3" xfId="12540"/>
    <cellStyle name="20% - Accent2 3 4 2 2 2 2 3 2" xfId="35918"/>
    <cellStyle name="20% - Accent2 3 4 2 2 2 2 3 3" xfId="27063"/>
    <cellStyle name="20% - Accent2 3 4 2 2 2 2 4" xfId="28799"/>
    <cellStyle name="20% - Accent2 3 4 2 2 2 2 5" xfId="19551"/>
    <cellStyle name="20% - Accent2 3 4 2 2 2 2 6" xfId="16142"/>
    <cellStyle name="20% - Accent2 3 4 2 2 2 3" xfId="3554"/>
    <cellStyle name="20% - Accent2 3 4 2 2 2 3 2" xfId="30518"/>
    <cellStyle name="20% - Accent2 3 4 2 2 2 3 3" xfId="21764"/>
    <cellStyle name="20% - Accent2 3 4 2 2 2 4" xfId="8239"/>
    <cellStyle name="20% - Accent2 3 4 2 2 2 4 2" xfId="35196"/>
    <cellStyle name="20% - Accent2 3 4 2 2 2 4 3" xfId="24831"/>
    <cellStyle name="20% - Accent2 3 4 2 2 2 5" xfId="11818"/>
    <cellStyle name="20% - Accent2 3 4 2 2 2 5 2" xfId="38749"/>
    <cellStyle name="20% - Accent2 3 4 2 2 2 6" xfId="27611"/>
    <cellStyle name="20% - Accent2 3 4 2 2 2 7" xfId="18829"/>
    <cellStyle name="20% - Accent2 3 4 2 2 2 8" xfId="15420"/>
    <cellStyle name="20% - Accent2 3 4 2 2 3" xfId="195"/>
    <cellStyle name="20% - Accent2 3 4 2 2 3 2" xfId="4289"/>
    <cellStyle name="20% - Accent2 3 4 2 2 3 2 2" xfId="31239"/>
    <cellStyle name="20% - Accent2 3 4 2 2 3 2 3" xfId="22447"/>
    <cellStyle name="20% - Accent2 3 4 2 2 3 3" xfId="8960"/>
    <cellStyle name="20% - Accent2 3 4 2 2 3 3 2" xfId="35917"/>
    <cellStyle name="20% - Accent2 3 4 2 2 3 3 3" xfId="25552"/>
    <cellStyle name="20% - Accent2 3 4 2 2 3 4" xfId="12539"/>
    <cellStyle name="20% - Accent2 3 4 2 2 3 4 2" xfId="39434"/>
    <cellStyle name="20% - Accent2 3 4 2 2 3 5" xfId="28798"/>
    <cellStyle name="20% - Accent2 3 4 2 2 3 6" xfId="19550"/>
    <cellStyle name="20% - Accent2 3 4 2 2 3 7" xfId="16141"/>
    <cellStyle name="20% - Accent2 3 4 2 2 4" xfId="196"/>
    <cellStyle name="20% - Accent2 3 4 2 2 4 2" xfId="3711"/>
    <cellStyle name="20% - Accent2 3 4 2 2 4 2 2" xfId="33237"/>
    <cellStyle name="20% - Accent2 3 4 2 2 4 2 3" xfId="21919"/>
    <cellStyle name="20% - Accent2 3 4 2 2 4 3" xfId="8394"/>
    <cellStyle name="20% - Accent2 3 4 2 2 4 3 2" xfId="35351"/>
    <cellStyle name="20% - Accent2 3 4 2 2 4 3 3" xfId="24986"/>
    <cellStyle name="20% - Accent2 3 4 2 2 4 4" xfId="11973"/>
    <cellStyle name="20% - Accent2 3 4 2 2 4 4 2" xfId="38904"/>
    <cellStyle name="20% - Accent2 3 4 2 2 4 5" xfId="30673"/>
    <cellStyle name="20% - Accent2 3 4 2 2 4 6" xfId="18984"/>
    <cellStyle name="20% - Accent2 3 4 2 2 4 7" xfId="15575"/>
    <cellStyle name="20% - Accent2 3 4 2 2 5" xfId="5863"/>
    <cellStyle name="20% - Accent2 3 4 2 2 5 2" xfId="7651"/>
    <cellStyle name="20% - Accent2 3 4 2 2 5 2 2" xfId="34608"/>
    <cellStyle name="20% - Accent2 3 4 2 2 5 2 3" xfId="24243"/>
    <cellStyle name="20% - Accent2 3 4 2 2 5 3" xfId="11229"/>
    <cellStyle name="20% - Accent2 3 4 2 2 5 3 2" xfId="38161"/>
    <cellStyle name="20% - Accent2 3 4 2 2 5 4" xfId="29929"/>
    <cellStyle name="20% - Accent2 3 4 2 2 5 5" xfId="20932"/>
    <cellStyle name="20% - Accent2 3 4 2 2 5 6" xfId="14832"/>
    <cellStyle name="20% - Accent2 3 4 2 2 6" xfId="2853"/>
    <cellStyle name="20% - Accent2 3 4 2 2 6 2" xfId="32611"/>
    <cellStyle name="20% - Accent2 3 4 2 2 6 3" xfId="18236"/>
    <cellStyle name="20% - Accent2 3 4 2 2 7" xfId="6802"/>
    <cellStyle name="20% - Accent2 3 4 2 2 7 2" xfId="33800"/>
    <cellStyle name="20% - Accent2 3 4 2 2 7 3" xfId="23420"/>
    <cellStyle name="20% - Accent2 3 4 2 2 8" xfId="10365"/>
    <cellStyle name="20% - Accent2 3 4 2 2 8 2" xfId="37337"/>
    <cellStyle name="20% - Accent2 3 4 2 2 9" xfId="27610"/>
    <cellStyle name="20% - Accent2 3 4 2 3" xfId="197"/>
    <cellStyle name="20% - Accent2 3 4 2 3 2" xfId="198"/>
    <cellStyle name="20% - Accent2 3 4 2 3 2 2" xfId="4291"/>
    <cellStyle name="20% - Accent2 3 4 2 3 2 2 2" xfId="31241"/>
    <cellStyle name="20% - Accent2 3 4 2 3 2 2 3" xfId="22448"/>
    <cellStyle name="20% - Accent2 3 4 2 3 2 3" xfId="8962"/>
    <cellStyle name="20% - Accent2 3 4 2 3 2 3 2" xfId="35919"/>
    <cellStyle name="20% - Accent2 3 4 2 3 2 3 3" xfId="25554"/>
    <cellStyle name="20% - Accent2 3 4 2 3 2 4" xfId="12541"/>
    <cellStyle name="20% - Accent2 3 4 2 3 2 4 2" xfId="39435"/>
    <cellStyle name="20% - Accent2 3 4 2 3 2 5" xfId="28800"/>
    <cellStyle name="20% - Accent2 3 4 2 3 2 6" xfId="19552"/>
    <cellStyle name="20% - Accent2 3 4 2 3 2 7" xfId="16143"/>
    <cellStyle name="20% - Accent2 3 4 2 3 3" xfId="6444"/>
    <cellStyle name="20% - Accent2 3 4 2 3 3 2" xfId="8240"/>
    <cellStyle name="20% - Accent2 3 4 2 3 3 2 2" xfId="35197"/>
    <cellStyle name="20% - Accent2 3 4 2 3 3 2 3" xfId="24832"/>
    <cellStyle name="20% - Accent2 3 4 2 3 3 3" xfId="11819"/>
    <cellStyle name="20% - Accent2 3 4 2 3 3 3 2" xfId="38750"/>
    <cellStyle name="20% - Accent2 3 4 2 3 3 4" xfId="30519"/>
    <cellStyle name="20% - Accent2 3 4 2 3 3 5" xfId="21493"/>
    <cellStyle name="20% - Accent2 3 4 2 3 3 6" xfId="15421"/>
    <cellStyle name="20% - Accent2 3 4 2 3 4" xfId="3555"/>
    <cellStyle name="20% - Accent2 3 4 2 3 4 2" xfId="33172"/>
    <cellStyle name="20% - Accent2 3 4 2 3 4 3" xfId="21765"/>
    <cellStyle name="20% - Accent2 3 4 2 3 5" xfId="6803"/>
    <cellStyle name="20% - Accent2 3 4 2 3 5 2" xfId="33801"/>
    <cellStyle name="20% - Accent2 3 4 2 3 5 3" xfId="23421"/>
    <cellStyle name="20% - Accent2 3 4 2 3 6" xfId="10366"/>
    <cellStyle name="20% - Accent2 3 4 2 3 6 2" xfId="37338"/>
    <cellStyle name="20% - Accent2 3 4 2 3 7" xfId="27612"/>
    <cellStyle name="20% - Accent2 3 4 2 3 8" xfId="18830"/>
    <cellStyle name="20% - Accent2 3 4 2 3 9" xfId="13984"/>
    <cellStyle name="20% - Accent2 3 4 2 4" xfId="199"/>
    <cellStyle name="20% - Accent2 3 4 2 4 2" xfId="4288"/>
    <cellStyle name="20% - Accent2 3 4 2 4 2 2" xfId="31238"/>
    <cellStyle name="20% - Accent2 3 4 2 4 2 3" xfId="22446"/>
    <cellStyle name="20% - Accent2 3 4 2 4 3" xfId="8959"/>
    <cellStyle name="20% - Accent2 3 4 2 4 3 2" xfId="35916"/>
    <cellStyle name="20% - Accent2 3 4 2 4 3 3" xfId="25551"/>
    <cellStyle name="20% - Accent2 3 4 2 4 4" xfId="12538"/>
    <cellStyle name="20% - Accent2 3 4 2 4 4 2" xfId="39433"/>
    <cellStyle name="20% - Accent2 3 4 2 4 5" xfId="28797"/>
    <cellStyle name="20% - Accent2 3 4 2 4 6" xfId="19549"/>
    <cellStyle name="20% - Accent2 3 4 2 4 7" xfId="16140"/>
    <cellStyle name="20% - Accent2 3 4 2 5" xfId="200"/>
    <cellStyle name="20% - Accent2 3 4 2 5 2" xfId="4088"/>
    <cellStyle name="20% - Accent2 3 4 2 5 2 2" xfId="33424"/>
    <cellStyle name="20% - Accent2 3 4 2 5 2 3" xfId="22292"/>
    <cellStyle name="20% - Accent2 3 4 2 5 3" xfId="8767"/>
    <cellStyle name="20% - Accent2 3 4 2 5 3 2" xfId="35724"/>
    <cellStyle name="20% - Accent2 3 4 2 5 3 3" xfId="25359"/>
    <cellStyle name="20% - Accent2 3 4 2 5 4" xfId="12346"/>
    <cellStyle name="20% - Accent2 3 4 2 5 4 2" xfId="39277"/>
    <cellStyle name="20% - Accent2 3 4 2 5 5" xfId="31046"/>
    <cellStyle name="20% - Accent2 3 4 2 5 6" xfId="19357"/>
    <cellStyle name="20% - Accent2 3 4 2 5 7" xfId="15948"/>
    <cellStyle name="20% - Accent2 3 4 2 6" xfId="5862"/>
    <cellStyle name="20% - Accent2 3 4 2 6 2" xfId="7650"/>
    <cellStyle name="20% - Accent2 3 4 2 6 2 2" xfId="34607"/>
    <cellStyle name="20% - Accent2 3 4 2 6 2 3" xfId="24242"/>
    <cellStyle name="20% - Accent2 3 4 2 6 3" xfId="11228"/>
    <cellStyle name="20% - Accent2 3 4 2 6 3 2" xfId="38160"/>
    <cellStyle name="20% - Accent2 3 4 2 6 4" xfId="29928"/>
    <cellStyle name="20% - Accent2 3 4 2 6 5" xfId="20931"/>
    <cellStyle name="20% - Accent2 3 4 2 6 6" xfId="14831"/>
    <cellStyle name="20% - Accent2 3 4 2 7" xfId="2852"/>
    <cellStyle name="20% - Accent2 3 4 2 7 2" xfId="32610"/>
    <cellStyle name="20% - Accent2 3 4 2 7 3" xfId="18235"/>
    <cellStyle name="20% - Accent2 3 4 2 8" xfId="6801"/>
    <cellStyle name="20% - Accent2 3 4 2 8 2" xfId="33799"/>
    <cellStyle name="20% - Accent2 3 4 2 8 3" xfId="23419"/>
    <cellStyle name="20% - Accent2 3 4 2 9" xfId="10364"/>
    <cellStyle name="20% - Accent2 3 4 2 9 2" xfId="37336"/>
    <cellStyle name="20% - Accent2 3 4 3" xfId="201"/>
    <cellStyle name="20% - Accent2 3 4 3 10" xfId="17562"/>
    <cellStyle name="20% - Accent2 3 4 3 11" xfId="13985"/>
    <cellStyle name="20% - Accent2 3 4 3 2" xfId="202"/>
    <cellStyle name="20% - Accent2 3 4 3 2 2" xfId="4293"/>
    <cellStyle name="20% - Accent2 3 4 3 2 2 2" xfId="8964"/>
    <cellStyle name="20% - Accent2 3 4 3 2 2 2 2" xfId="31243"/>
    <cellStyle name="20% - Accent2 3 4 3 2 2 2 3" xfId="25556"/>
    <cellStyle name="20% - Accent2 3 4 3 2 2 3" xfId="12543"/>
    <cellStyle name="20% - Accent2 3 4 3 2 2 3 2" xfId="35921"/>
    <cellStyle name="20% - Accent2 3 4 3 2 2 3 3" xfId="27064"/>
    <cellStyle name="20% - Accent2 3 4 3 2 2 4" xfId="28802"/>
    <cellStyle name="20% - Accent2 3 4 3 2 2 5" xfId="19554"/>
    <cellStyle name="20% - Accent2 3 4 3 2 2 6" xfId="16145"/>
    <cellStyle name="20% - Accent2 3 4 3 2 3" xfId="3556"/>
    <cellStyle name="20% - Accent2 3 4 3 2 3 2" xfId="30520"/>
    <cellStyle name="20% - Accent2 3 4 3 2 3 3" xfId="21766"/>
    <cellStyle name="20% - Accent2 3 4 3 2 4" xfId="8241"/>
    <cellStyle name="20% - Accent2 3 4 3 2 4 2" xfId="35198"/>
    <cellStyle name="20% - Accent2 3 4 3 2 4 3" xfId="24833"/>
    <cellStyle name="20% - Accent2 3 4 3 2 5" xfId="11820"/>
    <cellStyle name="20% - Accent2 3 4 3 2 5 2" xfId="38751"/>
    <cellStyle name="20% - Accent2 3 4 3 2 6" xfId="27614"/>
    <cellStyle name="20% - Accent2 3 4 3 2 7" xfId="18831"/>
    <cellStyle name="20% - Accent2 3 4 3 2 8" xfId="15422"/>
    <cellStyle name="20% - Accent2 3 4 3 3" xfId="203"/>
    <cellStyle name="20% - Accent2 3 4 3 3 2" xfId="4292"/>
    <cellStyle name="20% - Accent2 3 4 3 3 2 2" xfId="31242"/>
    <cellStyle name="20% - Accent2 3 4 3 3 2 3" xfId="22449"/>
    <cellStyle name="20% - Accent2 3 4 3 3 3" xfId="8963"/>
    <cellStyle name="20% - Accent2 3 4 3 3 3 2" xfId="35920"/>
    <cellStyle name="20% - Accent2 3 4 3 3 3 3" xfId="25555"/>
    <cellStyle name="20% - Accent2 3 4 3 3 4" xfId="12542"/>
    <cellStyle name="20% - Accent2 3 4 3 3 4 2" xfId="39436"/>
    <cellStyle name="20% - Accent2 3 4 3 3 5" xfId="28801"/>
    <cellStyle name="20% - Accent2 3 4 3 3 6" xfId="19553"/>
    <cellStyle name="20% - Accent2 3 4 3 3 7" xfId="16144"/>
    <cellStyle name="20% - Accent2 3 4 3 4" xfId="204"/>
    <cellStyle name="20% - Accent2 3 4 3 4 2" xfId="4092"/>
    <cellStyle name="20% - Accent2 3 4 3 4 2 2" xfId="33425"/>
    <cellStyle name="20% - Accent2 3 4 3 4 2 3" xfId="22295"/>
    <cellStyle name="20% - Accent2 3 4 3 4 3" xfId="8771"/>
    <cellStyle name="20% - Accent2 3 4 3 4 3 2" xfId="35728"/>
    <cellStyle name="20% - Accent2 3 4 3 4 3 3" xfId="25363"/>
    <cellStyle name="20% - Accent2 3 4 3 4 4" xfId="12350"/>
    <cellStyle name="20% - Accent2 3 4 3 4 4 2" xfId="39281"/>
    <cellStyle name="20% - Accent2 3 4 3 4 5" xfId="31050"/>
    <cellStyle name="20% - Accent2 3 4 3 4 6" xfId="19361"/>
    <cellStyle name="20% - Accent2 3 4 3 4 7" xfId="15952"/>
    <cellStyle name="20% - Accent2 3 4 3 5" xfId="5864"/>
    <cellStyle name="20% - Accent2 3 4 3 5 2" xfId="7652"/>
    <cellStyle name="20% - Accent2 3 4 3 5 2 2" xfId="34609"/>
    <cellStyle name="20% - Accent2 3 4 3 5 2 3" xfId="24244"/>
    <cellStyle name="20% - Accent2 3 4 3 5 3" xfId="11230"/>
    <cellStyle name="20% - Accent2 3 4 3 5 3 2" xfId="38162"/>
    <cellStyle name="20% - Accent2 3 4 3 5 4" xfId="29930"/>
    <cellStyle name="20% - Accent2 3 4 3 5 5" xfId="20933"/>
    <cellStyle name="20% - Accent2 3 4 3 5 6" xfId="14833"/>
    <cellStyle name="20% - Accent2 3 4 3 6" xfId="2854"/>
    <cellStyle name="20% - Accent2 3 4 3 6 2" xfId="32612"/>
    <cellStyle name="20% - Accent2 3 4 3 6 3" xfId="18237"/>
    <cellStyle name="20% - Accent2 3 4 3 7" xfId="6804"/>
    <cellStyle name="20% - Accent2 3 4 3 7 2" xfId="33802"/>
    <cellStyle name="20% - Accent2 3 4 3 7 3" xfId="23422"/>
    <cellStyle name="20% - Accent2 3 4 3 8" xfId="10367"/>
    <cellStyle name="20% - Accent2 3 4 3 8 2" xfId="37339"/>
    <cellStyle name="20% - Accent2 3 4 3 9" xfId="27613"/>
    <cellStyle name="20% - Accent2 3 4 4" xfId="205"/>
    <cellStyle name="20% - Accent2 3 4 4 10" xfId="13986"/>
    <cellStyle name="20% - Accent2 3 4 4 2" xfId="206"/>
    <cellStyle name="20% - Accent2 3 4 4 2 2" xfId="4295"/>
    <cellStyle name="20% - Accent2 3 4 4 2 2 2" xfId="8966"/>
    <cellStyle name="20% - Accent2 3 4 4 2 2 2 2" xfId="31245"/>
    <cellStyle name="20% - Accent2 3 4 4 2 2 2 3" xfId="25558"/>
    <cellStyle name="20% - Accent2 3 4 4 2 2 3" xfId="12545"/>
    <cellStyle name="20% - Accent2 3 4 4 2 2 3 2" xfId="35923"/>
    <cellStyle name="20% - Accent2 3 4 4 2 2 3 3" xfId="27066"/>
    <cellStyle name="20% - Accent2 3 4 4 2 2 4" xfId="28804"/>
    <cellStyle name="20% - Accent2 3 4 4 2 2 5" xfId="19556"/>
    <cellStyle name="20% - Accent2 3 4 4 2 2 6" xfId="16147"/>
    <cellStyle name="20% - Accent2 3 4 4 2 3" xfId="3557"/>
    <cellStyle name="20% - Accent2 3 4 4 2 3 2" xfId="30521"/>
    <cellStyle name="20% - Accent2 3 4 4 2 3 3" xfId="21767"/>
    <cellStyle name="20% - Accent2 3 4 4 2 4" xfId="8242"/>
    <cellStyle name="20% - Accent2 3 4 4 2 4 2" xfId="35199"/>
    <cellStyle name="20% - Accent2 3 4 4 2 4 3" xfId="24834"/>
    <cellStyle name="20% - Accent2 3 4 4 2 5" xfId="11821"/>
    <cellStyle name="20% - Accent2 3 4 4 2 5 2" xfId="38752"/>
    <cellStyle name="20% - Accent2 3 4 4 2 6" xfId="27616"/>
    <cellStyle name="20% - Accent2 3 4 4 2 7" xfId="18832"/>
    <cellStyle name="20% - Accent2 3 4 4 2 8" xfId="15423"/>
    <cellStyle name="20% - Accent2 3 4 4 3" xfId="4294"/>
    <cellStyle name="20% - Accent2 3 4 4 3 2" xfId="8965"/>
    <cellStyle name="20% - Accent2 3 4 4 3 2 2" xfId="31244"/>
    <cellStyle name="20% - Accent2 3 4 4 3 2 3" xfId="25557"/>
    <cellStyle name="20% - Accent2 3 4 4 3 3" xfId="12544"/>
    <cellStyle name="20% - Accent2 3 4 4 3 3 2" xfId="35922"/>
    <cellStyle name="20% - Accent2 3 4 4 3 3 3" xfId="27065"/>
    <cellStyle name="20% - Accent2 3 4 4 3 4" xfId="28803"/>
    <cellStyle name="20% - Accent2 3 4 4 3 5" xfId="19555"/>
    <cellStyle name="20% - Accent2 3 4 4 3 6" xfId="16146"/>
    <cellStyle name="20% - Accent2 3 4 4 4" xfId="5865"/>
    <cellStyle name="20% - Accent2 3 4 4 4 2" xfId="7653"/>
    <cellStyle name="20% - Accent2 3 4 4 4 2 2" xfId="34610"/>
    <cellStyle name="20% - Accent2 3 4 4 4 2 3" xfId="24245"/>
    <cellStyle name="20% - Accent2 3 4 4 4 3" xfId="11231"/>
    <cellStyle name="20% - Accent2 3 4 4 4 3 2" xfId="38163"/>
    <cellStyle name="20% - Accent2 3 4 4 4 4" xfId="29931"/>
    <cellStyle name="20% - Accent2 3 4 4 4 5" xfId="20934"/>
    <cellStyle name="20% - Accent2 3 4 4 4 6" xfId="14834"/>
    <cellStyle name="20% - Accent2 3 4 4 5" xfId="2855"/>
    <cellStyle name="20% - Accent2 3 4 4 5 2" xfId="32613"/>
    <cellStyle name="20% - Accent2 3 4 4 5 3" xfId="18238"/>
    <cellStyle name="20% - Accent2 3 4 4 6" xfId="6805"/>
    <cellStyle name="20% - Accent2 3 4 4 6 2" xfId="33803"/>
    <cellStyle name="20% - Accent2 3 4 4 6 3" xfId="23423"/>
    <cellStyle name="20% - Accent2 3 4 4 7" xfId="10368"/>
    <cellStyle name="20% - Accent2 3 4 4 7 2" xfId="37340"/>
    <cellStyle name="20% - Accent2 3 4 4 8" xfId="27615"/>
    <cellStyle name="20% - Accent2 3 4 4 9" xfId="17563"/>
    <cellStyle name="20% - Accent2 3 4 5" xfId="207"/>
    <cellStyle name="20% - Accent2 3 4 5 2" xfId="208"/>
    <cellStyle name="20% - Accent2 3 4 5 2 2" xfId="4296"/>
    <cellStyle name="20% - Accent2 3 4 5 2 2 2" xfId="31246"/>
    <cellStyle name="20% - Accent2 3 4 5 2 2 3" xfId="22450"/>
    <cellStyle name="20% - Accent2 3 4 5 2 3" xfId="8967"/>
    <cellStyle name="20% - Accent2 3 4 5 2 3 2" xfId="35924"/>
    <cellStyle name="20% - Accent2 3 4 5 2 3 3" xfId="25559"/>
    <cellStyle name="20% - Accent2 3 4 5 2 4" xfId="12546"/>
    <cellStyle name="20% - Accent2 3 4 5 2 4 2" xfId="39437"/>
    <cellStyle name="20% - Accent2 3 4 5 2 5" xfId="28805"/>
    <cellStyle name="20% - Accent2 3 4 5 2 6" xfId="19557"/>
    <cellStyle name="20% - Accent2 3 4 5 2 7" xfId="16148"/>
    <cellStyle name="20% - Accent2 3 4 5 3" xfId="6445"/>
    <cellStyle name="20% - Accent2 3 4 5 3 2" xfId="8243"/>
    <cellStyle name="20% - Accent2 3 4 5 3 2 2" xfId="35200"/>
    <cellStyle name="20% - Accent2 3 4 5 3 2 3" xfId="24835"/>
    <cellStyle name="20% - Accent2 3 4 5 3 3" xfId="11822"/>
    <cellStyle name="20% - Accent2 3 4 5 3 3 2" xfId="38753"/>
    <cellStyle name="20% - Accent2 3 4 5 3 4" xfId="30522"/>
    <cellStyle name="20% - Accent2 3 4 5 3 5" xfId="21494"/>
    <cellStyle name="20% - Accent2 3 4 5 3 6" xfId="15424"/>
    <cellStyle name="20% - Accent2 3 4 5 4" xfId="3558"/>
    <cellStyle name="20% - Accent2 3 4 5 4 2" xfId="33173"/>
    <cellStyle name="20% - Accent2 3 4 5 4 3" xfId="21768"/>
    <cellStyle name="20% - Accent2 3 4 5 5" xfId="6806"/>
    <cellStyle name="20% - Accent2 3 4 5 5 2" xfId="33804"/>
    <cellStyle name="20% - Accent2 3 4 5 5 3" xfId="23424"/>
    <cellStyle name="20% - Accent2 3 4 5 6" xfId="10369"/>
    <cellStyle name="20% - Accent2 3 4 5 6 2" xfId="37341"/>
    <cellStyle name="20% - Accent2 3 4 5 7" xfId="27617"/>
    <cellStyle name="20% - Accent2 3 4 5 8" xfId="18833"/>
    <cellStyle name="20% - Accent2 3 4 5 9" xfId="13987"/>
    <cellStyle name="20% - Accent2 3 4 6" xfId="209"/>
    <cellStyle name="20% - Accent2 3 4 6 2" xfId="4287"/>
    <cellStyle name="20% - Accent2 3 4 6 2 2" xfId="31237"/>
    <cellStyle name="20% - Accent2 3 4 6 2 3" xfId="22445"/>
    <cellStyle name="20% - Accent2 3 4 6 3" xfId="8958"/>
    <cellStyle name="20% - Accent2 3 4 6 3 2" xfId="35915"/>
    <cellStyle name="20% - Accent2 3 4 6 3 3" xfId="25550"/>
    <cellStyle name="20% - Accent2 3 4 6 4" xfId="12537"/>
    <cellStyle name="20% - Accent2 3 4 6 4 2" xfId="39432"/>
    <cellStyle name="20% - Accent2 3 4 6 5" xfId="28796"/>
    <cellStyle name="20% - Accent2 3 4 6 6" xfId="19548"/>
    <cellStyle name="20% - Accent2 3 4 6 7" xfId="16139"/>
    <cellStyle name="20% - Accent2 3 4 7" xfId="5861"/>
    <cellStyle name="20% - Accent2 3 4 7 2" xfId="7649"/>
    <cellStyle name="20% - Accent2 3 4 7 2 2" xfId="34606"/>
    <cellStyle name="20% - Accent2 3 4 7 2 3" xfId="24241"/>
    <cellStyle name="20% - Accent2 3 4 7 3" xfId="11227"/>
    <cellStyle name="20% - Accent2 3 4 7 3 2" xfId="38159"/>
    <cellStyle name="20% - Accent2 3 4 7 4" xfId="29927"/>
    <cellStyle name="20% - Accent2 3 4 7 5" xfId="20930"/>
    <cellStyle name="20% - Accent2 3 4 7 6" xfId="14830"/>
    <cellStyle name="20% - Accent2 3 4 8" xfId="2851"/>
    <cellStyle name="20% - Accent2 3 4 8 2" xfId="32609"/>
    <cellStyle name="20% - Accent2 3 4 8 3" xfId="18234"/>
    <cellStyle name="20% - Accent2 3 4 9" xfId="6800"/>
    <cellStyle name="20% - Accent2 3 4 9 2" xfId="33798"/>
    <cellStyle name="20% - Accent2 3 4 9 3" xfId="23418"/>
    <cellStyle name="20% - Accent2 3 5" xfId="210"/>
    <cellStyle name="20% - Accent2 3 5 10" xfId="27618"/>
    <cellStyle name="20% - Accent2 3 5 11" xfId="17564"/>
    <cellStyle name="20% - Accent2 3 5 12" xfId="13988"/>
    <cellStyle name="20% - Accent2 3 5 2" xfId="211"/>
    <cellStyle name="20% - Accent2 3 5 2 10" xfId="17565"/>
    <cellStyle name="20% - Accent2 3 5 2 11" xfId="13989"/>
    <cellStyle name="20% - Accent2 3 5 2 2" xfId="212"/>
    <cellStyle name="20% - Accent2 3 5 2 2 2" xfId="4299"/>
    <cellStyle name="20% - Accent2 3 5 2 2 2 2" xfId="8970"/>
    <cellStyle name="20% - Accent2 3 5 2 2 2 2 2" xfId="31249"/>
    <cellStyle name="20% - Accent2 3 5 2 2 2 2 3" xfId="25562"/>
    <cellStyle name="20% - Accent2 3 5 2 2 2 3" xfId="12549"/>
    <cellStyle name="20% - Accent2 3 5 2 2 2 3 2" xfId="35927"/>
    <cellStyle name="20% - Accent2 3 5 2 2 2 3 3" xfId="27067"/>
    <cellStyle name="20% - Accent2 3 5 2 2 2 4" xfId="28808"/>
    <cellStyle name="20% - Accent2 3 5 2 2 2 5" xfId="19560"/>
    <cellStyle name="20% - Accent2 3 5 2 2 2 6" xfId="16151"/>
    <cellStyle name="20% - Accent2 3 5 2 2 3" xfId="3559"/>
    <cellStyle name="20% - Accent2 3 5 2 2 3 2" xfId="30523"/>
    <cellStyle name="20% - Accent2 3 5 2 2 3 3" xfId="21769"/>
    <cellStyle name="20% - Accent2 3 5 2 2 4" xfId="8244"/>
    <cellStyle name="20% - Accent2 3 5 2 2 4 2" xfId="35201"/>
    <cellStyle name="20% - Accent2 3 5 2 2 4 3" xfId="24836"/>
    <cellStyle name="20% - Accent2 3 5 2 2 5" xfId="11823"/>
    <cellStyle name="20% - Accent2 3 5 2 2 5 2" xfId="38754"/>
    <cellStyle name="20% - Accent2 3 5 2 2 6" xfId="27620"/>
    <cellStyle name="20% - Accent2 3 5 2 2 7" xfId="18834"/>
    <cellStyle name="20% - Accent2 3 5 2 2 8" xfId="15425"/>
    <cellStyle name="20% - Accent2 3 5 2 3" xfId="213"/>
    <cellStyle name="20% - Accent2 3 5 2 3 2" xfId="4298"/>
    <cellStyle name="20% - Accent2 3 5 2 3 2 2" xfId="31248"/>
    <cellStyle name="20% - Accent2 3 5 2 3 2 3" xfId="22452"/>
    <cellStyle name="20% - Accent2 3 5 2 3 3" xfId="8969"/>
    <cellStyle name="20% - Accent2 3 5 2 3 3 2" xfId="35926"/>
    <cellStyle name="20% - Accent2 3 5 2 3 3 3" xfId="25561"/>
    <cellStyle name="20% - Accent2 3 5 2 3 4" xfId="12548"/>
    <cellStyle name="20% - Accent2 3 5 2 3 4 2" xfId="39439"/>
    <cellStyle name="20% - Accent2 3 5 2 3 5" xfId="28807"/>
    <cellStyle name="20% - Accent2 3 5 2 3 6" xfId="19559"/>
    <cellStyle name="20% - Accent2 3 5 2 3 7" xfId="16150"/>
    <cellStyle name="20% - Accent2 3 5 2 4" xfId="214"/>
    <cellStyle name="20% - Accent2 3 5 2 4 2" xfId="3717"/>
    <cellStyle name="20% - Accent2 3 5 2 4 2 2" xfId="33240"/>
    <cellStyle name="20% - Accent2 3 5 2 4 2 3" xfId="21925"/>
    <cellStyle name="20% - Accent2 3 5 2 4 3" xfId="8400"/>
    <cellStyle name="20% - Accent2 3 5 2 4 3 2" xfId="35357"/>
    <cellStyle name="20% - Accent2 3 5 2 4 3 3" xfId="24992"/>
    <cellStyle name="20% - Accent2 3 5 2 4 4" xfId="11979"/>
    <cellStyle name="20% - Accent2 3 5 2 4 4 2" xfId="38910"/>
    <cellStyle name="20% - Accent2 3 5 2 4 5" xfId="30679"/>
    <cellStyle name="20% - Accent2 3 5 2 4 6" xfId="18990"/>
    <cellStyle name="20% - Accent2 3 5 2 4 7" xfId="15581"/>
    <cellStyle name="20% - Accent2 3 5 2 5" xfId="5867"/>
    <cellStyle name="20% - Accent2 3 5 2 5 2" xfId="7655"/>
    <cellStyle name="20% - Accent2 3 5 2 5 2 2" xfId="34612"/>
    <cellStyle name="20% - Accent2 3 5 2 5 2 3" xfId="24247"/>
    <cellStyle name="20% - Accent2 3 5 2 5 3" xfId="11233"/>
    <cellStyle name="20% - Accent2 3 5 2 5 3 2" xfId="38165"/>
    <cellStyle name="20% - Accent2 3 5 2 5 4" xfId="29933"/>
    <cellStyle name="20% - Accent2 3 5 2 5 5" xfId="20936"/>
    <cellStyle name="20% - Accent2 3 5 2 5 6" xfId="14836"/>
    <cellStyle name="20% - Accent2 3 5 2 6" xfId="2857"/>
    <cellStyle name="20% - Accent2 3 5 2 6 2" xfId="32615"/>
    <cellStyle name="20% - Accent2 3 5 2 6 3" xfId="18240"/>
    <cellStyle name="20% - Accent2 3 5 2 7" xfId="6808"/>
    <cellStyle name="20% - Accent2 3 5 2 7 2" xfId="33806"/>
    <cellStyle name="20% - Accent2 3 5 2 7 3" xfId="23426"/>
    <cellStyle name="20% - Accent2 3 5 2 8" xfId="10371"/>
    <cellStyle name="20% - Accent2 3 5 2 8 2" xfId="37343"/>
    <cellStyle name="20% - Accent2 3 5 2 9" xfId="27619"/>
    <cellStyle name="20% - Accent2 3 5 3" xfId="215"/>
    <cellStyle name="20% - Accent2 3 5 3 2" xfId="216"/>
    <cellStyle name="20% - Accent2 3 5 3 2 2" xfId="4300"/>
    <cellStyle name="20% - Accent2 3 5 3 2 2 2" xfId="31250"/>
    <cellStyle name="20% - Accent2 3 5 3 2 2 3" xfId="22453"/>
    <cellStyle name="20% - Accent2 3 5 3 2 3" xfId="8971"/>
    <cellStyle name="20% - Accent2 3 5 3 2 3 2" xfId="35928"/>
    <cellStyle name="20% - Accent2 3 5 3 2 3 3" xfId="25563"/>
    <cellStyle name="20% - Accent2 3 5 3 2 4" xfId="12550"/>
    <cellStyle name="20% - Accent2 3 5 3 2 4 2" xfId="39440"/>
    <cellStyle name="20% - Accent2 3 5 3 2 5" xfId="28809"/>
    <cellStyle name="20% - Accent2 3 5 3 2 6" xfId="19561"/>
    <cellStyle name="20% - Accent2 3 5 3 2 7" xfId="16152"/>
    <cellStyle name="20% - Accent2 3 5 3 3" xfId="6446"/>
    <cellStyle name="20% - Accent2 3 5 3 3 2" xfId="8245"/>
    <cellStyle name="20% - Accent2 3 5 3 3 2 2" xfId="35202"/>
    <cellStyle name="20% - Accent2 3 5 3 3 2 3" xfId="24837"/>
    <cellStyle name="20% - Accent2 3 5 3 3 3" xfId="11824"/>
    <cellStyle name="20% - Accent2 3 5 3 3 3 2" xfId="38755"/>
    <cellStyle name="20% - Accent2 3 5 3 3 4" xfId="30524"/>
    <cellStyle name="20% - Accent2 3 5 3 3 5" xfId="21495"/>
    <cellStyle name="20% - Accent2 3 5 3 3 6" xfId="15426"/>
    <cellStyle name="20% - Accent2 3 5 3 4" xfId="3560"/>
    <cellStyle name="20% - Accent2 3 5 3 4 2" xfId="33174"/>
    <cellStyle name="20% - Accent2 3 5 3 4 3" xfId="21770"/>
    <cellStyle name="20% - Accent2 3 5 3 5" xfId="6809"/>
    <cellStyle name="20% - Accent2 3 5 3 5 2" xfId="33807"/>
    <cellStyle name="20% - Accent2 3 5 3 5 3" xfId="23427"/>
    <cellStyle name="20% - Accent2 3 5 3 6" xfId="10372"/>
    <cellStyle name="20% - Accent2 3 5 3 6 2" xfId="37344"/>
    <cellStyle name="20% - Accent2 3 5 3 7" xfId="27621"/>
    <cellStyle name="20% - Accent2 3 5 3 8" xfId="18835"/>
    <cellStyle name="20% - Accent2 3 5 3 9" xfId="13990"/>
    <cellStyle name="20% - Accent2 3 5 4" xfId="217"/>
    <cellStyle name="20% - Accent2 3 5 4 2" xfId="4297"/>
    <cellStyle name="20% - Accent2 3 5 4 2 2" xfId="31247"/>
    <cellStyle name="20% - Accent2 3 5 4 2 3" xfId="22451"/>
    <cellStyle name="20% - Accent2 3 5 4 3" xfId="8968"/>
    <cellStyle name="20% - Accent2 3 5 4 3 2" xfId="35925"/>
    <cellStyle name="20% - Accent2 3 5 4 3 3" xfId="25560"/>
    <cellStyle name="20% - Accent2 3 5 4 4" xfId="12547"/>
    <cellStyle name="20% - Accent2 3 5 4 4 2" xfId="39438"/>
    <cellStyle name="20% - Accent2 3 5 4 5" xfId="28806"/>
    <cellStyle name="20% - Accent2 3 5 4 6" xfId="19558"/>
    <cellStyle name="20% - Accent2 3 5 4 7" xfId="16149"/>
    <cellStyle name="20% - Accent2 3 5 5" xfId="218"/>
    <cellStyle name="20% - Accent2 3 5 5 2" xfId="5572"/>
    <cellStyle name="20% - Accent2 3 5 5 2 2" xfId="33592"/>
    <cellStyle name="20% - Accent2 3 5 5 2 3" xfId="23209"/>
    <cellStyle name="20% - Accent2 3 5 5 3" xfId="10157"/>
    <cellStyle name="20% - Accent2 3 5 5 3 2" xfId="37114"/>
    <cellStyle name="20% - Accent2 3 5 5 3 3" xfId="26749"/>
    <cellStyle name="20% - Accent2 3 5 5 4" xfId="13746"/>
    <cellStyle name="20% - Accent2 3 5 5 4 2" xfId="40200"/>
    <cellStyle name="20% - Accent2 3 5 5 5" xfId="32436"/>
    <cellStyle name="20% - Accent2 3 5 5 6" xfId="20757"/>
    <cellStyle name="20% - Accent2 3 5 5 7" xfId="17338"/>
    <cellStyle name="20% - Accent2 3 5 6" xfId="5866"/>
    <cellStyle name="20% - Accent2 3 5 6 2" xfId="7654"/>
    <cellStyle name="20% - Accent2 3 5 6 2 2" xfId="34611"/>
    <cellStyle name="20% - Accent2 3 5 6 2 3" xfId="24246"/>
    <cellStyle name="20% - Accent2 3 5 6 3" xfId="11232"/>
    <cellStyle name="20% - Accent2 3 5 6 3 2" xfId="38164"/>
    <cellStyle name="20% - Accent2 3 5 6 4" xfId="29932"/>
    <cellStyle name="20% - Accent2 3 5 6 5" xfId="20935"/>
    <cellStyle name="20% - Accent2 3 5 6 6" xfId="14835"/>
    <cellStyle name="20% - Accent2 3 5 7" xfId="2856"/>
    <cellStyle name="20% - Accent2 3 5 7 2" xfId="32614"/>
    <cellStyle name="20% - Accent2 3 5 7 3" xfId="18239"/>
    <cellStyle name="20% - Accent2 3 5 8" xfId="6807"/>
    <cellStyle name="20% - Accent2 3 5 8 2" xfId="33805"/>
    <cellStyle name="20% - Accent2 3 5 8 3" xfId="23425"/>
    <cellStyle name="20% - Accent2 3 5 9" xfId="10370"/>
    <cellStyle name="20% - Accent2 3 5 9 2" xfId="37342"/>
    <cellStyle name="20% - Accent2 3 6" xfId="219"/>
    <cellStyle name="20% - Accent2 3 6 10" xfId="17566"/>
    <cellStyle name="20% - Accent2 3 6 11" xfId="13991"/>
    <cellStyle name="20% - Accent2 3 6 2" xfId="220"/>
    <cellStyle name="20% - Accent2 3 6 2 2" xfId="4302"/>
    <cellStyle name="20% - Accent2 3 6 2 2 2" xfId="8973"/>
    <cellStyle name="20% - Accent2 3 6 2 2 2 2" xfId="31252"/>
    <cellStyle name="20% - Accent2 3 6 2 2 2 3" xfId="25565"/>
    <cellStyle name="20% - Accent2 3 6 2 2 3" xfId="12552"/>
    <cellStyle name="20% - Accent2 3 6 2 2 3 2" xfId="35930"/>
    <cellStyle name="20% - Accent2 3 6 2 2 3 3" xfId="27068"/>
    <cellStyle name="20% - Accent2 3 6 2 2 4" xfId="28811"/>
    <cellStyle name="20% - Accent2 3 6 2 2 5" xfId="19563"/>
    <cellStyle name="20% - Accent2 3 6 2 2 6" xfId="16154"/>
    <cellStyle name="20% - Accent2 3 6 2 3" xfId="3561"/>
    <cellStyle name="20% - Accent2 3 6 2 3 2" xfId="30525"/>
    <cellStyle name="20% - Accent2 3 6 2 3 3" xfId="21771"/>
    <cellStyle name="20% - Accent2 3 6 2 4" xfId="8246"/>
    <cellStyle name="20% - Accent2 3 6 2 4 2" xfId="35203"/>
    <cellStyle name="20% - Accent2 3 6 2 4 3" xfId="24838"/>
    <cellStyle name="20% - Accent2 3 6 2 5" xfId="11825"/>
    <cellStyle name="20% - Accent2 3 6 2 5 2" xfId="38756"/>
    <cellStyle name="20% - Accent2 3 6 2 6" xfId="27623"/>
    <cellStyle name="20% - Accent2 3 6 2 7" xfId="18836"/>
    <cellStyle name="20% - Accent2 3 6 2 8" xfId="15427"/>
    <cellStyle name="20% - Accent2 3 6 3" xfId="221"/>
    <cellStyle name="20% - Accent2 3 6 3 2" xfId="4301"/>
    <cellStyle name="20% - Accent2 3 6 3 2 2" xfId="31251"/>
    <cellStyle name="20% - Accent2 3 6 3 2 3" xfId="22454"/>
    <cellStyle name="20% - Accent2 3 6 3 3" xfId="8972"/>
    <cellStyle name="20% - Accent2 3 6 3 3 2" xfId="35929"/>
    <cellStyle name="20% - Accent2 3 6 3 3 3" xfId="25564"/>
    <cellStyle name="20% - Accent2 3 6 3 4" xfId="12551"/>
    <cellStyle name="20% - Accent2 3 6 3 4 2" xfId="39441"/>
    <cellStyle name="20% - Accent2 3 6 3 5" xfId="28810"/>
    <cellStyle name="20% - Accent2 3 6 3 6" xfId="19562"/>
    <cellStyle name="20% - Accent2 3 6 3 7" xfId="16153"/>
    <cellStyle name="20% - Accent2 3 6 4" xfId="222"/>
    <cellStyle name="20% - Accent2 3 6 4 2" xfId="3718"/>
    <cellStyle name="20% - Accent2 3 6 4 2 2" xfId="33241"/>
    <cellStyle name="20% - Accent2 3 6 4 2 3" xfId="21926"/>
    <cellStyle name="20% - Accent2 3 6 4 3" xfId="8401"/>
    <cellStyle name="20% - Accent2 3 6 4 3 2" xfId="35358"/>
    <cellStyle name="20% - Accent2 3 6 4 3 3" xfId="24993"/>
    <cellStyle name="20% - Accent2 3 6 4 4" xfId="11980"/>
    <cellStyle name="20% - Accent2 3 6 4 4 2" xfId="38911"/>
    <cellStyle name="20% - Accent2 3 6 4 5" xfId="30680"/>
    <cellStyle name="20% - Accent2 3 6 4 6" xfId="18991"/>
    <cellStyle name="20% - Accent2 3 6 4 7" xfId="15582"/>
    <cellStyle name="20% - Accent2 3 6 5" xfId="5868"/>
    <cellStyle name="20% - Accent2 3 6 5 2" xfId="7656"/>
    <cellStyle name="20% - Accent2 3 6 5 2 2" xfId="34613"/>
    <cellStyle name="20% - Accent2 3 6 5 2 3" xfId="24248"/>
    <cellStyle name="20% - Accent2 3 6 5 3" xfId="11234"/>
    <cellStyle name="20% - Accent2 3 6 5 3 2" xfId="38166"/>
    <cellStyle name="20% - Accent2 3 6 5 4" xfId="29934"/>
    <cellStyle name="20% - Accent2 3 6 5 5" xfId="20937"/>
    <cellStyle name="20% - Accent2 3 6 5 6" xfId="14837"/>
    <cellStyle name="20% - Accent2 3 6 6" xfId="2858"/>
    <cellStyle name="20% - Accent2 3 6 6 2" xfId="32616"/>
    <cellStyle name="20% - Accent2 3 6 6 3" xfId="18241"/>
    <cellStyle name="20% - Accent2 3 6 7" xfId="6810"/>
    <cellStyle name="20% - Accent2 3 6 7 2" xfId="33808"/>
    <cellStyle name="20% - Accent2 3 6 7 3" xfId="23428"/>
    <cellStyle name="20% - Accent2 3 6 8" xfId="10373"/>
    <cellStyle name="20% - Accent2 3 6 8 2" xfId="37345"/>
    <cellStyle name="20% - Accent2 3 6 9" xfId="27622"/>
    <cellStyle name="20% - Accent2 3 7" xfId="223"/>
    <cellStyle name="20% - Accent2 3 7 10" xfId="13992"/>
    <cellStyle name="20% - Accent2 3 7 2" xfId="224"/>
    <cellStyle name="20% - Accent2 3 7 2 2" xfId="4304"/>
    <cellStyle name="20% - Accent2 3 7 2 2 2" xfId="8975"/>
    <cellStyle name="20% - Accent2 3 7 2 2 2 2" xfId="31254"/>
    <cellStyle name="20% - Accent2 3 7 2 2 2 3" xfId="25567"/>
    <cellStyle name="20% - Accent2 3 7 2 2 3" xfId="12554"/>
    <cellStyle name="20% - Accent2 3 7 2 2 3 2" xfId="35932"/>
    <cellStyle name="20% - Accent2 3 7 2 2 3 3" xfId="27070"/>
    <cellStyle name="20% - Accent2 3 7 2 2 4" xfId="28813"/>
    <cellStyle name="20% - Accent2 3 7 2 2 5" xfId="19565"/>
    <cellStyle name="20% - Accent2 3 7 2 2 6" xfId="16156"/>
    <cellStyle name="20% - Accent2 3 7 2 3" xfId="3562"/>
    <cellStyle name="20% - Accent2 3 7 2 3 2" xfId="30526"/>
    <cellStyle name="20% - Accent2 3 7 2 3 3" xfId="21772"/>
    <cellStyle name="20% - Accent2 3 7 2 4" xfId="8247"/>
    <cellStyle name="20% - Accent2 3 7 2 4 2" xfId="35204"/>
    <cellStyle name="20% - Accent2 3 7 2 4 3" xfId="24839"/>
    <cellStyle name="20% - Accent2 3 7 2 5" xfId="11826"/>
    <cellStyle name="20% - Accent2 3 7 2 5 2" xfId="38757"/>
    <cellStyle name="20% - Accent2 3 7 2 6" xfId="27625"/>
    <cellStyle name="20% - Accent2 3 7 2 7" xfId="18837"/>
    <cellStyle name="20% - Accent2 3 7 2 8" xfId="15428"/>
    <cellStyle name="20% - Accent2 3 7 3" xfId="4303"/>
    <cellStyle name="20% - Accent2 3 7 3 2" xfId="8974"/>
    <cellStyle name="20% - Accent2 3 7 3 2 2" xfId="31253"/>
    <cellStyle name="20% - Accent2 3 7 3 2 3" xfId="25566"/>
    <cellStyle name="20% - Accent2 3 7 3 3" xfId="12553"/>
    <cellStyle name="20% - Accent2 3 7 3 3 2" xfId="35931"/>
    <cellStyle name="20% - Accent2 3 7 3 3 3" xfId="27069"/>
    <cellStyle name="20% - Accent2 3 7 3 4" xfId="28812"/>
    <cellStyle name="20% - Accent2 3 7 3 5" xfId="19564"/>
    <cellStyle name="20% - Accent2 3 7 3 6" xfId="16155"/>
    <cellStyle name="20% - Accent2 3 7 4" xfId="5869"/>
    <cellStyle name="20% - Accent2 3 7 4 2" xfId="7657"/>
    <cellStyle name="20% - Accent2 3 7 4 2 2" xfId="34614"/>
    <cellStyle name="20% - Accent2 3 7 4 2 3" xfId="24249"/>
    <cellStyle name="20% - Accent2 3 7 4 3" xfId="11235"/>
    <cellStyle name="20% - Accent2 3 7 4 3 2" xfId="38167"/>
    <cellStyle name="20% - Accent2 3 7 4 4" xfId="29935"/>
    <cellStyle name="20% - Accent2 3 7 4 5" xfId="20938"/>
    <cellStyle name="20% - Accent2 3 7 4 6" xfId="14838"/>
    <cellStyle name="20% - Accent2 3 7 5" xfId="2859"/>
    <cellStyle name="20% - Accent2 3 7 5 2" xfId="32617"/>
    <cellStyle name="20% - Accent2 3 7 5 3" xfId="18242"/>
    <cellStyle name="20% - Accent2 3 7 6" xfId="6811"/>
    <cellStyle name="20% - Accent2 3 7 6 2" xfId="33809"/>
    <cellStyle name="20% - Accent2 3 7 6 3" xfId="23429"/>
    <cellStyle name="20% - Accent2 3 7 7" xfId="10374"/>
    <cellStyle name="20% - Accent2 3 7 7 2" xfId="37346"/>
    <cellStyle name="20% - Accent2 3 7 8" xfId="27624"/>
    <cellStyle name="20% - Accent2 3 7 9" xfId="17567"/>
    <cellStyle name="20% - Accent2 3 8" xfId="225"/>
    <cellStyle name="20% - Accent2 3 8 2" xfId="226"/>
    <cellStyle name="20% - Accent2 3 8 2 2" xfId="4305"/>
    <cellStyle name="20% - Accent2 3 8 2 2 2" xfId="31255"/>
    <cellStyle name="20% - Accent2 3 8 2 2 3" xfId="22455"/>
    <cellStyle name="20% - Accent2 3 8 2 3" xfId="8976"/>
    <cellStyle name="20% - Accent2 3 8 2 3 2" xfId="35933"/>
    <cellStyle name="20% - Accent2 3 8 2 3 3" xfId="25568"/>
    <cellStyle name="20% - Accent2 3 8 2 4" xfId="12555"/>
    <cellStyle name="20% - Accent2 3 8 2 4 2" xfId="39442"/>
    <cellStyle name="20% - Accent2 3 8 2 5" xfId="28814"/>
    <cellStyle name="20% - Accent2 3 8 2 6" xfId="19566"/>
    <cellStyle name="20% - Accent2 3 8 2 7" xfId="16157"/>
    <cellStyle name="20% - Accent2 3 8 3" xfId="6447"/>
    <cellStyle name="20% - Accent2 3 8 3 2" xfId="8248"/>
    <cellStyle name="20% - Accent2 3 8 3 2 2" xfId="35205"/>
    <cellStyle name="20% - Accent2 3 8 3 2 3" xfId="24840"/>
    <cellStyle name="20% - Accent2 3 8 3 3" xfId="11827"/>
    <cellStyle name="20% - Accent2 3 8 3 3 2" xfId="38758"/>
    <cellStyle name="20% - Accent2 3 8 3 4" xfId="30527"/>
    <cellStyle name="20% - Accent2 3 8 3 5" xfId="21496"/>
    <cellStyle name="20% - Accent2 3 8 3 6" xfId="15429"/>
    <cellStyle name="20% - Accent2 3 8 4" xfId="3563"/>
    <cellStyle name="20% - Accent2 3 8 4 2" xfId="33175"/>
    <cellStyle name="20% - Accent2 3 8 4 3" xfId="21773"/>
    <cellStyle name="20% - Accent2 3 8 5" xfId="6812"/>
    <cellStyle name="20% - Accent2 3 8 5 2" xfId="33810"/>
    <cellStyle name="20% - Accent2 3 8 5 3" xfId="23430"/>
    <cellStyle name="20% - Accent2 3 8 6" xfId="10375"/>
    <cellStyle name="20% - Accent2 3 8 6 2" xfId="37347"/>
    <cellStyle name="20% - Accent2 3 8 7" xfId="27626"/>
    <cellStyle name="20% - Accent2 3 8 8" xfId="18838"/>
    <cellStyle name="20% - Accent2 3 8 9" xfId="13993"/>
    <cellStyle name="20% - Accent2 3 9" xfId="227"/>
    <cellStyle name="20% - Accent2 3 9 2" xfId="4266"/>
    <cellStyle name="20% - Accent2 3 9 2 2" xfId="31216"/>
    <cellStyle name="20% - Accent2 3 9 2 3" xfId="22432"/>
    <cellStyle name="20% - Accent2 3 9 3" xfId="8937"/>
    <cellStyle name="20% - Accent2 3 9 3 2" xfId="35894"/>
    <cellStyle name="20% - Accent2 3 9 3 3" xfId="25529"/>
    <cellStyle name="20% - Accent2 3 9 4" xfId="12516"/>
    <cellStyle name="20% - Accent2 3 9 4 2" xfId="39419"/>
    <cellStyle name="20% - Accent2 3 9 5" xfId="28775"/>
    <cellStyle name="20% - Accent2 3 9 6" xfId="19527"/>
    <cellStyle name="20% - Accent2 3 9 7" xfId="16118"/>
    <cellStyle name="20% - Accent2 4" xfId="228"/>
    <cellStyle name="20% - Accent2 4 2" xfId="2860"/>
    <cellStyle name="20% - Accent2 5" xfId="229"/>
    <cellStyle name="20% - Accent2 5 10" xfId="6813"/>
    <cellStyle name="20% - Accent2 5 10 2" xfId="33811"/>
    <cellStyle name="20% - Accent2 5 10 3" xfId="23431"/>
    <cellStyle name="20% - Accent2 5 11" xfId="10376"/>
    <cellStyle name="20% - Accent2 5 11 2" xfId="37348"/>
    <cellStyle name="20% - Accent2 5 12" xfId="27627"/>
    <cellStyle name="20% - Accent2 5 13" xfId="17568"/>
    <cellStyle name="20% - Accent2 5 14" xfId="13994"/>
    <cellStyle name="20% - Accent2 5 2" xfId="230"/>
    <cellStyle name="20% - Accent2 5 2 10" xfId="10377"/>
    <cellStyle name="20% - Accent2 5 2 10 2" xfId="37349"/>
    <cellStyle name="20% - Accent2 5 2 11" xfId="27628"/>
    <cellStyle name="20% - Accent2 5 2 12" xfId="17569"/>
    <cellStyle name="20% - Accent2 5 2 13" xfId="13995"/>
    <cellStyle name="20% - Accent2 5 2 2" xfId="231"/>
    <cellStyle name="20% - Accent2 5 2 2 10" xfId="27629"/>
    <cellStyle name="20% - Accent2 5 2 2 11" xfId="17570"/>
    <cellStyle name="20% - Accent2 5 2 2 12" xfId="13996"/>
    <cellStyle name="20% - Accent2 5 2 2 2" xfId="232"/>
    <cellStyle name="20% - Accent2 5 2 2 2 10" xfId="17571"/>
    <cellStyle name="20% - Accent2 5 2 2 2 11" xfId="13997"/>
    <cellStyle name="20% - Accent2 5 2 2 2 2" xfId="233"/>
    <cellStyle name="20% - Accent2 5 2 2 2 2 2" xfId="4310"/>
    <cellStyle name="20% - Accent2 5 2 2 2 2 2 2" xfId="8981"/>
    <cellStyle name="20% - Accent2 5 2 2 2 2 2 2 2" xfId="31260"/>
    <cellStyle name="20% - Accent2 5 2 2 2 2 2 2 3" xfId="25573"/>
    <cellStyle name="20% - Accent2 5 2 2 2 2 2 3" xfId="12560"/>
    <cellStyle name="20% - Accent2 5 2 2 2 2 2 3 2" xfId="35938"/>
    <cellStyle name="20% - Accent2 5 2 2 2 2 2 3 3" xfId="27071"/>
    <cellStyle name="20% - Accent2 5 2 2 2 2 2 4" xfId="28819"/>
    <cellStyle name="20% - Accent2 5 2 2 2 2 2 5" xfId="19571"/>
    <cellStyle name="20% - Accent2 5 2 2 2 2 2 6" xfId="16162"/>
    <cellStyle name="20% - Accent2 5 2 2 2 2 3" xfId="3564"/>
    <cellStyle name="20% - Accent2 5 2 2 2 2 3 2" xfId="30528"/>
    <cellStyle name="20% - Accent2 5 2 2 2 2 3 3" xfId="21774"/>
    <cellStyle name="20% - Accent2 5 2 2 2 2 4" xfId="8249"/>
    <cellStyle name="20% - Accent2 5 2 2 2 2 4 2" xfId="35206"/>
    <cellStyle name="20% - Accent2 5 2 2 2 2 4 3" xfId="24841"/>
    <cellStyle name="20% - Accent2 5 2 2 2 2 5" xfId="11828"/>
    <cellStyle name="20% - Accent2 5 2 2 2 2 5 2" xfId="38759"/>
    <cellStyle name="20% - Accent2 5 2 2 2 2 6" xfId="27631"/>
    <cellStyle name="20% - Accent2 5 2 2 2 2 7" xfId="18839"/>
    <cellStyle name="20% - Accent2 5 2 2 2 2 8" xfId="15430"/>
    <cellStyle name="20% - Accent2 5 2 2 2 3" xfId="234"/>
    <cellStyle name="20% - Accent2 5 2 2 2 3 2" xfId="4309"/>
    <cellStyle name="20% - Accent2 5 2 2 2 3 2 2" xfId="31259"/>
    <cellStyle name="20% - Accent2 5 2 2 2 3 2 3" xfId="22459"/>
    <cellStyle name="20% - Accent2 5 2 2 2 3 3" xfId="8980"/>
    <cellStyle name="20% - Accent2 5 2 2 2 3 3 2" xfId="35937"/>
    <cellStyle name="20% - Accent2 5 2 2 2 3 3 3" xfId="25572"/>
    <cellStyle name="20% - Accent2 5 2 2 2 3 4" xfId="12559"/>
    <cellStyle name="20% - Accent2 5 2 2 2 3 4 2" xfId="39446"/>
    <cellStyle name="20% - Accent2 5 2 2 2 3 5" xfId="28818"/>
    <cellStyle name="20% - Accent2 5 2 2 2 3 6" xfId="19570"/>
    <cellStyle name="20% - Accent2 5 2 2 2 3 7" xfId="16161"/>
    <cellStyle name="20% - Accent2 5 2 2 2 4" xfId="235"/>
    <cellStyle name="20% - Accent2 5 2 2 2 4 2" xfId="3724"/>
    <cellStyle name="20% - Accent2 5 2 2 2 4 2 2" xfId="33244"/>
    <cellStyle name="20% - Accent2 5 2 2 2 4 2 3" xfId="21932"/>
    <cellStyle name="20% - Accent2 5 2 2 2 4 3" xfId="8407"/>
    <cellStyle name="20% - Accent2 5 2 2 2 4 3 2" xfId="35364"/>
    <cellStyle name="20% - Accent2 5 2 2 2 4 3 3" xfId="24999"/>
    <cellStyle name="20% - Accent2 5 2 2 2 4 4" xfId="11986"/>
    <cellStyle name="20% - Accent2 5 2 2 2 4 4 2" xfId="38917"/>
    <cellStyle name="20% - Accent2 5 2 2 2 4 5" xfId="30686"/>
    <cellStyle name="20% - Accent2 5 2 2 2 4 6" xfId="18997"/>
    <cellStyle name="20% - Accent2 5 2 2 2 4 7" xfId="15588"/>
    <cellStyle name="20% - Accent2 5 2 2 2 5" xfId="5873"/>
    <cellStyle name="20% - Accent2 5 2 2 2 5 2" xfId="7661"/>
    <cellStyle name="20% - Accent2 5 2 2 2 5 2 2" xfId="34618"/>
    <cellStyle name="20% - Accent2 5 2 2 2 5 2 3" xfId="24253"/>
    <cellStyle name="20% - Accent2 5 2 2 2 5 3" xfId="11239"/>
    <cellStyle name="20% - Accent2 5 2 2 2 5 3 2" xfId="38171"/>
    <cellStyle name="20% - Accent2 5 2 2 2 5 4" xfId="29939"/>
    <cellStyle name="20% - Accent2 5 2 2 2 5 5" xfId="20942"/>
    <cellStyle name="20% - Accent2 5 2 2 2 5 6" xfId="14842"/>
    <cellStyle name="20% - Accent2 5 2 2 2 6" xfId="2864"/>
    <cellStyle name="20% - Accent2 5 2 2 2 6 2" xfId="32621"/>
    <cellStyle name="20% - Accent2 5 2 2 2 6 3" xfId="18246"/>
    <cellStyle name="20% - Accent2 5 2 2 2 7" xfId="6816"/>
    <cellStyle name="20% - Accent2 5 2 2 2 7 2" xfId="33814"/>
    <cellStyle name="20% - Accent2 5 2 2 2 7 3" xfId="23434"/>
    <cellStyle name="20% - Accent2 5 2 2 2 8" xfId="10379"/>
    <cellStyle name="20% - Accent2 5 2 2 2 8 2" xfId="37351"/>
    <cellStyle name="20% - Accent2 5 2 2 2 9" xfId="27630"/>
    <cellStyle name="20% - Accent2 5 2 2 3" xfId="236"/>
    <cellStyle name="20% - Accent2 5 2 2 3 2" xfId="237"/>
    <cellStyle name="20% - Accent2 5 2 2 3 2 2" xfId="4311"/>
    <cellStyle name="20% - Accent2 5 2 2 3 2 2 2" xfId="31261"/>
    <cellStyle name="20% - Accent2 5 2 2 3 2 2 3" xfId="22460"/>
    <cellStyle name="20% - Accent2 5 2 2 3 2 3" xfId="8982"/>
    <cellStyle name="20% - Accent2 5 2 2 3 2 3 2" xfId="35939"/>
    <cellStyle name="20% - Accent2 5 2 2 3 2 3 3" xfId="25574"/>
    <cellStyle name="20% - Accent2 5 2 2 3 2 4" xfId="12561"/>
    <cellStyle name="20% - Accent2 5 2 2 3 2 4 2" xfId="39447"/>
    <cellStyle name="20% - Accent2 5 2 2 3 2 5" xfId="28820"/>
    <cellStyle name="20% - Accent2 5 2 2 3 2 6" xfId="19572"/>
    <cellStyle name="20% - Accent2 5 2 2 3 2 7" xfId="16163"/>
    <cellStyle name="20% - Accent2 5 2 2 3 3" xfId="6448"/>
    <cellStyle name="20% - Accent2 5 2 2 3 3 2" xfId="8250"/>
    <cellStyle name="20% - Accent2 5 2 2 3 3 2 2" xfId="35207"/>
    <cellStyle name="20% - Accent2 5 2 2 3 3 2 3" xfId="24842"/>
    <cellStyle name="20% - Accent2 5 2 2 3 3 3" xfId="11829"/>
    <cellStyle name="20% - Accent2 5 2 2 3 3 3 2" xfId="38760"/>
    <cellStyle name="20% - Accent2 5 2 2 3 3 4" xfId="30529"/>
    <cellStyle name="20% - Accent2 5 2 2 3 3 5" xfId="21497"/>
    <cellStyle name="20% - Accent2 5 2 2 3 3 6" xfId="15431"/>
    <cellStyle name="20% - Accent2 5 2 2 3 4" xfId="3565"/>
    <cellStyle name="20% - Accent2 5 2 2 3 4 2" xfId="33176"/>
    <cellStyle name="20% - Accent2 5 2 2 3 4 3" xfId="21775"/>
    <cellStyle name="20% - Accent2 5 2 2 3 5" xfId="6817"/>
    <cellStyle name="20% - Accent2 5 2 2 3 5 2" xfId="33815"/>
    <cellStyle name="20% - Accent2 5 2 2 3 5 3" xfId="23435"/>
    <cellStyle name="20% - Accent2 5 2 2 3 6" xfId="10380"/>
    <cellStyle name="20% - Accent2 5 2 2 3 6 2" xfId="37352"/>
    <cellStyle name="20% - Accent2 5 2 2 3 7" xfId="27632"/>
    <cellStyle name="20% - Accent2 5 2 2 3 8" xfId="18840"/>
    <cellStyle name="20% - Accent2 5 2 2 3 9" xfId="13998"/>
    <cellStyle name="20% - Accent2 5 2 2 4" xfId="238"/>
    <cellStyle name="20% - Accent2 5 2 2 4 2" xfId="4308"/>
    <cellStyle name="20% - Accent2 5 2 2 4 2 2" xfId="31258"/>
    <cellStyle name="20% - Accent2 5 2 2 4 2 3" xfId="22458"/>
    <cellStyle name="20% - Accent2 5 2 2 4 3" xfId="8979"/>
    <cellStyle name="20% - Accent2 5 2 2 4 3 2" xfId="35936"/>
    <cellStyle name="20% - Accent2 5 2 2 4 3 3" xfId="25571"/>
    <cellStyle name="20% - Accent2 5 2 2 4 4" xfId="12558"/>
    <cellStyle name="20% - Accent2 5 2 2 4 4 2" xfId="39445"/>
    <cellStyle name="20% - Accent2 5 2 2 4 5" xfId="28817"/>
    <cellStyle name="20% - Accent2 5 2 2 4 6" xfId="19569"/>
    <cellStyle name="20% - Accent2 5 2 2 4 7" xfId="16160"/>
    <cellStyle name="20% - Accent2 5 2 2 5" xfId="239"/>
    <cellStyle name="20% - Accent2 5 2 2 5 2" xfId="5560"/>
    <cellStyle name="20% - Accent2 5 2 2 5 2 2" xfId="33580"/>
    <cellStyle name="20% - Accent2 5 2 2 5 2 3" xfId="23197"/>
    <cellStyle name="20% - Accent2 5 2 2 5 3" xfId="10145"/>
    <cellStyle name="20% - Accent2 5 2 2 5 3 2" xfId="37102"/>
    <cellStyle name="20% - Accent2 5 2 2 5 3 3" xfId="26737"/>
    <cellStyle name="20% - Accent2 5 2 2 5 4" xfId="13734"/>
    <cellStyle name="20% - Accent2 5 2 2 5 4 2" xfId="40188"/>
    <cellStyle name="20% - Accent2 5 2 2 5 5" xfId="32424"/>
    <cellStyle name="20% - Accent2 5 2 2 5 6" xfId="20745"/>
    <cellStyle name="20% - Accent2 5 2 2 5 7" xfId="17326"/>
    <cellStyle name="20% - Accent2 5 2 2 6" xfId="5872"/>
    <cellStyle name="20% - Accent2 5 2 2 6 2" xfId="7660"/>
    <cellStyle name="20% - Accent2 5 2 2 6 2 2" xfId="34617"/>
    <cellStyle name="20% - Accent2 5 2 2 6 2 3" xfId="24252"/>
    <cellStyle name="20% - Accent2 5 2 2 6 3" xfId="11238"/>
    <cellStyle name="20% - Accent2 5 2 2 6 3 2" xfId="38170"/>
    <cellStyle name="20% - Accent2 5 2 2 6 4" xfId="29938"/>
    <cellStyle name="20% - Accent2 5 2 2 6 5" xfId="20941"/>
    <cellStyle name="20% - Accent2 5 2 2 6 6" xfId="14841"/>
    <cellStyle name="20% - Accent2 5 2 2 7" xfId="2863"/>
    <cellStyle name="20% - Accent2 5 2 2 7 2" xfId="32620"/>
    <cellStyle name="20% - Accent2 5 2 2 7 3" xfId="18245"/>
    <cellStyle name="20% - Accent2 5 2 2 8" xfId="6815"/>
    <cellStyle name="20% - Accent2 5 2 2 8 2" xfId="33813"/>
    <cellStyle name="20% - Accent2 5 2 2 8 3" xfId="23433"/>
    <cellStyle name="20% - Accent2 5 2 2 9" xfId="10378"/>
    <cellStyle name="20% - Accent2 5 2 2 9 2" xfId="37350"/>
    <cellStyle name="20% - Accent2 5 2 3" xfId="240"/>
    <cellStyle name="20% - Accent2 5 2 3 10" xfId="17572"/>
    <cellStyle name="20% - Accent2 5 2 3 11" xfId="13999"/>
    <cellStyle name="20% - Accent2 5 2 3 2" xfId="241"/>
    <cellStyle name="20% - Accent2 5 2 3 2 2" xfId="4313"/>
    <cellStyle name="20% - Accent2 5 2 3 2 2 2" xfId="8984"/>
    <cellStyle name="20% - Accent2 5 2 3 2 2 2 2" xfId="31263"/>
    <cellStyle name="20% - Accent2 5 2 3 2 2 2 3" xfId="25576"/>
    <cellStyle name="20% - Accent2 5 2 3 2 2 3" xfId="12563"/>
    <cellStyle name="20% - Accent2 5 2 3 2 2 3 2" xfId="35941"/>
    <cellStyle name="20% - Accent2 5 2 3 2 2 3 3" xfId="27072"/>
    <cellStyle name="20% - Accent2 5 2 3 2 2 4" xfId="28822"/>
    <cellStyle name="20% - Accent2 5 2 3 2 2 5" xfId="19574"/>
    <cellStyle name="20% - Accent2 5 2 3 2 2 6" xfId="16165"/>
    <cellStyle name="20% - Accent2 5 2 3 2 3" xfId="3566"/>
    <cellStyle name="20% - Accent2 5 2 3 2 3 2" xfId="30530"/>
    <cellStyle name="20% - Accent2 5 2 3 2 3 3" xfId="21776"/>
    <cellStyle name="20% - Accent2 5 2 3 2 4" xfId="8251"/>
    <cellStyle name="20% - Accent2 5 2 3 2 4 2" xfId="35208"/>
    <cellStyle name="20% - Accent2 5 2 3 2 4 3" xfId="24843"/>
    <cellStyle name="20% - Accent2 5 2 3 2 5" xfId="11830"/>
    <cellStyle name="20% - Accent2 5 2 3 2 5 2" xfId="38761"/>
    <cellStyle name="20% - Accent2 5 2 3 2 6" xfId="27634"/>
    <cellStyle name="20% - Accent2 5 2 3 2 7" xfId="18841"/>
    <cellStyle name="20% - Accent2 5 2 3 2 8" xfId="15432"/>
    <cellStyle name="20% - Accent2 5 2 3 3" xfId="242"/>
    <cellStyle name="20% - Accent2 5 2 3 3 2" xfId="4312"/>
    <cellStyle name="20% - Accent2 5 2 3 3 2 2" xfId="31262"/>
    <cellStyle name="20% - Accent2 5 2 3 3 2 3" xfId="22461"/>
    <cellStyle name="20% - Accent2 5 2 3 3 3" xfId="8983"/>
    <cellStyle name="20% - Accent2 5 2 3 3 3 2" xfId="35940"/>
    <cellStyle name="20% - Accent2 5 2 3 3 3 3" xfId="25575"/>
    <cellStyle name="20% - Accent2 5 2 3 3 4" xfId="12562"/>
    <cellStyle name="20% - Accent2 5 2 3 3 4 2" xfId="39448"/>
    <cellStyle name="20% - Accent2 5 2 3 3 5" xfId="28821"/>
    <cellStyle name="20% - Accent2 5 2 3 3 6" xfId="19573"/>
    <cellStyle name="20% - Accent2 5 2 3 3 7" xfId="16164"/>
    <cellStyle name="20% - Accent2 5 2 3 4" xfId="243"/>
    <cellStyle name="20% - Accent2 5 2 3 4 2" xfId="3725"/>
    <cellStyle name="20% - Accent2 5 2 3 4 2 2" xfId="33245"/>
    <cellStyle name="20% - Accent2 5 2 3 4 2 3" xfId="21933"/>
    <cellStyle name="20% - Accent2 5 2 3 4 3" xfId="8408"/>
    <cellStyle name="20% - Accent2 5 2 3 4 3 2" xfId="35365"/>
    <cellStyle name="20% - Accent2 5 2 3 4 3 3" xfId="25000"/>
    <cellStyle name="20% - Accent2 5 2 3 4 4" xfId="11987"/>
    <cellStyle name="20% - Accent2 5 2 3 4 4 2" xfId="38918"/>
    <cellStyle name="20% - Accent2 5 2 3 4 5" xfId="30687"/>
    <cellStyle name="20% - Accent2 5 2 3 4 6" xfId="18998"/>
    <cellStyle name="20% - Accent2 5 2 3 4 7" xfId="15589"/>
    <cellStyle name="20% - Accent2 5 2 3 5" xfId="5874"/>
    <cellStyle name="20% - Accent2 5 2 3 5 2" xfId="7662"/>
    <cellStyle name="20% - Accent2 5 2 3 5 2 2" xfId="34619"/>
    <cellStyle name="20% - Accent2 5 2 3 5 2 3" xfId="24254"/>
    <cellStyle name="20% - Accent2 5 2 3 5 3" xfId="11240"/>
    <cellStyle name="20% - Accent2 5 2 3 5 3 2" xfId="38172"/>
    <cellStyle name="20% - Accent2 5 2 3 5 4" xfId="29940"/>
    <cellStyle name="20% - Accent2 5 2 3 5 5" xfId="20943"/>
    <cellStyle name="20% - Accent2 5 2 3 5 6" xfId="14843"/>
    <cellStyle name="20% - Accent2 5 2 3 6" xfId="2865"/>
    <cellStyle name="20% - Accent2 5 2 3 6 2" xfId="32622"/>
    <cellStyle name="20% - Accent2 5 2 3 6 3" xfId="18247"/>
    <cellStyle name="20% - Accent2 5 2 3 7" xfId="6818"/>
    <cellStyle name="20% - Accent2 5 2 3 7 2" xfId="33816"/>
    <cellStyle name="20% - Accent2 5 2 3 7 3" xfId="23436"/>
    <cellStyle name="20% - Accent2 5 2 3 8" xfId="10381"/>
    <cellStyle name="20% - Accent2 5 2 3 8 2" xfId="37353"/>
    <cellStyle name="20% - Accent2 5 2 3 9" xfId="27633"/>
    <cellStyle name="20% - Accent2 5 2 4" xfId="244"/>
    <cellStyle name="20% - Accent2 5 2 4 10" xfId="14000"/>
    <cellStyle name="20% - Accent2 5 2 4 2" xfId="245"/>
    <cellStyle name="20% - Accent2 5 2 4 2 2" xfId="4315"/>
    <cellStyle name="20% - Accent2 5 2 4 2 2 2" xfId="8986"/>
    <cellStyle name="20% - Accent2 5 2 4 2 2 2 2" xfId="31265"/>
    <cellStyle name="20% - Accent2 5 2 4 2 2 2 3" xfId="25578"/>
    <cellStyle name="20% - Accent2 5 2 4 2 2 3" xfId="12565"/>
    <cellStyle name="20% - Accent2 5 2 4 2 2 3 2" xfId="35943"/>
    <cellStyle name="20% - Accent2 5 2 4 2 2 3 3" xfId="27074"/>
    <cellStyle name="20% - Accent2 5 2 4 2 2 4" xfId="28824"/>
    <cellStyle name="20% - Accent2 5 2 4 2 2 5" xfId="19576"/>
    <cellStyle name="20% - Accent2 5 2 4 2 2 6" xfId="16167"/>
    <cellStyle name="20% - Accent2 5 2 4 2 3" xfId="3567"/>
    <cellStyle name="20% - Accent2 5 2 4 2 3 2" xfId="30531"/>
    <cellStyle name="20% - Accent2 5 2 4 2 3 3" xfId="21777"/>
    <cellStyle name="20% - Accent2 5 2 4 2 4" xfId="8252"/>
    <cellStyle name="20% - Accent2 5 2 4 2 4 2" xfId="35209"/>
    <cellStyle name="20% - Accent2 5 2 4 2 4 3" xfId="24844"/>
    <cellStyle name="20% - Accent2 5 2 4 2 5" xfId="11831"/>
    <cellStyle name="20% - Accent2 5 2 4 2 5 2" xfId="38762"/>
    <cellStyle name="20% - Accent2 5 2 4 2 6" xfId="27636"/>
    <cellStyle name="20% - Accent2 5 2 4 2 7" xfId="18842"/>
    <cellStyle name="20% - Accent2 5 2 4 2 8" xfId="15433"/>
    <cellStyle name="20% - Accent2 5 2 4 3" xfId="4314"/>
    <cellStyle name="20% - Accent2 5 2 4 3 2" xfId="8985"/>
    <cellStyle name="20% - Accent2 5 2 4 3 2 2" xfId="31264"/>
    <cellStyle name="20% - Accent2 5 2 4 3 2 3" xfId="25577"/>
    <cellStyle name="20% - Accent2 5 2 4 3 3" xfId="12564"/>
    <cellStyle name="20% - Accent2 5 2 4 3 3 2" xfId="35942"/>
    <cellStyle name="20% - Accent2 5 2 4 3 3 3" xfId="27073"/>
    <cellStyle name="20% - Accent2 5 2 4 3 4" xfId="28823"/>
    <cellStyle name="20% - Accent2 5 2 4 3 5" xfId="19575"/>
    <cellStyle name="20% - Accent2 5 2 4 3 6" xfId="16166"/>
    <cellStyle name="20% - Accent2 5 2 4 4" xfId="5875"/>
    <cellStyle name="20% - Accent2 5 2 4 4 2" xfId="7663"/>
    <cellStyle name="20% - Accent2 5 2 4 4 2 2" xfId="34620"/>
    <cellStyle name="20% - Accent2 5 2 4 4 2 3" xfId="24255"/>
    <cellStyle name="20% - Accent2 5 2 4 4 3" xfId="11241"/>
    <cellStyle name="20% - Accent2 5 2 4 4 3 2" xfId="38173"/>
    <cellStyle name="20% - Accent2 5 2 4 4 4" xfId="29941"/>
    <cellStyle name="20% - Accent2 5 2 4 4 5" xfId="20944"/>
    <cellStyle name="20% - Accent2 5 2 4 4 6" xfId="14844"/>
    <cellStyle name="20% - Accent2 5 2 4 5" xfId="2866"/>
    <cellStyle name="20% - Accent2 5 2 4 5 2" xfId="32623"/>
    <cellStyle name="20% - Accent2 5 2 4 5 3" xfId="18248"/>
    <cellStyle name="20% - Accent2 5 2 4 6" xfId="6819"/>
    <cellStyle name="20% - Accent2 5 2 4 6 2" xfId="33817"/>
    <cellStyle name="20% - Accent2 5 2 4 6 3" xfId="23437"/>
    <cellStyle name="20% - Accent2 5 2 4 7" xfId="10382"/>
    <cellStyle name="20% - Accent2 5 2 4 7 2" xfId="37354"/>
    <cellStyle name="20% - Accent2 5 2 4 8" xfId="27635"/>
    <cellStyle name="20% - Accent2 5 2 4 9" xfId="17573"/>
    <cellStyle name="20% - Accent2 5 2 5" xfId="246"/>
    <cellStyle name="20% - Accent2 5 2 5 2" xfId="247"/>
    <cellStyle name="20% - Accent2 5 2 5 2 2" xfId="4316"/>
    <cellStyle name="20% - Accent2 5 2 5 2 2 2" xfId="31266"/>
    <cellStyle name="20% - Accent2 5 2 5 2 2 3" xfId="22462"/>
    <cellStyle name="20% - Accent2 5 2 5 2 3" xfId="8987"/>
    <cellStyle name="20% - Accent2 5 2 5 2 3 2" xfId="35944"/>
    <cellStyle name="20% - Accent2 5 2 5 2 3 3" xfId="25579"/>
    <cellStyle name="20% - Accent2 5 2 5 2 4" xfId="12566"/>
    <cellStyle name="20% - Accent2 5 2 5 2 4 2" xfId="39449"/>
    <cellStyle name="20% - Accent2 5 2 5 2 5" xfId="28825"/>
    <cellStyle name="20% - Accent2 5 2 5 2 6" xfId="19577"/>
    <cellStyle name="20% - Accent2 5 2 5 2 7" xfId="16168"/>
    <cellStyle name="20% - Accent2 5 2 5 3" xfId="6449"/>
    <cellStyle name="20% - Accent2 5 2 5 3 2" xfId="8253"/>
    <cellStyle name="20% - Accent2 5 2 5 3 2 2" xfId="35210"/>
    <cellStyle name="20% - Accent2 5 2 5 3 2 3" xfId="24845"/>
    <cellStyle name="20% - Accent2 5 2 5 3 3" xfId="11832"/>
    <cellStyle name="20% - Accent2 5 2 5 3 3 2" xfId="38763"/>
    <cellStyle name="20% - Accent2 5 2 5 3 4" xfId="30532"/>
    <cellStyle name="20% - Accent2 5 2 5 3 5" xfId="21498"/>
    <cellStyle name="20% - Accent2 5 2 5 3 6" xfId="15434"/>
    <cellStyle name="20% - Accent2 5 2 5 4" xfId="3568"/>
    <cellStyle name="20% - Accent2 5 2 5 4 2" xfId="33177"/>
    <cellStyle name="20% - Accent2 5 2 5 4 3" xfId="21778"/>
    <cellStyle name="20% - Accent2 5 2 5 5" xfId="6820"/>
    <cellStyle name="20% - Accent2 5 2 5 5 2" xfId="33818"/>
    <cellStyle name="20% - Accent2 5 2 5 5 3" xfId="23438"/>
    <cellStyle name="20% - Accent2 5 2 5 6" xfId="10383"/>
    <cellStyle name="20% - Accent2 5 2 5 6 2" xfId="37355"/>
    <cellStyle name="20% - Accent2 5 2 5 7" xfId="27637"/>
    <cellStyle name="20% - Accent2 5 2 5 8" xfId="18843"/>
    <cellStyle name="20% - Accent2 5 2 5 9" xfId="14001"/>
    <cellStyle name="20% - Accent2 5 2 6" xfId="248"/>
    <cellStyle name="20% - Accent2 5 2 6 2" xfId="4307"/>
    <cellStyle name="20% - Accent2 5 2 6 2 2" xfId="31257"/>
    <cellStyle name="20% - Accent2 5 2 6 2 3" xfId="22457"/>
    <cellStyle name="20% - Accent2 5 2 6 3" xfId="8978"/>
    <cellStyle name="20% - Accent2 5 2 6 3 2" xfId="35935"/>
    <cellStyle name="20% - Accent2 5 2 6 3 3" xfId="25570"/>
    <cellStyle name="20% - Accent2 5 2 6 4" xfId="12557"/>
    <cellStyle name="20% - Accent2 5 2 6 4 2" xfId="39444"/>
    <cellStyle name="20% - Accent2 5 2 6 5" xfId="28816"/>
    <cellStyle name="20% - Accent2 5 2 6 6" xfId="19568"/>
    <cellStyle name="20% - Accent2 5 2 6 7" xfId="16159"/>
    <cellStyle name="20% - Accent2 5 2 7" xfId="5871"/>
    <cellStyle name="20% - Accent2 5 2 7 2" xfId="7659"/>
    <cellStyle name="20% - Accent2 5 2 7 2 2" xfId="34616"/>
    <cellStyle name="20% - Accent2 5 2 7 2 3" xfId="24251"/>
    <cellStyle name="20% - Accent2 5 2 7 3" xfId="11237"/>
    <cellStyle name="20% - Accent2 5 2 7 3 2" xfId="38169"/>
    <cellStyle name="20% - Accent2 5 2 7 4" xfId="29937"/>
    <cellStyle name="20% - Accent2 5 2 7 5" xfId="20940"/>
    <cellStyle name="20% - Accent2 5 2 7 6" xfId="14840"/>
    <cellStyle name="20% - Accent2 5 2 8" xfId="2862"/>
    <cellStyle name="20% - Accent2 5 2 8 2" xfId="32619"/>
    <cellStyle name="20% - Accent2 5 2 8 3" xfId="18244"/>
    <cellStyle name="20% - Accent2 5 2 9" xfId="6814"/>
    <cellStyle name="20% - Accent2 5 2 9 2" xfId="33812"/>
    <cellStyle name="20% - Accent2 5 2 9 3" xfId="23432"/>
    <cellStyle name="20% - Accent2 5 3" xfId="249"/>
    <cellStyle name="20% - Accent2 5 3 10" xfId="27638"/>
    <cellStyle name="20% - Accent2 5 3 11" xfId="17574"/>
    <cellStyle name="20% - Accent2 5 3 12" xfId="14002"/>
    <cellStyle name="20% - Accent2 5 3 2" xfId="250"/>
    <cellStyle name="20% - Accent2 5 3 2 10" xfId="17575"/>
    <cellStyle name="20% - Accent2 5 3 2 11" xfId="14003"/>
    <cellStyle name="20% - Accent2 5 3 2 2" xfId="251"/>
    <cellStyle name="20% - Accent2 5 3 2 2 2" xfId="4319"/>
    <cellStyle name="20% - Accent2 5 3 2 2 2 2" xfId="8990"/>
    <cellStyle name="20% - Accent2 5 3 2 2 2 2 2" xfId="31269"/>
    <cellStyle name="20% - Accent2 5 3 2 2 2 2 3" xfId="25582"/>
    <cellStyle name="20% - Accent2 5 3 2 2 2 3" xfId="12569"/>
    <cellStyle name="20% - Accent2 5 3 2 2 2 3 2" xfId="35947"/>
    <cellStyle name="20% - Accent2 5 3 2 2 2 3 3" xfId="27075"/>
    <cellStyle name="20% - Accent2 5 3 2 2 2 4" xfId="28828"/>
    <cellStyle name="20% - Accent2 5 3 2 2 2 5" xfId="19580"/>
    <cellStyle name="20% - Accent2 5 3 2 2 2 6" xfId="16171"/>
    <cellStyle name="20% - Accent2 5 3 2 2 3" xfId="3569"/>
    <cellStyle name="20% - Accent2 5 3 2 2 3 2" xfId="30533"/>
    <cellStyle name="20% - Accent2 5 3 2 2 3 3" xfId="21779"/>
    <cellStyle name="20% - Accent2 5 3 2 2 4" xfId="8254"/>
    <cellStyle name="20% - Accent2 5 3 2 2 4 2" xfId="35211"/>
    <cellStyle name="20% - Accent2 5 3 2 2 4 3" xfId="24846"/>
    <cellStyle name="20% - Accent2 5 3 2 2 5" xfId="11833"/>
    <cellStyle name="20% - Accent2 5 3 2 2 5 2" xfId="38764"/>
    <cellStyle name="20% - Accent2 5 3 2 2 6" xfId="27640"/>
    <cellStyle name="20% - Accent2 5 3 2 2 7" xfId="18844"/>
    <cellStyle name="20% - Accent2 5 3 2 2 8" xfId="15435"/>
    <cellStyle name="20% - Accent2 5 3 2 3" xfId="252"/>
    <cellStyle name="20% - Accent2 5 3 2 3 2" xfId="4318"/>
    <cellStyle name="20% - Accent2 5 3 2 3 2 2" xfId="31268"/>
    <cellStyle name="20% - Accent2 5 3 2 3 2 3" xfId="22464"/>
    <cellStyle name="20% - Accent2 5 3 2 3 3" xfId="8989"/>
    <cellStyle name="20% - Accent2 5 3 2 3 3 2" xfId="35946"/>
    <cellStyle name="20% - Accent2 5 3 2 3 3 3" xfId="25581"/>
    <cellStyle name="20% - Accent2 5 3 2 3 4" xfId="12568"/>
    <cellStyle name="20% - Accent2 5 3 2 3 4 2" xfId="39451"/>
    <cellStyle name="20% - Accent2 5 3 2 3 5" xfId="28827"/>
    <cellStyle name="20% - Accent2 5 3 2 3 6" xfId="19579"/>
    <cellStyle name="20% - Accent2 5 3 2 3 7" xfId="16170"/>
    <cellStyle name="20% - Accent2 5 3 2 4" xfId="253"/>
    <cellStyle name="20% - Accent2 5 3 2 4 2" xfId="4098"/>
    <cellStyle name="20% - Accent2 5 3 2 4 2 2" xfId="33428"/>
    <cellStyle name="20% - Accent2 5 3 2 4 2 3" xfId="22301"/>
    <cellStyle name="20% - Accent2 5 3 2 4 3" xfId="8777"/>
    <cellStyle name="20% - Accent2 5 3 2 4 3 2" xfId="35734"/>
    <cellStyle name="20% - Accent2 5 3 2 4 3 3" xfId="25369"/>
    <cellStyle name="20% - Accent2 5 3 2 4 4" xfId="12356"/>
    <cellStyle name="20% - Accent2 5 3 2 4 4 2" xfId="39287"/>
    <cellStyle name="20% - Accent2 5 3 2 4 5" xfId="31056"/>
    <cellStyle name="20% - Accent2 5 3 2 4 6" xfId="19367"/>
    <cellStyle name="20% - Accent2 5 3 2 4 7" xfId="15958"/>
    <cellStyle name="20% - Accent2 5 3 2 5" xfId="5877"/>
    <cellStyle name="20% - Accent2 5 3 2 5 2" xfId="7665"/>
    <cellStyle name="20% - Accent2 5 3 2 5 2 2" xfId="34622"/>
    <cellStyle name="20% - Accent2 5 3 2 5 2 3" xfId="24257"/>
    <cellStyle name="20% - Accent2 5 3 2 5 3" xfId="11243"/>
    <cellStyle name="20% - Accent2 5 3 2 5 3 2" xfId="38175"/>
    <cellStyle name="20% - Accent2 5 3 2 5 4" xfId="29943"/>
    <cellStyle name="20% - Accent2 5 3 2 5 5" xfId="20946"/>
    <cellStyle name="20% - Accent2 5 3 2 5 6" xfId="14846"/>
    <cellStyle name="20% - Accent2 5 3 2 6" xfId="2868"/>
    <cellStyle name="20% - Accent2 5 3 2 6 2" xfId="32625"/>
    <cellStyle name="20% - Accent2 5 3 2 6 3" xfId="18250"/>
    <cellStyle name="20% - Accent2 5 3 2 7" xfId="6822"/>
    <cellStyle name="20% - Accent2 5 3 2 7 2" xfId="33820"/>
    <cellStyle name="20% - Accent2 5 3 2 7 3" xfId="23440"/>
    <cellStyle name="20% - Accent2 5 3 2 8" xfId="10385"/>
    <cellStyle name="20% - Accent2 5 3 2 8 2" xfId="37357"/>
    <cellStyle name="20% - Accent2 5 3 2 9" xfId="27639"/>
    <cellStyle name="20% - Accent2 5 3 3" xfId="254"/>
    <cellStyle name="20% - Accent2 5 3 3 2" xfId="255"/>
    <cellStyle name="20% - Accent2 5 3 3 2 2" xfId="4320"/>
    <cellStyle name="20% - Accent2 5 3 3 2 2 2" xfId="31270"/>
    <cellStyle name="20% - Accent2 5 3 3 2 2 3" xfId="22465"/>
    <cellStyle name="20% - Accent2 5 3 3 2 3" xfId="8991"/>
    <cellStyle name="20% - Accent2 5 3 3 2 3 2" xfId="35948"/>
    <cellStyle name="20% - Accent2 5 3 3 2 3 3" xfId="25583"/>
    <cellStyle name="20% - Accent2 5 3 3 2 4" xfId="12570"/>
    <cellStyle name="20% - Accent2 5 3 3 2 4 2" xfId="39452"/>
    <cellStyle name="20% - Accent2 5 3 3 2 5" xfId="28829"/>
    <cellStyle name="20% - Accent2 5 3 3 2 6" xfId="19581"/>
    <cellStyle name="20% - Accent2 5 3 3 2 7" xfId="16172"/>
    <cellStyle name="20% - Accent2 5 3 3 3" xfId="6450"/>
    <cellStyle name="20% - Accent2 5 3 3 3 2" xfId="8255"/>
    <cellStyle name="20% - Accent2 5 3 3 3 2 2" xfId="35212"/>
    <cellStyle name="20% - Accent2 5 3 3 3 2 3" xfId="24847"/>
    <cellStyle name="20% - Accent2 5 3 3 3 3" xfId="11834"/>
    <cellStyle name="20% - Accent2 5 3 3 3 3 2" xfId="38765"/>
    <cellStyle name="20% - Accent2 5 3 3 3 4" xfId="30534"/>
    <cellStyle name="20% - Accent2 5 3 3 3 5" xfId="21499"/>
    <cellStyle name="20% - Accent2 5 3 3 3 6" xfId="15436"/>
    <cellStyle name="20% - Accent2 5 3 3 4" xfId="3570"/>
    <cellStyle name="20% - Accent2 5 3 3 4 2" xfId="33178"/>
    <cellStyle name="20% - Accent2 5 3 3 4 3" xfId="21780"/>
    <cellStyle name="20% - Accent2 5 3 3 5" xfId="6823"/>
    <cellStyle name="20% - Accent2 5 3 3 5 2" xfId="33821"/>
    <cellStyle name="20% - Accent2 5 3 3 5 3" xfId="23441"/>
    <cellStyle name="20% - Accent2 5 3 3 6" xfId="10386"/>
    <cellStyle name="20% - Accent2 5 3 3 6 2" xfId="37358"/>
    <cellStyle name="20% - Accent2 5 3 3 7" xfId="27641"/>
    <cellStyle name="20% - Accent2 5 3 3 8" xfId="18845"/>
    <cellStyle name="20% - Accent2 5 3 3 9" xfId="14004"/>
    <cellStyle name="20% - Accent2 5 3 4" xfId="256"/>
    <cellStyle name="20% - Accent2 5 3 4 2" xfId="4317"/>
    <cellStyle name="20% - Accent2 5 3 4 2 2" xfId="31267"/>
    <cellStyle name="20% - Accent2 5 3 4 2 3" xfId="22463"/>
    <cellStyle name="20% - Accent2 5 3 4 3" xfId="8988"/>
    <cellStyle name="20% - Accent2 5 3 4 3 2" xfId="35945"/>
    <cellStyle name="20% - Accent2 5 3 4 3 3" xfId="25580"/>
    <cellStyle name="20% - Accent2 5 3 4 4" xfId="12567"/>
    <cellStyle name="20% - Accent2 5 3 4 4 2" xfId="39450"/>
    <cellStyle name="20% - Accent2 5 3 4 5" xfId="28826"/>
    <cellStyle name="20% - Accent2 5 3 4 6" xfId="19578"/>
    <cellStyle name="20% - Accent2 5 3 4 7" xfId="16169"/>
    <cellStyle name="20% - Accent2 5 3 5" xfId="257"/>
    <cellStyle name="20% - Accent2 5 3 5 2" xfId="4102"/>
    <cellStyle name="20% - Accent2 5 3 5 2 2" xfId="33430"/>
    <cellStyle name="20% - Accent2 5 3 5 2 3" xfId="22305"/>
    <cellStyle name="20% - Accent2 5 3 5 3" xfId="8781"/>
    <cellStyle name="20% - Accent2 5 3 5 3 2" xfId="35738"/>
    <cellStyle name="20% - Accent2 5 3 5 3 3" xfId="25373"/>
    <cellStyle name="20% - Accent2 5 3 5 4" xfId="12360"/>
    <cellStyle name="20% - Accent2 5 3 5 4 2" xfId="39291"/>
    <cellStyle name="20% - Accent2 5 3 5 5" xfId="31060"/>
    <cellStyle name="20% - Accent2 5 3 5 6" xfId="19371"/>
    <cellStyle name="20% - Accent2 5 3 5 7" xfId="15962"/>
    <cellStyle name="20% - Accent2 5 3 6" xfId="5876"/>
    <cellStyle name="20% - Accent2 5 3 6 2" xfId="7664"/>
    <cellStyle name="20% - Accent2 5 3 6 2 2" xfId="34621"/>
    <cellStyle name="20% - Accent2 5 3 6 2 3" xfId="24256"/>
    <cellStyle name="20% - Accent2 5 3 6 3" xfId="11242"/>
    <cellStyle name="20% - Accent2 5 3 6 3 2" xfId="38174"/>
    <cellStyle name="20% - Accent2 5 3 6 4" xfId="29942"/>
    <cellStyle name="20% - Accent2 5 3 6 5" xfId="20945"/>
    <cellStyle name="20% - Accent2 5 3 6 6" xfId="14845"/>
    <cellStyle name="20% - Accent2 5 3 7" xfId="2867"/>
    <cellStyle name="20% - Accent2 5 3 7 2" xfId="32624"/>
    <cellStyle name="20% - Accent2 5 3 7 3" xfId="18249"/>
    <cellStyle name="20% - Accent2 5 3 8" xfId="6821"/>
    <cellStyle name="20% - Accent2 5 3 8 2" xfId="33819"/>
    <cellStyle name="20% - Accent2 5 3 8 3" xfId="23439"/>
    <cellStyle name="20% - Accent2 5 3 9" xfId="10384"/>
    <cellStyle name="20% - Accent2 5 3 9 2" xfId="37356"/>
    <cellStyle name="20% - Accent2 5 4" xfId="258"/>
    <cellStyle name="20% - Accent2 5 4 10" xfId="17576"/>
    <cellStyle name="20% - Accent2 5 4 11" xfId="14005"/>
    <cellStyle name="20% - Accent2 5 4 2" xfId="259"/>
    <cellStyle name="20% - Accent2 5 4 2 2" xfId="4322"/>
    <cellStyle name="20% - Accent2 5 4 2 2 2" xfId="8993"/>
    <cellStyle name="20% - Accent2 5 4 2 2 2 2" xfId="31272"/>
    <cellStyle name="20% - Accent2 5 4 2 2 2 3" xfId="25585"/>
    <cellStyle name="20% - Accent2 5 4 2 2 3" xfId="12572"/>
    <cellStyle name="20% - Accent2 5 4 2 2 3 2" xfId="35950"/>
    <cellStyle name="20% - Accent2 5 4 2 2 3 3" xfId="27076"/>
    <cellStyle name="20% - Accent2 5 4 2 2 4" xfId="28831"/>
    <cellStyle name="20% - Accent2 5 4 2 2 5" xfId="19583"/>
    <cellStyle name="20% - Accent2 5 4 2 2 6" xfId="16174"/>
    <cellStyle name="20% - Accent2 5 4 2 3" xfId="3571"/>
    <cellStyle name="20% - Accent2 5 4 2 3 2" xfId="30535"/>
    <cellStyle name="20% - Accent2 5 4 2 3 3" xfId="21781"/>
    <cellStyle name="20% - Accent2 5 4 2 4" xfId="8256"/>
    <cellStyle name="20% - Accent2 5 4 2 4 2" xfId="35213"/>
    <cellStyle name="20% - Accent2 5 4 2 4 3" xfId="24848"/>
    <cellStyle name="20% - Accent2 5 4 2 5" xfId="11835"/>
    <cellStyle name="20% - Accent2 5 4 2 5 2" xfId="38766"/>
    <cellStyle name="20% - Accent2 5 4 2 6" xfId="27643"/>
    <cellStyle name="20% - Accent2 5 4 2 7" xfId="18846"/>
    <cellStyle name="20% - Accent2 5 4 2 8" xfId="15437"/>
    <cellStyle name="20% - Accent2 5 4 3" xfId="260"/>
    <cellStyle name="20% - Accent2 5 4 3 2" xfId="4321"/>
    <cellStyle name="20% - Accent2 5 4 3 2 2" xfId="31271"/>
    <cellStyle name="20% - Accent2 5 4 3 2 3" xfId="22466"/>
    <cellStyle name="20% - Accent2 5 4 3 3" xfId="8992"/>
    <cellStyle name="20% - Accent2 5 4 3 3 2" xfId="35949"/>
    <cellStyle name="20% - Accent2 5 4 3 3 3" xfId="25584"/>
    <cellStyle name="20% - Accent2 5 4 3 4" xfId="12571"/>
    <cellStyle name="20% - Accent2 5 4 3 4 2" xfId="39453"/>
    <cellStyle name="20% - Accent2 5 4 3 5" xfId="28830"/>
    <cellStyle name="20% - Accent2 5 4 3 6" xfId="19582"/>
    <cellStyle name="20% - Accent2 5 4 3 7" xfId="16173"/>
    <cellStyle name="20% - Accent2 5 4 4" xfId="261"/>
    <cellStyle name="20% - Accent2 5 4 4 2" xfId="5507"/>
    <cellStyle name="20% - Accent2 5 4 4 2 2" xfId="33527"/>
    <cellStyle name="20% - Accent2 5 4 4 2 3" xfId="23144"/>
    <cellStyle name="20% - Accent2 5 4 4 3" xfId="10092"/>
    <cellStyle name="20% - Accent2 5 4 4 3 2" xfId="37049"/>
    <cellStyle name="20% - Accent2 5 4 4 3 3" xfId="26684"/>
    <cellStyle name="20% - Accent2 5 4 4 4" xfId="13681"/>
    <cellStyle name="20% - Accent2 5 4 4 4 2" xfId="40135"/>
    <cellStyle name="20% - Accent2 5 4 4 5" xfId="32371"/>
    <cellStyle name="20% - Accent2 5 4 4 6" xfId="20692"/>
    <cellStyle name="20% - Accent2 5 4 4 7" xfId="17273"/>
    <cellStyle name="20% - Accent2 5 4 5" xfId="5878"/>
    <cellStyle name="20% - Accent2 5 4 5 2" xfId="7666"/>
    <cellStyle name="20% - Accent2 5 4 5 2 2" xfId="34623"/>
    <cellStyle name="20% - Accent2 5 4 5 2 3" xfId="24258"/>
    <cellStyle name="20% - Accent2 5 4 5 3" xfId="11244"/>
    <cellStyle name="20% - Accent2 5 4 5 3 2" xfId="38176"/>
    <cellStyle name="20% - Accent2 5 4 5 4" xfId="29944"/>
    <cellStyle name="20% - Accent2 5 4 5 5" xfId="20947"/>
    <cellStyle name="20% - Accent2 5 4 5 6" xfId="14847"/>
    <cellStyle name="20% - Accent2 5 4 6" xfId="2869"/>
    <cellStyle name="20% - Accent2 5 4 6 2" xfId="32626"/>
    <cellStyle name="20% - Accent2 5 4 6 3" xfId="18251"/>
    <cellStyle name="20% - Accent2 5 4 7" xfId="6824"/>
    <cellStyle name="20% - Accent2 5 4 7 2" xfId="33822"/>
    <cellStyle name="20% - Accent2 5 4 7 3" xfId="23442"/>
    <cellStyle name="20% - Accent2 5 4 8" xfId="10387"/>
    <cellStyle name="20% - Accent2 5 4 8 2" xfId="37359"/>
    <cellStyle name="20% - Accent2 5 4 9" xfId="27642"/>
    <cellStyle name="20% - Accent2 5 5" xfId="262"/>
    <cellStyle name="20% - Accent2 5 5 10" xfId="14006"/>
    <cellStyle name="20% - Accent2 5 5 2" xfId="263"/>
    <cellStyle name="20% - Accent2 5 5 2 2" xfId="4324"/>
    <cellStyle name="20% - Accent2 5 5 2 2 2" xfId="8995"/>
    <cellStyle name="20% - Accent2 5 5 2 2 2 2" xfId="31274"/>
    <cellStyle name="20% - Accent2 5 5 2 2 2 3" xfId="25587"/>
    <cellStyle name="20% - Accent2 5 5 2 2 3" xfId="12574"/>
    <cellStyle name="20% - Accent2 5 5 2 2 3 2" xfId="35952"/>
    <cellStyle name="20% - Accent2 5 5 2 2 3 3" xfId="27078"/>
    <cellStyle name="20% - Accent2 5 5 2 2 4" xfId="28833"/>
    <cellStyle name="20% - Accent2 5 5 2 2 5" xfId="19585"/>
    <cellStyle name="20% - Accent2 5 5 2 2 6" xfId="16176"/>
    <cellStyle name="20% - Accent2 5 5 2 3" xfId="3572"/>
    <cellStyle name="20% - Accent2 5 5 2 3 2" xfId="30536"/>
    <cellStyle name="20% - Accent2 5 5 2 3 3" xfId="21782"/>
    <cellStyle name="20% - Accent2 5 5 2 4" xfId="8257"/>
    <cellStyle name="20% - Accent2 5 5 2 4 2" xfId="35214"/>
    <cellStyle name="20% - Accent2 5 5 2 4 3" xfId="24849"/>
    <cellStyle name="20% - Accent2 5 5 2 5" xfId="11836"/>
    <cellStyle name="20% - Accent2 5 5 2 5 2" xfId="38767"/>
    <cellStyle name="20% - Accent2 5 5 2 6" xfId="27645"/>
    <cellStyle name="20% - Accent2 5 5 2 7" xfId="18847"/>
    <cellStyle name="20% - Accent2 5 5 2 8" xfId="15438"/>
    <cellStyle name="20% - Accent2 5 5 3" xfId="4323"/>
    <cellStyle name="20% - Accent2 5 5 3 2" xfId="8994"/>
    <cellStyle name="20% - Accent2 5 5 3 2 2" xfId="31273"/>
    <cellStyle name="20% - Accent2 5 5 3 2 3" xfId="25586"/>
    <cellStyle name="20% - Accent2 5 5 3 3" xfId="12573"/>
    <cellStyle name="20% - Accent2 5 5 3 3 2" xfId="35951"/>
    <cellStyle name="20% - Accent2 5 5 3 3 3" xfId="27077"/>
    <cellStyle name="20% - Accent2 5 5 3 4" xfId="28832"/>
    <cellStyle name="20% - Accent2 5 5 3 5" xfId="19584"/>
    <cellStyle name="20% - Accent2 5 5 3 6" xfId="16175"/>
    <cellStyle name="20% - Accent2 5 5 4" xfId="5879"/>
    <cellStyle name="20% - Accent2 5 5 4 2" xfId="7667"/>
    <cellStyle name="20% - Accent2 5 5 4 2 2" xfId="34624"/>
    <cellStyle name="20% - Accent2 5 5 4 2 3" xfId="24259"/>
    <cellStyle name="20% - Accent2 5 5 4 3" xfId="11245"/>
    <cellStyle name="20% - Accent2 5 5 4 3 2" xfId="38177"/>
    <cellStyle name="20% - Accent2 5 5 4 4" xfId="29945"/>
    <cellStyle name="20% - Accent2 5 5 4 5" xfId="20948"/>
    <cellStyle name="20% - Accent2 5 5 4 6" xfId="14848"/>
    <cellStyle name="20% - Accent2 5 5 5" xfId="2870"/>
    <cellStyle name="20% - Accent2 5 5 5 2" xfId="32627"/>
    <cellStyle name="20% - Accent2 5 5 5 3" xfId="18252"/>
    <cellStyle name="20% - Accent2 5 5 6" xfId="6825"/>
    <cellStyle name="20% - Accent2 5 5 6 2" xfId="33823"/>
    <cellStyle name="20% - Accent2 5 5 6 3" xfId="23443"/>
    <cellStyle name="20% - Accent2 5 5 7" xfId="10388"/>
    <cellStyle name="20% - Accent2 5 5 7 2" xfId="37360"/>
    <cellStyle name="20% - Accent2 5 5 8" xfId="27644"/>
    <cellStyle name="20% - Accent2 5 5 9" xfId="17577"/>
    <cellStyle name="20% - Accent2 5 6" xfId="264"/>
    <cellStyle name="20% - Accent2 5 6 2" xfId="265"/>
    <cellStyle name="20% - Accent2 5 6 2 2" xfId="4325"/>
    <cellStyle name="20% - Accent2 5 6 2 2 2" xfId="31275"/>
    <cellStyle name="20% - Accent2 5 6 2 2 3" xfId="22467"/>
    <cellStyle name="20% - Accent2 5 6 2 3" xfId="8996"/>
    <cellStyle name="20% - Accent2 5 6 2 3 2" xfId="35953"/>
    <cellStyle name="20% - Accent2 5 6 2 3 3" xfId="25588"/>
    <cellStyle name="20% - Accent2 5 6 2 4" xfId="12575"/>
    <cellStyle name="20% - Accent2 5 6 2 4 2" xfId="39454"/>
    <cellStyle name="20% - Accent2 5 6 2 5" xfId="28834"/>
    <cellStyle name="20% - Accent2 5 6 2 6" xfId="19586"/>
    <cellStyle name="20% - Accent2 5 6 2 7" xfId="16177"/>
    <cellStyle name="20% - Accent2 5 6 3" xfId="6451"/>
    <cellStyle name="20% - Accent2 5 6 3 2" xfId="8258"/>
    <cellStyle name="20% - Accent2 5 6 3 2 2" xfId="35215"/>
    <cellStyle name="20% - Accent2 5 6 3 2 3" xfId="24850"/>
    <cellStyle name="20% - Accent2 5 6 3 3" xfId="11837"/>
    <cellStyle name="20% - Accent2 5 6 3 3 2" xfId="38768"/>
    <cellStyle name="20% - Accent2 5 6 3 4" xfId="30537"/>
    <cellStyle name="20% - Accent2 5 6 3 5" xfId="21500"/>
    <cellStyle name="20% - Accent2 5 6 3 6" xfId="15439"/>
    <cellStyle name="20% - Accent2 5 6 4" xfId="3573"/>
    <cellStyle name="20% - Accent2 5 6 4 2" xfId="33179"/>
    <cellStyle name="20% - Accent2 5 6 4 3" xfId="21783"/>
    <cellStyle name="20% - Accent2 5 6 5" xfId="6826"/>
    <cellStyle name="20% - Accent2 5 6 5 2" xfId="33824"/>
    <cellStyle name="20% - Accent2 5 6 5 3" xfId="23444"/>
    <cellStyle name="20% - Accent2 5 6 6" xfId="10389"/>
    <cellStyle name="20% - Accent2 5 6 6 2" xfId="37361"/>
    <cellStyle name="20% - Accent2 5 6 7" xfId="27646"/>
    <cellStyle name="20% - Accent2 5 6 8" xfId="18848"/>
    <cellStyle name="20% - Accent2 5 6 9" xfId="14007"/>
    <cellStyle name="20% - Accent2 5 7" xfId="266"/>
    <cellStyle name="20% - Accent2 5 7 2" xfId="4306"/>
    <cellStyle name="20% - Accent2 5 7 2 2" xfId="31256"/>
    <cellStyle name="20% - Accent2 5 7 2 3" xfId="22456"/>
    <cellStyle name="20% - Accent2 5 7 3" xfId="8977"/>
    <cellStyle name="20% - Accent2 5 7 3 2" xfId="35934"/>
    <cellStyle name="20% - Accent2 5 7 3 3" xfId="25569"/>
    <cellStyle name="20% - Accent2 5 7 4" xfId="12556"/>
    <cellStyle name="20% - Accent2 5 7 4 2" xfId="39443"/>
    <cellStyle name="20% - Accent2 5 7 5" xfId="28815"/>
    <cellStyle name="20% - Accent2 5 7 6" xfId="19567"/>
    <cellStyle name="20% - Accent2 5 7 7" xfId="16158"/>
    <cellStyle name="20% - Accent2 5 8" xfId="5870"/>
    <cellStyle name="20% - Accent2 5 8 2" xfId="7658"/>
    <cellStyle name="20% - Accent2 5 8 2 2" xfId="34615"/>
    <cellStyle name="20% - Accent2 5 8 2 3" xfId="24250"/>
    <cellStyle name="20% - Accent2 5 8 3" xfId="11236"/>
    <cellStyle name="20% - Accent2 5 8 3 2" xfId="38168"/>
    <cellStyle name="20% - Accent2 5 8 4" xfId="29936"/>
    <cellStyle name="20% - Accent2 5 8 5" xfId="20939"/>
    <cellStyle name="20% - Accent2 5 8 6" xfId="14839"/>
    <cellStyle name="20% - Accent2 5 9" xfId="2861"/>
    <cellStyle name="20% - Accent2 5 9 2" xfId="32618"/>
    <cellStyle name="20% - Accent2 5 9 3" xfId="18243"/>
    <cellStyle name="20% - Accent2 6" xfId="267"/>
    <cellStyle name="20% - Accent2 7" xfId="268"/>
    <cellStyle name="20% - Accent2 7 10" xfId="10390"/>
    <cellStyle name="20% - Accent2 7 10 2" xfId="37362"/>
    <cellStyle name="20% - Accent2 7 11" xfId="27647"/>
    <cellStyle name="20% - Accent2 7 12" xfId="17578"/>
    <cellStyle name="20% - Accent2 7 13" xfId="14008"/>
    <cellStyle name="20% - Accent2 7 2" xfId="269"/>
    <cellStyle name="20% - Accent2 7 2 10" xfId="27648"/>
    <cellStyle name="20% - Accent2 7 2 11" xfId="17579"/>
    <cellStyle name="20% - Accent2 7 2 12" xfId="14009"/>
    <cellStyle name="20% - Accent2 7 2 2" xfId="270"/>
    <cellStyle name="20% - Accent2 7 2 2 10" xfId="17580"/>
    <cellStyle name="20% - Accent2 7 2 2 11" xfId="14010"/>
    <cellStyle name="20% - Accent2 7 2 2 2" xfId="271"/>
    <cellStyle name="20% - Accent2 7 2 2 2 2" xfId="4329"/>
    <cellStyle name="20% - Accent2 7 2 2 2 2 2" xfId="9000"/>
    <cellStyle name="20% - Accent2 7 2 2 2 2 2 2" xfId="31279"/>
    <cellStyle name="20% - Accent2 7 2 2 2 2 2 3" xfId="25592"/>
    <cellStyle name="20% - Accent2 7 2 2 2 2 3" xfId="12579"/>
    <cellStyle name="20% - Accent2 7 2 2 2 2 3 2" xfId="35957"/>
    <cellStyle name="20% - Accent2 7 2 2 2 2 3 3" xfId="27079"/>
    <cellStyle name="20% - Accent2 7 2 2 2 2 4" xfId="28838"/>
    <cellStyle name="20% - Accent2 7 2 2 2 2 5" xfId="19590"/>
    <cellStyle name="20% - Accent2 7 2 2 2 2 6" xfId="16181"/>
    <cellStyle name="20% - Accent2 7 2 2 2 3" xfId="3574"/>
    <cellStyle name="20% - Accent2 7 2 2 2 3 2" xfId="30538"/>
    <cellStyle name="20% - Accent2 7 2 2 2 3 3" xfId="21784"/>
    <cellStyle name="20% - Accent2 7 2 2 2 4" xfId="8259"/>
    <cellStyle name="20% - Accent2 7 2 2 2 4 2" xfId="35216"/>
    <cellStyle name="20% - Accent2 7 2 2 2 4 3" xfId="24851"/>
    <cellStyle name="20% - Accent2 7 2 2 2 5" xfId="11838"/>
    <cellStyle name="20% - Accent2 7 2 2 2 5 2" xfId="38769"/>
    <cellStyle name="20% - Accent2 7 2 2 2 6" xfId="27650"/>
    <cellStyle name="20% - Accent2 7 2 2 2 7" xfId="18849"/>
    <cellStyle name="20% - Accent2 7 2 2 2 8" xfId="15440"/>
    <cellStyle name="20% - Accent2 7 2 2 3" xfId="272"/>
    <cellStyle name="20% - Accent2 7 2 2 3 2" xfId="4328"/>
    <cellStyle name="20% - Accent2 7 2 2 3 2 2" xfId="31278"/>
    <cellStyle name="20% - Accent2 7 2 2 3 2 3" xfId="22470"/>
    <cellStyle name="20% - Accent2 7 2 2 3 3" xfId="8999"/>
    <cellStyle name="20% - Accent2 7 2 2 3 3 2" xfId="35956"/>
    <cellStyle name="20% - Accent2 7 2 2 3 3 3" xfId="25591"/>
    <cellStyle name="20% - Accent2 7 2 2 3 4" xfId="12578"/>
    <cellStyle name="20% - Accent2 7 2 2 3 4 2" xfId="39457"/>
    <cellStyle name="20% - Accent2 7 2 2 3 5" xfId="28837"/>
    <cellStyle name="20% - Accent2 7 2 2 3 6" xfId="19589"/>
    <cellStyle name="20% - Accent2 7 2 2 3 7" xfId="16180"/>
    <cellStyle name="20% - Accent2 7 2 2 4" xfId="273"/>
    <cellStyle name="20% - Accent2 7 2 2 4 2" xfId="4105"/>
    <cellStyle name="20% - Accent2 7 2 2 4 2 2" xfId="33432"/>
    <cellStyle name="20% - Accent2 7 2 2 4 2 3" xfId="22308"/>
    <cellStyle name="20% - Accent2 7 2 2 4 3" xfId="8784"/>
    <cellStyle name="20% - Accent2 7 2 2 4 3 2" xfId="35741"/>
    <cellStyle name="20% - Accent2 7 2 2 4 3 3" xfId="25376"/>
    <cellStyle name="20% - Accent2 7 2 2 4 4" xfId="12363"/>
    <cellStyle name="20% - Accent2 7 2 2 4 4 2" xfId="39294"/>
    <cellStyle name="20% - Accent2 7 2 2 4 5" xfId="31063"/>
    <cellStyle name="20% - Accent2 7 2 2 4 6" xfId="19374"/>
    <cellStyle name="20% - Accent2 7 2 2 4 7" xfId="15965"/>
    <cellStyle name="20% - Accent2 7 2 2 5" xfId="5882"/>
    <cellStyle name="20% - Accent2 7 2 2 5 2" xfId="7670"/>
    <cellStyle name="20% - Accent2 7 2 2 5 2 2" xfId="34627"/>
    <cellStyle name="20% - Accent2 7 2 2 5 2 3" xfId="24262"/>
    <cellStyle name="20% - Accent2 7 2 2 5 3" xfId="11248"/>
    <cellStyle name="20% - Accent2 7 2 2 5 3 2" xfId="38180"/>
    <cellStyle name="20% - Accent2 7 2 2 5 4" xfId="29948"/>
    <cellStyle name="20% - Accent2 7 2 2 5 5" xfId="20951"/>
    <cellStyle name="20% - Accent2 7 2 2 5 6" xfId="14851"/>
    <cellStyle name="20% - Accent2 7 2 2 6" xfId="2873"/>
    <cellStyle name="20% - Accent2 7 2 2 6 2" xfId="32630"/>
    <cellStyle name="20% - Accent2 7 2 2 6 3" xfId="18255"/>
    <cellStyle name="20% - Accent2 7 2 2 7" xfId="6829"/>
    <cellStyle name="20% - Accent2 7 2 2 7 2" xfId="33827"/>
    <cellStyle name="20% - Accent2 7 2 2 7 3" xfId="23447"/>
    <cellStyle name="20% - Accent2 7 2 2 8" xfId="10392"/>
    <cellStyle name="20% - Accent2 7 2 2 8 2" xfId="37364"/>
    <cellStyle name="20% - Accent2 7 2 2 9" xfId="27649"/>
    <cellStyle name="20% - Accent2 7 2 3" xfId="274"/>
    <cellStyle name="20% - Accent2 7 2 3 2" xfId="275"/>
    <cellStyle name="20% - Accent2 7 2 3 2 2" xfId="4330"/>
    <cellStyle name="20% - Accent2 7 2 3 2 2 2" xfId="31280"/>
    <cellStyle name="20% - Accent2 7 2 3 2 2 3" xfId="22471"/>
    <cellStyle name="20% - Accent2 7 2 3 2 3" xfId="9001"/>
    <cellStyle name="20% - Accent2 7 2 3 2 3 2" xfId="35958"/>
    <cellStyle name="20% - Accent2 7 2 3 2 3 3" xfId="25593"/>
    <cellStyle name="20% - Accent2 7 2 3 2 4" xfId="12580"/>
    <cellStyle name="20% - Accent2 7 2 3 2 4 2" xfId="39458"/>
    <cellStyle name="20% - Accent2 7 2 3 2 5" xfId="28839"/>
    <cellStyle name="20% - Accent2 7 2 3 2 6" xfId="19591"/>
    <cellStyle name="20% - Accent2 7 2 3 2 7" xfId="16182"/>
    <cellStyle name="20% - Accent2 7 2 3 3" xfId="6452"/>
    <cellStyle name="20% - Accent2 7 2 3 3 2" xfId="8260"/>
    <cellStyle name="20% - Accent2 7 2 3 3 2 2" xfId="35217"/>
    <cellStyle name="20% - Accent2 7 2 3 3 2 3" xfId="24852"/>
    <cellStyle name="20% - Accent2 7 2 3 3 3" xfId="11839"/>
    <cellStyle name="20% - Accent2 7 2 3 3 3 2" xfId="38770"/>
    <cellStyle name="20% - Accent2 7 2 3 3 4" xfId="30539"/>
    <cellStyle name="20% - Accent2 7 2 3 3 5" xfId="21501"/>
    <cellStyle name="20% - Accent2 7 2 3 3 6" xfId="15441"/>
    <cellStyle name="20% - Accent2 7 2 3 4" xfId="3575"/>
    <cellStyle name="20% - Accent2 7 2 3 4 2" xfId="33180"/>
    <cellStyle name="20% - Accent2 7 2 3 4 3" xfId="21785"/>
    <cellStyle name="20% - Accent2 7 2 3 5" xfId="6830"/>
    <cellStyle name="20% - Accent2 7 2 3 5 2" xfId="33828"/>
    <cellStyle name="20% - Accent2 7 2 3 5 3" xfId="23448"/>
    <cellStyle name="20% - Accent2 7 2 3 6" xfId="10393"/>
    <cellStyle name="20% - Accent2 7 2 3 6 2" xfId="37365"/>
    <cellStyle name="20% - Accent2 7 2 3 7" xfId="27651"/>
    <cellStyle name="20% - Accent2 7 2 3 8" xfId="18850"/>
    <cellStyle name="20% - Accent2 7 2 3 9" xfId="14011"/>
    <cellStyle name="20% - Accent2 7 2 4" xfId="276"/>
    <cellStyle name="20% - Accent2 7 2 4 2" xfId="4327"/>
    <cellStyle name="20% - Accent2 7 2 4 2 2" xfId="31277"/>
    <cellStyle name="20% - Accent2 7 2 4 2 3" xfId="22469"/>
    <cellStyle name="20% - Accent2 7 2 4 3" xfId="8998"/>
    <cellStyle name="20% - Accent2 7 2 4 3 2" xfId="35955"/>
    <cellStyle name="20% - Accent2 7 2 4 3 3" xfId="25590"/>
    <cellStyle name="20% - Accent2 7 2 4 4" xfId="12577"/>
    <cellStyle name="20% - Accent2 7 2 4 4 2" xfId="39456"/>
    <cellStyle name="20% - Accent2 7 2 4 5" xfId="28836"/>
    <cellStyle name="20% - Accent2 7 2 4 6" xfId="19588"/>
    <cellStyle name="20% - Accent2 7 2 4 7" xfId="16179"/>
    <cellStyle name="20% - Accent2 7 2 5" xfId="277"/>
    <cellStyle name="20% - Accent2 7 2 5 2" xfId="4111"/>
    <cellStyle name="20% - Accent2 7 2 5 2 2" xfId="33435"/>
    <cellStyle name="20% - Accent2 7 2 5 2 3" xfId="22314"/>
    <cellStyle name="20% - Accent2 7 2 5 3" xfId="8790"/>
    <cellStyle name="20% - Accent2 7 2 5 3 2" xfId="35747"/>
    <cellStyle name="20% - Accent2 7 2 5 3 3" xfId="25382"/>
    <cellStyle name="20% - Accent2 7 2 5 4" xfId="12369"/>
    <cellStyle name="20% - Accent2 7 2 5 4 2" xfId="39300"/>
    <cellStyle name="20% - Accent2 7 2 5 5" xfId="31069"/>
    <cellStyle name="20% - Accent2 7 2 5 6" xfId="19380"/>
    <cellStyle name="20% - Accent2 7 2 5 7" xfId="15971"/>
    <cellStyle name="20% - Accent2 7 2 6" xfId="5881"/>
    <cellStyle name="20% - Accent2 7 2 6 2" xfId="7669"/>
    <cellStyle name="20% - Accent2 7 2 6 2 2" xfId="34626"/>
    <cellStyle name="20% - Accent2 7 2 6 2 3" xfId="24261"/>
    <cellStyle name="20% - Accent2 7 2 6 3" xfId="11247"/>
    <cellStyle name="20% - Accent2 7 2 6 3 2" xfId="38179"/>
    <cellStyle name="20% - Accent2 7 2 6 4" xfId="29947"/>
    <cellStyle name="20% - Accent2 7 2 6 5" xfId="20950"/>
    <cellStyle name="20% - Accent2 7 2 6 6" xfId="14850"/>
    <cellStyle name="20% - Accent2 7 2 7" xfId="2872"/>
    <cellStyle name="20% - Accent2 7 2 7 2" xfId="32629"/>
    <cellStyle name="20% - Accent2 7 2 7 3" xfId="18254"/>
    <cellStyle name="20% - Accent2 7 2 8" xfId="6828"/>
    <cellStyle name="20% - Accent2 7 2 8 2" xfId="33826"/>
    <cellStyle name="20% - Accent2 7 2 8 3" xfId="23446"/>
    <cellStyle name="20% - Accent2 7 2 9" xfId="10391"/>
    <cellStyle name="20% - Accent2 7 2 9 2" xfId="37363"/>
    <cellStyle name="20% - Accent2 7 3" xfId="278"/>
    <cellStyle name="20% - Accent2 7 3 10" xfId="17581"/>
    <cellStyle name="20% - Accent2 7 3 11" xfId="14012"/>
    <cellStyle name="20% - Accent2 7 3 2" xfId="279"/>
    <cellStyle name="20% - Accent2 7 3 2 2" xfId="4332"/>
    <cellStyle name="20% - Accent2 7 3 2 2 2" xfId="9003"/>
    <cellStyle name="20% - Accent2 7 3 2 2 2 2" xfId="31282"/>
    <cellStyle name="20% - Accent2 7 3 2 2 2 3" xfId="25595"/>
    <cellStyle name="20% - Accent2 7 3 2 2 3" xfId="12582"/>
    <cellStyle name="20% - Accent2 7 3 2 2 3 2" xfId="35960"/>
    <cellStyle name="20% - Accent2 7 3 2 2 3 3" xfId="27080"/>
    <cellStyle name="20% - Accent2 7 3 2 2 4" xfId="28841"/>
    <cellStyle name="20% - Accent2 7 3 2 2 5" xfId="19593"/>
    <cellStyle name="20% - Accent2 7 3 2 2 6" xfId="16184"/>
    <cellStyle name="20% - Accent2 7 3 2 3" xfId="3576"/>
    <cellStyle name="20% - Accent2 7 3 2 3 2" xfId="30540"/>
    <cellStyle name="20% - Accent2 7 3 2 3 3" xfId="21786"/>
    <cellStyle name="20% - Accent2 7 3 2 4" xfId="8261"/>
    <cellStyle name="20% - Accent2 7 3 2 4 2" xfId="35218"/>
    <cellStyle name="20% - Accent2 7 3 2 4 3" xfId="24853"/>
    <cellStyle name="20% - Accent2 7 3 2 5" xfId="11840"/>
    <cellStyle name="20% - Accent2 7 3 2 5 2" xfId="38771"/>
    <cellStyle name="20% - Accent2 7 3 2 6" xfId="27653"/>
    <cellStyle name="20% - Accent2 7 3 2 7" xfId="18851"/>
    <cellStyle name="20% - Accent2 7 3 2 8" xfId="15442"/>
    <cellStyle name="20% - Accent2 7 3 3" xfId="280"/>
    <cellStyle name="20% - Accent2 7 3 3 2" xfId="4331"/>
    <cellStyle name="20% - Accent2 7 3 3 2 2" xfId="31281"/>
    <cellStyle name="20% - Accent2 7 3 3 2 3" xfId="22472"/>
    <cellStyle name="20% - Accent2 7 3 3 3" xfId="9002"/>
    <cellStyle name="20% - Accent2 7 3 3 3 2" xfId="35959"/>
    <cellStyle name="20% - Accent2 7 3 3 3 3" xfId="25594"/>
    <cellStyle name="20% - Accent2 7 3 3 4" xfId="12581"/>
    <cellStyle name="20% - Accent2 7 3 3 4 2" xfId="39459"/>
    <cellStyle name="20% - Accent2 7 3 3 5" xfId="28840"/>
    <cellStyle name="20% - Accent2 7 3 3 6" xfId="19592"/>
    <cellStyle name="20% - Accent2 7 3 3 7" xfId="16183"/>
    <cellStyle name="20% - Accent2 7 3 4" xfId="281"/>
    <cellStyle name="20% - Accent2 7 3 4 2" xfId="5506"/>
    <cellStyle name="20% - Accent2 7 3 4 2 2" xfId="33526"/>
    <cellStyle name="20% - Accent2 7 3 4 2 3" xfId="23143"/>
    <cellStyle name="20% - Accent2 7 3 4 3" xfId="10091"/>
    <cellStyle name="20% - Accent2 7 3 4 3 2" xfId="37048"/>
    <cellStyle name="20% - Accent2 7 3 4 3 3" xfId="26683"/>
    <cellStyle name="20% - Accent2 7 3 4 4" xfId="13680"/>
    <cellStyle name="20% - Accent2 7 3 4 4 2" xfId="40134"/>
    <cellStyle name="20% - Accent2 7 3 4 5" xfId="32370"/>
    <cellStyle name="20% - Accent2 7 3 4 6" xfId="20691"/>
    <cellStyle name="20% - Accent2 7 3 4 7" xfId="17272"/>
    <cellStyle name="20% - Accent2 7 3 5" xfId="5883"/>
    <cellStyle name="20% - Accent2 7 3 5 2" xfId="7671"/>
    <cellStyle name="20% - Accent2 7 3 5 2 2" xfId="34628"/>
    <cellStyle name="20% - Accent2 7 3 5 2 3" xfId="24263"/>
    <cellStyle name="20% - Accent2 7 3 5 3" xfId="11249"/>
    <cellStyle name="20% - Accent2 7 3 5 3 2" xfId="38181"/>
    <cellStyle name="20% - Accent2 7 3 5 4" xfId="29949"/>
    <cellStyle name="20% - Accent2 7 3 5 5" xfId="20952"/>
    <cellStyle name="20% - Accent2 7 3 5 6" xfId="14852"/>
    <cellStyle name="20% - Accent2 7 3 6" xfId="2874"/>
    <cellStyle name="20% - Accent2 7 3 6 2" xfId="32631"/>
    <cellStyle name="20% - Accent2 7 3 6 3" xfId="18256"/>
    <cellStyle name="20% - Accent2 7 3 7" xfId="6831"/>
    <cellStyle name="20% - Accent2 7 3 7 2" xfId="33829"/>
    <cellStyle name="20% - Accent2 7 3 7 3" xfId="23449"/>
    <cellStyle name="20% - Accent2 7 3 8" xfId="10394"/>
    <cellStyle name="20% - Accent2 7 3 8 2" xfId="37366"/>
    <cellStyle name="20% - Accent2 7 3 9" xfId="27652"/>
    <cellStyle name="20% - Accent2 7 4" xfId="282"/>
    <cellStyle name="20% - Accent2 7 4 10" xfId="14013"/>
    <cellStyle name="20% - Accent2 7 4 2" xfId="283"/>
    <cellStyle name="20% - Accent2 7 4 2 2" xfId="4334"/>
    <cellStyle name="20% - Accent2 7 4 2 2 2" xfId="9005"/>
    <cellStyle name="20% - Accent2 7 4 2 2 2 2" xfId="31284"/>
    <cellStyle name="20% - Accent2 7 4 2 2 2 3" xfId="25597"/>
    <cellStyle name="20% - Accent2 7 4 2 2 3" xfId="12584"/>
    <cellStyle name="20% - Accent2 7 4 2 2 3 2" xfId="35962"/>
    <cellStyle name="20% - Accent2 7 4 2 2 3 3" xfId="27082"/>
    <cellStyle name="20% - Accent2 7 4 2 2 4" xfId="28843"/>
    <cellStyle name="20% - Accent2 7 4 2 2 5" xfId="19595"/>
    <cellStyle name="20% - Accent2 7 4 2 2 6" xfId="16186"/>
    <cellStyle name="20% - Accent2 7 4 2 3" xfId="3577"/>
    <cellStyle name="20% - Accent2 7 4 2 3 2" xfId="30541"/>
    <cellStyle name="20% - Accent2 7 4 2 3 3" xfId="21787"/>
    <cellStyle name="20% - Accent2 7 4 2 4" xfId="8262"/>
    <cellStyle name="20% - Accent2 7 4 2 4 2" xfId="35219"/>
    <cellStyle name="20% - Accent2 7 4 2 4 3" xfId="24854"/>
    <cellStyle name="20% - Accent2 7 4 2 5" xfId="11841"/>
    <cellStyle name="20% - Accent2 7 4 2 5 2" xfId="38772"/>
    <cellStyle name="20% - Accent2 7 4 2 6" xfId="27655"/>
    <cellStyle name="20% - Accent2 7 4 2 7" xfId="18852"/>
    <cellStyle name="20% - Accent2 7 4 2 8" xfId="15443"/>
    <cellStyle name="20% - Accent2 7 4 3" xfId="4333"/>
    <cellStyle name="20% - Accent2 7 4 3 2" xfId="9004"/>
    <cellStyle name="20% - Accent2 7 4 3 2 2" xfId="31283"/>
    <cellStyle name="20% - Accent2 7 4 3 2 3" xfId="25596"/>
    <cellStyle name="20% - Accent2 7 4 3 3" xfId="12583"/>
    <cellStyle name="20% - Accent2 7 4 3 3 2" xfId="35961"/>
    <cellStyle name="20% - Accent2 7 4 3 3 3" xfId="27081"/>
    <cellStyle name="20% - Accent2 7 4 3 4" xfId="28842"/>
    <cellStyle name="20% - Accent2 7 4 3 5" xfId="19594"/>
    <cellStyle name="20% - Accent2 7 4 3 6" xfId="16185"/>
    <cellStyle name="20% - Accent2 7 4 4" xfId="5884"/>
    <cellStyle name="20% - Accent2 7 4 4 2" xfId="7672"/>
    <cellStyle name="20% - Accent2 7 4 4 2 2" xfId="34629"/>
    <cellStyle name="20% - Accent2 7 4 4 2 3" xfId="24264"/>
    <cellStyle name="20% - Accent2 7 4 4 3" xfId="11250"/>
    <cellStyle name="20% - Accent2 7 4 4 3 2" xfId="38182"/>
    <cellStyle name="20% - Accent2 7 4 4 4" xfId="29950"/>
    <cellStyle name="20% - Accent2 7 4 4 5" xfId="20953"/>
    <cellStyle name="20% - Accent2 7 4 4 6" xfId="14853"/>
    <cellStyle name="20% - Accent2 7 4 5" xfId="2875"/>
    <cellStyle name="20% - Accent2 7 4 5 2" xfId="32632"/>
    <cellStyle name="20% - Accent2 7 4 5 3" xfId="18257"/>
    <cellStyle name="20% - Accent2 7 4 6" xfId="6832"/>
    <cellStyle name="20% - Accent2 7 4 6 2" xfId="33830"/>
    <cellStyle name="20% - Accent2 7 4 6 3" xfId="23450"/>
    <cellStyle name="20% - Accent2 7 4 7" xfId="10395"/>
    <cellStyle name="20% - Accent2 7 4 7 2" xfId="37367"/>
    <cellStyle name="20% - Accent2 7 4 8" xfId="27654"/>
    <cellStyle name="20% - Accent2 7 4 9" xfId="17582"/>
    <cellStyle name="20% - Accent2 7 5" xfId="284"/>
    <cellStyle name="20% - Accent2 7 5 2" xfId="285"/>
    <cellStyle name="20% - Accent2 7 5 2 2" xfId="4335"/>
    <cellStyle name="20% - Accent2 7 5 2 2 2" xfId="31285"/>
    <cellStyle name="20% - Accent2 7 5 2 2 3" xfId="22473"/>
    <cellStyle name="20% - Accent2 7 5 2 3" xfId="9006"/>
    <cellStyle name="20% - Accent2 7 5 2 3 2" xfId="35963"/>
    <cellStyle name="20% - Accent2 7 5 2 3 3" xfId="25598"/>
    <cellStyle name="20% - Accent2 7 5 2 4" xfId="12585"/>
    <cellStyle name="20% - Accent2 7 5 2 4 2" xfId="39460"/>
    <cellStyle name="20% - Accent2 7 5 2 5" xfId="28844"/>
    <cellStyle name="20% - Accent2 7 5 2 6" xfId="19596"/>
    <cellStyle name="20% - Accent2 7 5 2 7" xfId="16187"/>
    <cellStyle name="20% - Accent2 7 5 3" xfId="6453"/>
    <cellStyle name="20% - Accent2 7 5 3 2" xfId="8263"/>
    <cellStyle name="20% - Accent2 7 5 3 2 2" xfId="35220"/>
    <cellStyle name="20% - Accent2 7 5 3 2 3" xfId="24855"/>
    <cellStyle name="20% - Accent2 7 5 3 3" xfId="11842"/>
    <cellStyle name="20% - Accent2 7 5 3 3 2" xfId="38773"/>
    <cellStyle name="20% - Accent2 7 5 3 4" xfId="30542"/>
    <cellStyle name="20% - Accent2 7 5 3 5" xfId="21502"/>
    <cellStyle name="20% - Accent2 7 5 3 6" xfId="15444"/>
    <cellStyle name="20% - Accent2 7 5 4" xfId="3578"/>
    <cellStyle name="20% - Accent2 7 5 4 2" xfId="33181"/>
    <cellStyle name="20% - Accent2 7 5 4 3" xfId="21788"/>
    <cellStyle name="20% - Accent2 7 5 5" xfId="6833"/>
    <cellStyle name="20% - Accent2 7 5 5 2" xfId="33831"/>
    <cellStyle name="20% - Accent2 7 5 5 3" xfId="23451"/>
    <cellStyle name="20% - Accent2 7 5 6" xfId="10396"/>
    <cellStyle name="20% - Accent2 7 5 6 2" xfId="37368"/>
    <cellStyle name="20% - Accent2 7 5 7" xfId="27656"/>
    <cellStyle name="20% - Accent2 7 5 8" xfId="18853"/>
    <cellStyle name="20% - Accent2 7 5 9" xfId="14014"/>
    <cellStyle name="20% - Accent2 7 6" xfId="286"/>
    <cellStyle name="20% - Accent2 7 6 2" xfId="4326"/>
    <cellStyle name="20% - Accent2 7 6 2 2" xfId="31276"/>
    <cellStyle name="20% - Accent2 7 6 2 3" xfId="22468"/>
    <cellStyle name="20% - Accent2 7 6 3" xfId="8997"/>
    <cellStyle name="20% - Accent2 7 6 3 2" xfId="35954"/>
    <cellStyle name="20% - Accent2 7 6 3 3" xfId="25589"/>
    <cellStyle name="20% - Accent2 7 6 4" xfId="12576"/>
    <cellStyle name="20% - Accent2 7 6 4 2" xfId="39455"/>
    <cellStyle name="20% - Accent2 7 6 5" xfId="28835"/>
    <cellStyle name="20% - Accent2 7 6 6" xfId="19587"/>
    <cellStyle name="20% - Accent2 7 6 7" xfId="16178"/>
    <cellStyle name="20% - Accent2 7 7" xfId="5880"/>
    <cellStyle name="20% - Accent2 7 7 2" xfId="7668"/>
    <cellStyle name="20% - Accent2 7 7 2 2" xfId="34625"/>
    <cellStyle name="20% - Accent2 7 7 2 3" xfId="24260"/>
    <cellStyle name="20% - Accent2 7 7 3" xfId="11246"/>
    <cellStyle name="20% - Accent2 7 7 3 2" xfId="38178"/>
    <cellStyle name="20% - Accent2 7 7 4" xfId="29946"/>
    <cellStyle name="20% - Accent2 7 7 5" xfId="20949"/>
    <cellStyle name="20% - Accent2 7 7 6" xfId="14849"/>
    <cellStyle name="20% - Accent2 7 8" xfId="2871"/>
    <cellStyle name="20% - Accent2 7 8 2" xfId="32628"/>
    <cellStyle name="20% - Accent2 7 8 3" xfId="18253"/>
    <cellStyle name="20% - Accent2 7 9" xfId="6827"/>
    <cellStyle name="20% - Accent2 7 9 2" xfId="33825"/>
    <cellStyle name="20% - Accent2 7 9 3" xfId="23445"/>
    <cellStyle name="20% - Accent2 8" xfId="287"/>
    <cellStyle name="20% - Accent2 8 2" xfId="2876"/>
    <cellStyle name="20% - Accent2 9" xfId="288"/>
    <cellStyle name="20% - Accent2 9 2" xfId="2877"/>
    <cellStyle name="20% - Accent3" xfId="289" builtinId="38" customBuiltin="1"/>
    <cellStyle name="20% - Accent3 10" xfId="290"/>
    <cellStyle name="20% - Accent3 10 2" xfId="2879"/>
    <cellStyle name="20% - Accent3 11" xfId="291"/>
    <cellStyle name="20% - Accent3 11 2" xfId="2880"/>
    <cellStyle name="20% - Accent3 12" xfId="292"/>
    <cellStyle name="20% - Accent3 12 2" xfId="2878"/>
    <cellStyle name="20% - Accent3 13" xfId="4336"/>
    <cellStyle name="20% - Accent3 14" xfId="5443"/>
    <cellStyle name="20% - Accent3 15" xfId="6696"/>
    <cellStyle name="20% - Accent3 16" xfId="6722"/>
    <cellStyle name="20% - Accent3 16 2" xfId="10289"/>
    <cellStyle name="20% - Accent3 16 2 2" xfId="37246"/>
    <cellStyle name="20% - Accent3 16 2 3" xfId="26881"/>
    <cellStyle name="20% - Accent3 16 3" xfId="13883"/>
    <cellStyle name="20% - Accent3 16 3 2" xfId="40334"/>
    <cellStyle name="20% - Accent3 16 4" xfId="33722"/>
    <cellStyle name="20% - Accent3 16 5" xfId="23339"/>
    <cellStyle name="20% - Accent3 16 6" xfId="17470"/>
    <cellStyle name="20% - Accent3 17" xfId="6834"/>
    <cellStyle name="20% - Accent3 17 2" xfId="13899"/>
    <cellStyle name="20% - Accent3 17 2 2" xfId="40350"/>
    <cellStyle name="20% - Accent3 17 3" xfId="23452"/>
    <cellStyle name="20% - Accent3 17 4" xfId="17486"/>
    <cellStyle name="20% - Accent3 18" xfId="17501"/>
    <cellStyle name="20% - Accent3 18 2" xfId="37262"/>
    <cellStyle name="20% - Accent3 18 3" xfId="27507"/>
    <cellStyle name="20% - Accent3 18 4" xfId="17583"/>
    <cellStyle name="20% - Accent3 19" xfId="27657"/>
    <cellStyle name="20% - Accent3 2" xfId="293"/>
    <cellStyle name="20% - Accent3 2 2" xfId="294"/>
    <cellStyle name="20% - Accent3 2 3" xfId="2881"/>
    <cellStyle name="20% - Accent3 20" xfId="14015"/>
    <cellStyle name="20% - Accent3 21" xfId="40841"/>
    <cellStyle name="20% - Accent3 3" xfId="295"/>
    <cellStyle name="20% - Accent3 3 10" xfId="5885"/>
    <cellStyle name="20% - Accent3 3 10 2" xfId="7673"/>
    <cellStyle name="20% - Accent3 3 10 2 2" xfId="34630"/>
    <cellStyle name="20% - Accent3 3 10 2 3" xfId="24265"/>
    <cellStyle name="20% - Accent3 3 10 3" xfId="11251"/>
    <cellStyle name="20% - Accent3 3 10 3 2" xfId="38183"/>
    <cellStyle name="20% - Accent3 3 10 4" xfId="29951"/>
    <cellStyle name="20% - Accent3 3 10 5" xfId="20954"/>
    <cellStyle name="20% - Accent3 3 10 6" xfId="14854"/>
    <cellStyle name="20% - Accent3 3 11" xfId="2882"/>
    <cellStyle name="20% - Accent3 3 11 2" xfId="32633"/>
    <cellStyle name="20% - Accent3 3 11 3" xfId="18258"/>
    <cellStyle name="20% - Accent3 3 12" xfId="6835"/>
    <cellStyle name="20% - Accent3 3 12 2" xfId="33832"/>
    <cellStyle name="20% - Accent3 3 12 3" xfId="23453"/>
    <cellStyle name="20% - Accent3 3 13" xfId="10397"/>
    <cellStyle name="20% - Accent3 3 13 2" xfId="37369"/>
    <cellStyle name="20% - Accent3 3 14" xfId="27658"/>
    <cellStyle name="20% - Accent3 3 15" xfId="17584"/>
    <cellStyle name="20% - Accent3 3 16" xfId="14016"/>
    <cellStyle name="20% - Accent3 3 2" xfId="296"/>
    <cellStyle name="20% - Accent3 3 2 10" xfId="6836"/>
    <cellStyle name="20% - Accent3 3 2 10 2" xfId="33833"/>
    <cellStyle name="20% - Accent3 3 2 10 3" xfId="23454"/>
    <cellStyle name="20% - Accent3 3 2 11" xfId="10398"/>
    <cellStyle name="20% - Accent3 3 2 11 2" xfId="37370"/>
    <cellStyle name="20% - Accent3 3 2 12" xfId="27659"/>
    <cellStyle name="20% - Accent3 3 2 13" xfId="17585"/>
    <cellStyle name="20% - Accent3 3 2 14" xfId="14017"/>
    <cellStyle name="20% - Accent3 3 2 2" xfId="297"/>
    <cellStyle name="20% - Accent3 3 2 2 10" xfId="10399"/>
    <cellStyle name="20% - Accent3 3 2 2 10 2" xfId="37371"/>
    <cellStyle name="20% - Accent3 3 2 2 11" xfId="27660"/>
    <cellStyle name="20% - Accent3 3 2 2 12" xfId="17586"/>
    <cellStyle name="20% - Accent3 3 2 2 13" xfId="14018"/>
    <cellStyle name="20% - Accent3 3 2 2 2" xfId="298"/>
    <cellStyle name="20% - Accent3 3 2 2 2 10" xfId="27661"/>
    <cellStyle name="20% - Accent3 3 2 2 2 11" xfId="17587"/>
    <cellStyle name="20% - Accent3 3 2 2 2 12" xfId="14019"/>
    <cellStyle name="20% - Accent3 3 2 2 2 2" xfId="299"/>
    <cellStyle name="20% - Accent3 3 2 2 2 2 10" xfId="17588"/>
    <cellStyle name="20% - Accent3 3 2 2 2 2 11" xfId="14020"/>
    <cellStyle name="20% - Accent3 3 2 2 2 2 2" xfId="300"/>
    <cellStyle name="20% - Accent3 3 2 2 2 2 2 2" xfId="4342"/>
    <cellStyle name="20% - Accent3 3 2 2 2 2 2 2 2" xfId="9012"/>
    <cellStyle name="20% - Accent3 3 2 2 2 2 2 2 2 2" xfId="31291"/>
    <cellStyle name="20% - Accent3 3 2 2 2 2 2 2 2 3" xfId="25604"/>
    <cellStyle name="20% - Accent3 3 2 2 2 2 2 2 3" xfId="12591"/>
    <cellStyle name="20% - Accent3 3 2 2 2 2 2 2 3 2" xfId="35969"/>
    <cellStyle name="20% - Accent3 3 2 2 2 2 2 2 3 3" xfId="27083"/>
    <cellStyle name="20% - Accent3 3 2 2 2 2 2 2 4" xfId="28850"/>
    <cellStyle name="20% - Accent3 3 2 2 2 2 2 2 5" xfId="19602"/>
    <cellStyle name="20% - Accent3 3 2 2 2 2 2 2 6" xfId="16193"/>
    <cellStyle name="20% - Accent3 3 2 2 2 2 2 3" xfId="3579"/>
    <cellStyle name="20% - Accent3 3 2 2 2 2 2 3 2" xfId="30543"/>
    <cellStyle name="20% - Accent3 3 2 2 2 2 2 3 3" xfId="21789"/>
    <cellStyle name="20% - Accent3 3 2 2 2 2 2 4" xfId="8264"/>
    <cellStyle name="20% - Accent3 3 2 2 2 2 2 4 2" xfId="35221"/>
    <cellStyle name="20% - Accent3 3 2 2 2 2 2 4 3" xfId="24856"/>
    <cellStyle name="20% - Accent3 3 2 2 2 2 2 5" xfId="11843"/>
    <cellStyle name="20% - Accent3 3 2 2 2 2 2 5 2" xfId="38774"/>
    <cellStyle name="20% - Accent3 3 2 2 2 2 2 6" xfId="27663"/>
    <cellStyle name="20% - Accent3 3 2 2 2 2 2 7" xfId="18854"/>
    <cellStyle name="20% - Accent3 3 2 2 2 2 2 8" xfId="15445"/>
    <cellStyle name="20% - Accent3 3 2 2 2 2 3" xfId="301"/>
    <cellStyle name="20% - Accent3 3 2 2 2 2 3 2" xfId="4341"/>
    <cellStyle name="20% - Accent3 3 2 2 2 2 3 2 2" xfId="31290"/>
    <cellStyle name="20% - Accent3 3 2 2 2 2 3 2 3" xfId="22478"/>
    <cellStyle name="20% - Accent3 3 2 2 2 2 3 3" xfId="9011"/>
    <cellStyle name="20% - Accent3 3 2 2 2 2 3 3 2" xfId="35968"/>
    <cellStyle name="20% - Accent3 3 2 2 2 2 3 3 3" xfId="25603"/>
    <cellStyle name="20% - Accent3 3 2 2 2 2 3 4" xfId="12590"/>
    <cellStyle name="20% - Accent3 3 2 2 2 2 3 4 2" xfId="39465"/>
    <cellStyle name="20% - Accent3 3 2 2 2 2 3 5" xfId="28849"/>
    <cellStyle name="20% - Accent3 3 2 2 2 2 3 6" xfId="19601"/>
    <cellStyle name="20% - Accent3 3 2 2 2 2 3 7" xfId="16192"/>
    <cellStyle name="20% - Accent3 3 2 2 2 2 4" xfId="302"/>
    <cellStyle name="20% - Accent3 3 2 2 2 2 4 2" xfId="5505"/>
    <cellStyle name="20% - Accent3 3 2 2 2 2 4 2 2" xfId="33525"/>
    <cellStyle name="20% - Accent3 3 2 2 2 2 4 2 3" xfId="23142"/>
    <cellStyle name="20% - Accent3 3 2 2 2 2 4 3" xfId="10090"/>
    <cellStyle name="20% - Accent3 3 2 2 2 2 4 3 2" xfId="37047"/>
    <cellStyle name="20% - Accent3 3 2 2 2 2 4 3 3" xfId="26682"/>
    <cellStyle name="20% - Accent3 3 2 2 2 2 4 4" xfId="13679"/>
    <cellStyle name="20% - Accent3 3 2 2 2 2 4 4 2" xfId="40133"/>
    <cellStyle name="20% - Accent3 3 2 2 2 2 4 5" xfId="32369"/>
    <cellStyle name="20% - Accent3 3 2 2 2 2 4 6" xfId="20690"/>
    <cellStyle name="20% - Accent3 3 2 2 2 2 4 7" xfId="17271"/>
    <cellStyle name="20% - Accent3 3 2 2 2 2 5" xfId="5889"/>
    <cellStyle name="20% - Accent3 3 2 2 2 2 5 2" xfId="7677"/>
    <cellStyle name="20% - Accent3 3 2 2 2 2 5 2 2" xfId="34634"/>
    <cellStyle name="20% - Accent3 3 2 2 2 2 5 2 3" xfId="24269"/>
    <cellStyle name="20% - Accent3 3 2 2 2 2 5 3" xfId="11255"/>
    <cellStyle name="20% - Accent3 3 2 2 2 2 5 3 2" xfId="38187"/>
    <cellStyle name="20% - Accent3 3 2 2 2 2 5 4" xfId="29955"/>
    <cellStyle name="20% - Accent3 3 2 2 2 2 5 5" xfId="20958"/>
    <cellStyle name="20% - Accent3 3 2 2 2 2 5 6" xfId="14858"/>
    <cellStyle name="20% - Accent3 3 2 2 2 2 6" xfId="2886"/>
    <cellStyle name="20% - Accent3 3 2 2 2 2 6 2" xfId="32637"/>
    <cellStyle name="20% - Accent3 3 2 2 2 2 6 3" xfId="18262"/>
    <cellStyle name="20% - Accent3 3 2 2 2 2 7" xfId="6839"/>
    <cellStyle name="20% - Accent3 3 2 2 2 2 7 2" xfId="33836"/>
    <cellStyle name="20% - Accent3 3 2 2 2 2 7 3" xfId="23457"/>
    <cellStyle name="20% - Accent3 3 2 2 2 2 8" xfId="10401"/>
    <cellStyle name="20% - Accent3 3 2 2 2 2 8 2" xfId="37373"/>
    <cellStyle name="20% - Accent3 3 2 2 2 2 9" xfId="27662"/>
    <cellStyle name="20% - Accent3 3 2 2 2 3" xfId="303"/>
    <cellStyle name="20% - Accent3 3 2 2 2 3 2" xfId="304"/>
    <cellStyle name="20% - Accent3 3 2 2 2 3 2 2" xfId="4343"/>
    <cellStyle name="20% - Accent3 3 2 2 2 3 2 2 2" xfId="31292"/>
    <cellStyle name="20% - Accent3 3 2 2 2 3 2 2 3" xfId="22479"/>
    <cellStyle name="20% - Accent3 3 2 2 2 3 2 3" xfId="9013"/>
    <cellStyle name="20% - Accent3 3 2 2 2 3 2 3 2" xfId="35970"/>
    <cellStyle name="20% - Accent3 3 2 2 2 3 2 3 3" xfId="25605"/>
    <cellStyle name="20% - Accent3 3 2 2 2 3 2 4" xfId="12592"/>
    <cellStyle name="20% - Accent3 3 2 2 2 3 2 4 2" xfId="39466"/>
    <cellStyle name="20% - Accent3 3 2 2 2 3 2 5" xfId="28851"/>
    <cellStyle name="20% - Accent3 3 2 2 2 3 2 6" xfId="19603"/>
    <cellStyle name="20% - Accent3 3 2 2 2 3 2 7" xfId="16194"/>
    <cellStyle name="20% - Accent3 3 2 2 2 3 3" xfId="6454"/>
    <cellStyle name="20% - Accent3 3 2 2 2 3 3 2" xfId="8265"/>
    <cellStyle name="20% - Accent3 3 2 2 2 3 3 2 2" xfId="35222"/>
    <cellStyle name="20% - Accent3 3 2 2 2 3 3 2 3" xfId="24857"/>
    <cellStyle name="20% - Accent3 3 2 2 2 3 3 3" xfId="11844"/>
    <cellStyle name="20% - Accent3 3 2 2 2 3 3 3 2" xfId="38775"/>
    <cellStyle name="20% - Accent3 3 2 2 2 3 3 4" xfId="30544"/>
    <cellStyle name="20% - Accent3 3 2 2 2 3 3 5" xfId="21503"/>
    <cellStyle name="20% - Accent3 3 2 2 2 3 3 6" xfId="15446"/>
    <cellStyle name="20% - Accent3 3 2 2 2 3 4" xfId="3580"/>
    <cellStyle name="20% - Accent3 3 2 2 2 3 4 2" xfId="33182"/>
    <cellStyle name="20% - Accent3 3 2 2 2 3 4 3" xfId="21790"/>
    <cellStyle name="20% - Accent3 3 2 2 2 3 5" xfId="6840"/>
    <cellStyle name="20% - Accent3 3 2 2 2 3 5 2" xfId="33837"/>
    <cellStyle name="20% - Accent3 3 2 2 2 3 5 3" xfId="23458"/>
    <cellStyle name="20% - Accent3 3 2 2 2 3 6" xfId="10402"/>
    <cellStyle name="20% - Accent3 3 2 2 2 3 6 2" xfId="37374"/>
    <cellStyle name="20% - Accent3 3 2 2 2 3 7" xfId="27664"/>
    <cellStyle name="20% - Accent3 3 2 2 2 3 8" xfId="18855"/>
    <cellStyle name="20% - Accent3 3 2 2 2 3 9" xfId="14021"/>
    <cellStyle name="20% - Accent3 3 2 2 2 4" xfId="305"/>
    <cellStyle name="20% - Accent3 3 2 2 2 4 2" xfId="4340"/>
    <cellStyle name="20% - Accent3 3 2 2 2 4 2 2" xfId="31289"/>
    <cellStyle name="20% - Accent3 3 2 2 2 4 2 3" xfId="22477"/>
    <cellStyle name="20% - Accent3 3 2 2 2 4 3" xfId="9010"/>
    <cellStyle name="20% - Accent3 3 2 2 2 4 3 2" xfId="35967"/>
    <cellStyle name="20% - Accent3 3 2 2 2 4 3 3" xfId="25602"/>
    <cellStyle name="20% - Accent3 3 2 2 2 4 4" xfId="12589"/>
    <cellStyle name="20% - Accent3 3 2 2 2 4 4 2" xfId="39464"/>
    <cellStyle name="20% - Accent3 3 2 2 2 4 5" xfId="28848"/>
    <cellStyle name="20% - Accent3 3 2 2 2 4 6" xfId="19600"/>
    <cellStyle name="20% - Accent3 3 2 2 2 4 7" xfId="16191"/>
    <cellStyle name="20% - Accent3 3 2 2 2 5" xfId="306"/>
    <cellStyle name="20% - Accent3 3 2 2 2 5 2" xfId="5559"/>
    <cellStyle name="20% - Accent3 3 2 2 2 5 2 2" xfId="33579"/>
    <cellStyle name="20% - Accent3 3 2 2 2 5 2 3" xfId="23196"/>
    <cellStyle name="20% - Accent3 3 2 2 2 5 3" xfId="10144"/>
    <cellStyle name="20% - Accent3 3 2 2 2 5 3 2" xfId="37101"/>
    <cellStyle name="20% - Accent3 3 2 2 2 5 3 3" xfId="26736"/>
    <cellStyle name="20% - Accent3 3 2 2 2 5 4" xfId="13733"/>
    <cellStyle name="20% - Accent3 3 2 2 2 5 4 2" xfId="40187"/>
    <cellStyle name="20% - Accent3 3 2 2 2 5 5" xfId="32423"/>
    <cellStyle name="20% - Accent3 3 2 2 2 5 6" xfId="20744"/>
    <cellStyle name="20% - Accent3 3 2 2 2 5 7" xfId="17325"/>
    <cellStyle name="20% - Accent3 3 2 2 2 6" xfId="5888"/>
    <cellStyle name="20% - Accent3 3 2 2 2 6 2" xfId="7676"/>
    <cellStyle name="20% - Accent3 3 2 2 2 6 2 2" xfId="34633"/>
    <cellStyle name="20% - Accent3 3 2 2 2 6 2 3" xfId="24268"/>
    <cellStyle name="20% - Accent3 3 2 2 2 6 3" xfId="11254"/>
    <cellStyle name="20% - Accent3 3 2 2 2 6 3 2" xfId="38186"/>
    <cellStyle name="20% - Accent3 3 2 2 2 6 4" xfId="29954"/>
    <cellStyle name="20% - Accent3 3 2 2 2 6 5" xfId="20957"/>
    <cellStyle name="20% - Accent3 3 2 2 2 6 6" xfId="14857"/>
    <cellStyle name="20% - Accent3 3 2 2 2 7" xfId="2885"/>
    <cellStyle name="20% - Accent3 3 2 2 2 7 2" xfId="32636"/>
    <cellStyle name="20% - Accent3 3 2 2 2 7 3" xfId="18261"/>
    <cellStyle name="20% - Accent3 3 2 2 2 8" xfId="6838"/>
    <cellStyle name="20% - Accent3 3 2 2 2 8 2" xfId="33835"/>
    <cellStyle name="20% - Accent3 3 2 2 2 8 3" xfId="23456"/>
    <cellStyle name="20% - Accent3 3 2 2 2 9" xfId="10400"/>
    <cellStyle name="20% - Accent3 3 2 2 2 9 2" xfId="37372"/>
    <cellStyle name="20% - Accent3 3 2 2 3" xfId="307"/>
    <cellStyle name="20% - Accent3 3 2 2 3 10" xfId="17589"/>
    <cellStyle name="20% - Accent3 3 2 2 3 11" xfId="14022"/>
    <cellStyle name="20% - Accent3 3 2 2 3 2" xfId="308"/>
    <cellStyle name="20% - Accent3 3 2 2 3 2 2" xfId="4345"/>
    <cellStyle name="20% - Accent3 3 2 2 3 2 2 2" xfId="9015"/>
    <cellStyle name="20% - Accent3 3 2 2 3 2 2 2 2" xfId="31294"/>
    <cellStyle name="20% - Accent3 3 2 2 3 2 2 2 3" xfId="25607"/>
    <cellStyle name="20% - Accent3 3 2 2 3 2 2 3" xfId="12594"/>
    <cellStyle name="20% - Accent3 3 2 2 3 2 2 3 2" xfId="35972"/>
    <cellStyle name="20% - Accent3 3 2 2 3 2 2 3 3" xfId="27084"/>
    <cellStyle name="20% - Accent3 3 2 2 3 2 2 4" xfId="28853"/>
    <cellStyle name="20% - Accent3 3 2 2 3 2 2 5" xfId="19605"/>
    <cellStyle name="20% - Accent3 3 2 2 3 2 2 6" xfId="16196"/>
    <cellStyle name="20% - Accent3 3 2 2 3 2 3" xfId="3581"/>
    <cellStyle name="20% - Accent3 3 2 2 3 2 3 2" xfId="30545"/>
    <cellStyle name="20% - Accent3 3 2 2 3 2 3 3" xfId="21791"/>
    <cellStyle name="20% - Accent3 3 2 2 3 2 4" xfId="8266"/>
    <cellStyle name="20% - Accent3 3 2 2 3 2 4 2" xfId="35223"/>
    <cellStyle name="20% - Accent3 3 2 2 3 2 4 3" xfId="24858"/>
    <cellStyle name="20% - Accent3 3 2 2 3 2 5" xfId="11845"/>
    <cellStyle name="20% - Accent3 3 2 2 3 2 5 2" xfId="38776"/>
    <cellStyle name="20% - Accent3 3 2 2 3 2 6" xfId="27666"/>
    <cellStyle name="20% - Accent3 3 2 2 3 2 7" xfId="18856"/>
    <cellStyle name="20% - Accent3 3 2 2 3 2 8" xfId="15447"/>
    <cellStyle name="20% - Accent3 3 2 2 3 3" xfId="309"/>
    <cellStyle name="20% - Accent3 3 2 2 3 3 2" xfId="4344"/>
    <cellStyle name="20% - Accent3 3 2 2 3 3 2 2" xfId="31293"/>
    <cellStyle name="20% - Accent3 3 2 2 3 3 2 3" xfId="22480"/>
    <cellStyle name="20% - Accent3 3 2 2 3 3 3" xfId="9014"/>
    <cellStyle name="20% - Accent3 3 2 2 3 3 3 2" xfId="35971"/>
    <cellStyle name="20% - Accent3 3 2 2 3 3 3 3" xfId="25606"/>
    <cellStyle name="20% - Accent3 3 2 2 3 3 4" xfId="12593"/>
    <cellStyle name="20% - Accent3 3 2 2 3 3 4 2" xfId="39467"/>
    <cellStyle name="20% - Accent3 3 2 2 3 3 5" xfId="28852"/>
    <cellStyle name="20% - Accent3 3 2 2 3 3 6" xfId="19604"/>
    <cellStyle name="20% - Accent3 3 2 2 3 3 7" xfId="16195"/>
    <cellStyle name="20% - Accent3 3 2 2 3 4" xfId="310"/>
    <cellStyle name="20% - Accent3 3 2 2 3 4 2" xfId="5504"/>
    <cellStyle name="20% - Accent3 3 2 2 3 4 2 2" xfId="33524"/>
    <cellStyle name="20% - Accent3 3 2 2 3 4 2 3" xfId="23141"/>
    <cellStyle name="20% - Accent3 3 2 2 3 4 3" xfId="10089"/>
    <cellStyle name="20% - Accent3 3 2 2 3 4 3 2" xfId="37046"/>
    <cellStyle name="20% - Accent3 3 2 2 3 4 3 3" xfId="26681"/>
    <cellStyle name="20% - Accent3 3 2 2 3 4 4" xfId="13678"/>
    <cellStyle name="20% - Accent3 3 2 2 3 4 4 2" xfId="40132"/>
    <cellStyle name="20% - Accent3 3 2 2 3 4 5" xfId="32368"/>
    <cellStyle name="20% - Accent3 3 2 2 3 4 6" xfId="20689"/>
    <cellStyle name="20% - Accent3 3 2 2 3 4 7" xfId="17270"/>
    <cellStyle name="20% - Accent3 3 2 2 3 5" xfId="5890"/>
    <cellStyle name="20% - Accent3 3 2 2 3 5 2" xfId="7678"/>
    <cellStyle name="20% - Accent3 3 2 2 3 5 2 2" xfId="34635"/>
    <cellStyle name="20% - Accent3 3 2 2 3 5 2 3" xfId="24270"/>
    <cellStyle name="20% - Accent3 3 2 2 3 5 3" xfId="11256"/>
    <cellStyle name="20% - Accent3 3 2 2 3 5 3 2" xfId="38188"/>
    <cellStyle name="20% - Accent3 3 2 2 3 5 4" xfId="29956"/>
    <cellStyle name="20% - Accent3 3 2 2 3 5 5" xfId="20959"/>
    <cellStyle name="20% - Accent3 3 2 2 3 5 6" xfId="14859"/>
    <cellStyle name="20% - Accent3 3 2 2 3 6" xfId="2887"/>
    <cellStyle name="20% - Accent3 3 2 2 3 6 2" xfId="32638"/>
    <cellStyle name="20% - Accent3 3 2 2 3 6 3" xfId="18263"/>
    <cellStyle name="20% - Accent3 3 2 2 3 7" xfId="6841"/>
    <cellStyle name="20% - Accent3 3 2 2 3 7 2" xfId="33838"/>
    <cellStyle name="20% - Accent3 3 2 2 3 7 3" xfId="23459"/>
    <cellStyle name="20% - Accent3 3 2 2 3 8" xfId="10403"/>
    <cellStyle name="20% - Accent3 3 2 2 3 8 2" xfId="37375"/>
    <cellStyle name="20% - Accent3 3 2 2 3 9" xfId="27665"/>
    <cellStyle name="20% - Accent3 3 2 2 4" xfId="311"/>
    <cellStyle name="20% - Accent3 3 2 2 4 10" xfId="14023"/>
    <cellStyle name="20% - Accent3 3 2 2 4 2" xfId="312"/>
    <cellStyle name="20% - Accent3 3 2 2 4 2 2" xfId="4347"/>
    <cellStyle name="20% - Accent3 3 2 2 4 2 2 2" xfId="9017"/>
    <cellStyle name="20% - Accent3 3 2 2 4 2 2 2 2" xfId="31296"/>
    <cellStyle name="20% - Accent3 3 2 2 4 2 2 2 3" xfId="25609"/>
    <cellStyle name="20% - Accent3 3 2 2 4 2 2 3" xfId="12596"/>
    <cellStyle name="20% - Accent3 3 2 2 4 2 2 3 2" xfId="35974"/>
    <cellStyle name="20% - Accent3 3 2 2 4 2 2 3 3" xfId="27086"/>
    <cellStyle name="20% - Accent3 3 2 2 4 2 2 4" xfId="28855"/>
    <cellStyle name="20% - Accent3 3 2 2 4 2 2 5" xfId="19607"/>
    <cellStyle name="20% - Accent3 3 2 2 4 2 2 6" xfId="16198"/>
    <cellStyle name="20% - Accent3 3 2 2 4 2 3" xfId="3582"/>
    <cellStyle name="20% - Accent3 3 2 2 4 2 3 2" xfId="30546"/>
    <cellStyle name="20% - Accent3 3 2 2 4 2 3 3" xfId="21792"/>
    <cellStyle name="20% - Accent3 3 2 2 4 2 4" xfId="8267"/>
    <cellStyle name="20% - Accent3 3 2 2 4 2 4 2" xfId="35224"/>
    <cellStyle name="20% - Accent3 3 2 2 4 2 4 3" xfId="24859"/>
    <cellStyle name="20% - Accent3 3 2 2 4 2 5" xfId="11846"/>
    <cellStyle name="20% - Accent3 3 2 2 4 2 5 2" xfId="38777"/>
    <cellStyle name="20% - Accent3 3 2 2 4 2 6" xfId="27668"/>
    <cellStyle name="20% - Accent3 3 2 2 4 2 7" xfId="18857"/>
    <cellStyle name="20% - Accent3 3 2 2 4 2 8" xfId="15448"/>
    <cellStyle name="20% - Accent3 3 2 2 4 3" xfId="4346"/>
    <cellStyle name="20% - Accent3 3 2 2 4 3 2" xfId="9016"/>
    <cellStyle name="20% - Accent3 3 2 2 4 3 2 2" xfId="31295"/>
    <cellStyle name="20% - Accent3 3 2 2 4 3 2 3" xfId="25608"/>
    <cellStyle name="20% - Accent3 3 2 2 4 3 3" xfId="12595"/>
    <cellStyle name="20% - Accent3 3 2 2 4 3 3 2" xfId="35973"/>
    <cellStyle name="20% - Accent3 3 2 2 4 3 3 3" xfId="27085"/>
    <cellStyle name="20% - Accent3 3 2 2 4 3 4" xfId="28854"/>
    <cellStyle name="20% - Accent3 3 2 2 4 3 5" xfId="19606"/>
    <cellStyle name="20% - Accent3 3 2 2 4 3 6" xfId="16197"/>
    <cellStyle name="20% - Accent3 3 2 2 4 4" xfId="5891"/>
    <cellStyle name="20% - Accent3 3 2 2 4 4 2" xfId="7679"/>
    <cellStyle name="20% - Accent3 3 2 2 4 4 2 2" xfId="34636"/>
    <cellStyle name="20% - Accent3 3 2 2 4 4 2 3" xfId="24271"/>
    <cellStyle name="20% - Accent3 3 2 2 4 4 3" xfId="11257"/>
    <cellStyle name="20% - Accent3 3 2 2 4 4 3 2" xfId="38189"/>
    <cellStyle name="20% - Accent3 3 2 2 4 4 4" xfId="29957"/>
    <cellStyle name="20% - Accent3 3 2 2 4 4 5" xfId="20960"/>
    <cellStyle name="20% - Accent3 3 2 2 4 4 6" xfId="14860"/>
    <cellStyle name="20% - Accent3 3 2 2 4 5" xfId="2888"/>
    <cellStyle name="20% - Accent3 3 2 2 4 5 2" xfId="32639"/>
    <cellStyle name="20% - Accent3 3 2 2 4 5 3" xfId="18264"/>
    <cellStyle name="20% - Accent3 3 2 2 4 6" xfId="6842"/>
    <cellStyle name="20% - Accent3 3 2 2 4 6 2" xfId="33839"/>
    <cellStyle name="20% - Accent3 3 2 2 4 6 3" xfId="23460"/>
    <cellStyle name="20% - Accent3 3 2 2 4 7" xfId="10404"/>
    <cellStyle name="20% - Accent3 3 2 2 4 7 2" xfId="37376"/>
    <cellStyle name="20% - Accent3 3 2 2 4 8" xfId="27667"/>
    <cellStyle name="20% - Accent3 3 2 2 4 9" xfId="17590"/>
    <cellStyle name="20% - Accent3 3 2 2 5" xfId="313"/>
    <cellStyle name="20% - Accent3 3 2 2 5 2" xfId="314"/>
    <cellStyle name="20% - Accent3 3 2 2 5 2 2" xfId="4348"/>
    <cellStyle name="20% - Accent3 3 2 2 5 2 2 2" xfId="31297"/>
    <cellStyle name="20% - Accent3 3 2 2 5 2 2 3" xfId="22481"/>
    <cellStyle name="20% - Accent3 3 2 2 5 2 3" xfId="9018"/>
    <cellStyle name="20% - Accent3 3 2 2 5 2 3 2" xfId="35975"/>
    <cellStyle name="20% - Accent3 3 2 2 5 2 3 3" xfId="25610"/>
    <cellStyle name="20% - Accent3 3 2 2 5 2 4" xfId="12597"/>
    <cellStyle name="20% - Accent3 3 2 2 5 2 4 2" xfId="39468"/>
    <cellStyle name="20% - Accent3 3 2 2 5 2 5" xfId="28856"/>
    <cellStyle name="20% - Accent3 3 2 2 5 2 6" xfId="19608"/>
    <cellStyle name="20% - Accent3 3 2 2 5 2 7" xfId="16199"/>
    <cellStyle name="20% - Accent3 3 2 2 5 3" xfId="6455"/>
    <cellStyle name="20% - Accent3 3 2 2 5 3 2" xfId="8268"/>
    <cellStyle name="20% - Accent3 3 2 2 5 3 2 2" xfId="35225"/>
    <cellStyle name="20% - Accent3 3 2 2 5 3 2 3" xfId="24860"/>
    <cellStyle name="20% - Accent3 3 2 2 5 3 3" xfId="11847"/>
    <cellStyle name="20% - Accent3 3 2 2 5 3 3 2" xfId="38778"/>
    <cellStyle name="20% - Accent3 3 2 2 5 3 4" xfId="30547"/>
    <cellStyle name="20% - Accent3 3 2 2 5 3 5" xfId="21504"/>
    <cellStyle name="20% - Accent3 3 2 2 5 3 6" xfId="15449"/>
    <cellStyle name="20% - Accent3 3 2 2 5 4" xfId="3583"/>
    <cellStyle name="20% - Accent3 3 2 2 5 4 2" xfId="33183"/>
    <cellStyle name="20% - Accent3 3 2 2 5 4 3" xfId="21793"/>
    <cellStyle name="20% - Accent3 3 2 2 5 5" xfId="6843"/>
    <cellStyle name="20% - Accent3 3 2 2 5 5 2" xfId="33840"/>
    <cellStyle name="20% - Accent3 3 2 2 5 5 3" xfId="23461"/>
    <cellStyle name="20% - Accent3 3 2 2 5 6" xfId="10405"/>
    <cellStyle name="20% - Accent3 3 2 2 5 6 2" xfId="37377"/>
    <cellStyle name="20% - Accent3 3 2 2 5 7" xfId="27669"/>
    <cellStyle name="20% - Accent3 3 2 2 5 8" xfId="18858"/>
    <cellStyle name="20% - Accent3 3 2 2 5 9" xfId="14024"/>
    <cellStyle name="20% - Accent3 3 2 2 6" xfId="315"/>
    <cellStyle name="20% - Accent3 3 2 2 6 2" xfId="4339"/>
    <cellStyle name="20% - Accent3 3 2 2 6 2 2" xfId="31288"/>
    <cellStyle name="20% - Accent3 3 2 2 6 2 3" xfId="22476"/>
    <cellStyle name="20% - Accent3 3 2 2 6 3" xfId="9009"/>
    <cellStyle name="20% - Accent3 3 2 2 6 3 2" xfId="35966"/>
    <cellStyle name="20% - Accent3 3 2 2 6 3 3" xfId="25601"/>
    <cellStyle name="20% - Accent3 3 2 2 6 4" xfId="12588"/>
    <cellStyle name="20% - Accent3 3 2 2 6 4 2" xfId="39463"/>
    <cellStyle name="20% - Accent3 3 2 2 6 5" xfId="28847"/>
    <cellStyle name="20% - Accent3 3 2 2 6 6" xfId="19599"/>
    <cellStyle name="20% - Accent3 3 2 2 6 7" xfId="16190"/>
    <cellStyle name="20% - Accent3 3 2 2 7" xfId="5887"/>
    <cellStyle name="20% - Accent3 3 2 2 7 2" xfId="7675"/>
    <cellStyle name="20% - Accent3 3 2 2 7 2 2" xfId="34632"/>
    <cellStyle name="20% - Accent3 3 2 2 7 2 3" xfId="24267"/>
    <cellStyle name="20% - Accent3 3 2 2 7 3" xfId="11253"/>
    <cellStyle name="20% - Accent3 3 2 2 7 3 2" xfId="38185"/>
    <cellStyle name="20% - Accent3 3 2 2 7 4" xfId="29953"/>
    <cellStyle name="20% - Accent3 3 2 2 7 5" xfId="20956"/>
    <cellStyle name="20% - Accent3 3 2 2 7 6" xfId="14856"/>
    <cellStyle name="20% - Accent3 3 2 2 8" xfId="2884"/>
    <cellStyle name="20% - Accent3 3 2 2 8 2" xfId="32635"/>
    <cellStyle name="20% - Accent3 3 2 2 8 3" xfId="18260"/>
    <cellStyle name="20% - Accent3 3 2 2 9" xfId="6837"/>
    <cellStyle name="20% - Accent3 3 2 2 9 2" xfId="33834"/>
    <cellStyle name="20% - Accent3 3 2 2 9 3" xfId="23455"/>
    <cellStyle name="20% - Accent3 3 2 3" xfId="316"/>
    <cellStyle name="20% - Accent3 3 2 3 10" xfId="27670"/>
    <cellStyle name="20% - Accent3 3 2 3 11" xfId="17591"/>
    <cellStyle name="20% - Accent3 3 2 3 12" xfId="14025"/>
    <cellStyle name="20% - Accent3 3 2 3 2" xfId="317"/>
    <cellStyle name="20% - Accent3 3 2 3 2 10" xfId="17592"/>
    <cellStyle name="20% - Accent3 3 2 3 2 11" xfId="14026"/>
    <cellStyle name="20% - Accent3 3 2 3 2 2" xfId="318"/>
    <cellStyle name="20% - Accent3 3 2 3 2 2 2" xfId="4351"/>
    <cellStyle name="20% - Accent3 3 2 3 2 2 2 2" xfId="9021"/>
    <cellStyle name="20% - Accent3 3 2 3 2 2 2 2 2" xfId="31300"/>
    <cellStyle name="20% - Accent3 3 2 3 2 2 2 2 3" xfId="25613"/>
    <cellStyle name="20% - Accent3 3 2 3 2 2 2 3" xfId="12600"/>
    <cellStyle name="20% - Accent3 3 2 3 2 2 2 3 2" xfId="35978"/>
    <cellStyle name="20% - Accent3 3 2 3 2 2 2 3 3" xfId="27087"/>
    <cellStyle name="20% - Accent3 3 2 3 2 2 2 4" xfId="28859"/>
    <cellStyle name="20% - Accent3 3 2 3 2 2 2 5" xfId="19611"/>
    <cellStyle name="20% - Accent3 3 2 3 2 2 2 6" xfId="16202"/>
    <cellStyle name="20% - Accent3 3 2 3 2 2 3" xfId="3584"/>
    <cellStyle name="20% - Accent3 3 2 3 2 2 3 2" xfId="30548"/>
    <cellStyle name="20% - Accent3 3 2 3 2 2 3 3" xfId="21794"/>
    <cellStyle name="20% - Accent3 3 2 3 2 2 4" xfId="8269"/>
    <cellStyle name="20% - Accent3 3 2 3 2 2 4 2" xfId="35226"/>
    <cellStyle name="20% - Accent3 3 2 3 2 2 4 3" xfId="24861"/>
    <cellStyle name="20% - Accent3 3 2 3 2 2 5" xfId="11848"/>
    <cellStyle name="20% - Accent3 3 2 3 2 2 5 2" xfId="38779"/>
    <cellStyle name="20% - Accent3 3 2 3 2 2 6" xfId="27672"/>
    <cellStyle name="20% - Accent3 3 2 3 2 2 7" xfId="18859"/>
    <cellStyle name="20% - Accent3 3 2 3 2 2 8" xfId="15450"/>
    <cellStyle name="20% - Accent3 3 2 3 2 3" xfId="319"/>
    <cellStyle name="20% - Accent3 3 2 3 2 3 2" xfId="4350"/>
    <cellStyle name="20% - Accent3 3 2 3 2 3 2 2" xfId="31299"/>
    <cellStyle name="20% - Accent3 3 2 3 2 3 2 3" xfId="22483"/>
    <cellStyle name="20% - Accent3 3 2 3 2 3 3" xfId="9020"/>
    <cellStyle name="20% - Accent3 3 2 3 2 3 3 2" xfId="35977"/>
    <cellStyle name="20% - Accent3 3 2 3 2 3 3 3" xfId="25612"/>
    <cellStyle name="20% - Accent3 3 2 3 2 3 4" xfId="12599"/>
    <cellStyle name="20% - Accent3 3 2 3 2 3 4 2" xfId="39470"/>
    <cellStyle name="20% - Accent3 3 2 3 2 3 5" xfId="28858"/>
    <cellStyle name="20% - Accent3 3 2 3 2 3 6" xfId="19610"/>
    <cellStyle name="20% - Accent3 3 2 3 2 3 7" xfId="16201"/>
    <cellStyle name="20% - Accent3 3 2 3 2 4" xfId="320"/>
    <cellStyle name="20% - Accent3 3 2 3 2 4 2" xfId="4118"/>
    <cellStyle name="20% - Accent3 3 2 3 2 4 2 2" xfId="33439"/>
    <cellStyle name="20% - Accent3 3 2 3 2 4 2 3" xfId="22321"/>
    <cellStyle name="20% - Accent3 3 2 3 2 4 3" xfId="8797"/>
    <cellStyle name="20% - Accent3 3 2 3 2 4 3 2" xfId="35754"/>
    <cellStyle name="20% - Accent3 3 2 3 2 4 3 3" xfId="25389"/>
    <cellStyle name="20% - Accent3 3 2 3 2 4 4" xfId="12376"/>
    <cellStyle name="20% - Accent3 3 2 3 2 4 4 2" xfId="39307"/>
    <cellStyle name="20% - Accent3 3 2 3 2 4 5" xfId="31076"/>
    <cellStyle name="20% - Accent3 3 2 3 2 4 6" xfId="19387"/>
    <cellStyle name="20% - Accent3 3 2 3 2 4 7" xfId="15978"/>
    <cellStyle name="20% - Accent3 3 2 3 2 5" xfId="5893"/>
    <cellStyle name="20% - Accent3 3 2 3 2 5 2" xfId="7681"/>
    <cellStyle name="20% - Accent3 3 2 3 2 5 2 2" xfId="34638"/>
    <cellStyle name="20% - Accent3 3 2 3 2 5 2 3" xfId="24273"/>
    <cellStyle name="20% - Accent3 3 2 3 2 5 3" xfId="11259"/>
    <cellStyle name="20% - Accent3 3 2 3 2 5 3 2" xfId="38191"/>
    <cellStyle name="20% - Accent3 3 2 3 2 5 4" xfId="29959"/>
    <cellStyle name="20% - Accent3 3 2 3 2 5 5" xfId="20962"/>
    <cellStyle name="20% - Accent3 3 2 3 2 5 6" xfId="14862"/>
    <cellStyle name="20% - Accent3 3 2 3 2 6" xfId="2890"/>
    <cellStyle name="20% - Accent3 3 2 3 2 6 2" xfId="32641"/>
    <cellStyle name="20% - Accent3 3 2 3 2 6 3" xfId="18266"/>
    <cellStyle name="20% - Accent3 3 2 3 2 7" xfId="6845"/>
    <cellStyle name="20% - Accent3 3 2 3 2 7 2" xfId="33842"/>
    <cellStyle name="20% - Accent3 3 2 3 2 7 3" xfId="23463"/>
    <cellStyle name="20% - Accent3 3 2 3 2 8" xfId="10407"/>
    <cellStyle name="20% - Accent3 3 2 3 2 8 2" xfId="37379"/>
    <cellStyle name="20% - Accent3 3 2 3 2 9" xfId="27671"/>
    <cellStyle name="20% - Accent3 3 2 3 3" xfId="321"/>
    <cellStyle name="20% - Accent3 3 2 3 3 2" xfId="322"/>
    <cellStyle name="20% - Accent3 3 2 3 3 2 2" xfId="4352"/>
    <cellStyle name="20% - Accent3 3 2 3 3 2 2 2" xfId="31301"/>
    <cellStyle name="20% - Accent3 3 2 3 3 2 2 3" xfId="22484"/>
    <cellStyle name="20% - Accent3 3 2 3 3 2 3" xfId="9022"/>
    <cellStyle name="20% - Accent3 3 2 3 3 2 3 2" xfId="35979"/>
    <cellStyle name="20% - Accent3 3 2 3 3 2 3 3" xfId="25614"/>
    <cellStyle name="20% - Accent3 3 2 3 3 2 4" xfId="12601"/>
    <cellStyle name="20% - Accent3 3 2 3 3 2 4 2" xfId="39471"/>
    <cellStyle name="20% - Accent3 3 2 3 3 2 5" xfId="28860"/>
    <cellStyle name="20% - Accent3 3 2 3 3 2 6" xfId="19612"/>
    <cellStyle name="20% - Accent3 3 2 3 3 2 7" xfId="16203"/>
    <cellStyle name="20% - Accent3 3 2 3 3 3" xfId="6456"/>
    <cellStyle name="20% - Accent3 3 2 3 3 3 2" xfId="8270"/>
    <cellStyle name="20% - Accent3 3 2 3 3 3 2 2" xfId="35227"/>
    <cellStyle name="20% - Accent3 3 2 3 3 3 2 3" xfId="24862"/>
    <cellStyle name="20% - Accent3 3 2 3 3 3 3" xfId="11849"/>
    <cellStyle name="20% - Accent3 3 2 3 3 3 3 2" xfId="38780"/>
    <cellStyle name="20% - Accent3 3 2 3 3 3 4" xfId="30549"/>
    <cellStyle name="20% - Accent3 3 2 3 3 3 5" xfId="21505"/>
    <cellStyle name="20% - Accent3 3 2 3 3 3 6" xfId="15451"/>
    <cellStyle name="20% - Accent3 3 2 3 3 4" xfId="3585"/>
    <cellStyle name="20% - Accent3 3 2 3 3 4 2" xfId="33184"/>
    <cellStyle name="20% - Accent3 3 2 3 3 4 3" xfId="21795"/>
    <cellStyle name="20% - Accent3 3 2 3 3 5" xfId="6846"/>
    <cellStyle name="20% - Accent3 3 2 3 3 5 2" xfId="33843"/>
    <cellStyle name="20% - Accent3 3 2 3 3 5 3" xfId="23464"/>
    <cellStyle name="20% - Accent3 3 2 3 3 6" xfId="10408"/>
    <cellStyle name="20% - Accent3 3 2 3 3 6 2" xfId="37380"/>
    <cellStyle name="20% - Accent3 3 2 3 3 7" xfId="27673"/>
    <cellStyle name="20% - Accent3 3 2 3 3 8" xfId="18860"/>
    <cellStyle name="20% - Accent3 3 2 3 3 9" xfId="14027"/>
    <cellStyle name="20% - Accent3 3 2 3 4" xfId="323"/>
    <cellStyle name="20% - Accent3 3 2 3 4 2" xfId="4349"/>
    <cellStyle name="20% - Accent3 3 2 3 4 2 2" xfId="31298"/>
    <cellStyle name="20% - Accent3 3 2 3 4 2 3" xfId="22482"/>
    <cellStyle name="20% - Accent3 3 2 3 4 3" xfId="9019"/>
    <cellStyle name="20% - Accent3 3 2 3 4 3 2" xfId="35976"/>
    <cellStyle name="20% - Accent3 3 2 3 4 3 3" xfId="25611"/>
    <cellStyle name="20% - Accent3 3 2 3 4 4" xfId="12598"/>
    <cellStyle name="20% - Accent3 3 2 3 4 4 2" xfId="39469"/>
    <cellStyle name="20% - Accent3 3 2 3 4 5" xfId="28857"/>
    <cellStyle name="20% - Accent3 3 2 3 4 6" xfId="19609"/>
    <cellStyle name="20% - Accent3 3 2 3 4 7" xfId="16200"/>
    <cellStyle name="20% - Accent3 3 2 3 5" xfId="324"/>
    <cellStyle name="20% - Accent3 3 2 3 5 2" xfId="4117"/>
    <cellStyle name="20% - Accent3 3 2 3 5 2 2" xfId="33438"/>
    <cellStyle name="20% - Accent3 3 2 3 5 2 3" xfId="22320"/>
    <cellStyle name="20% - Accent3 3 2 3 5 3" xfId="8796"/>
    <cellStyle name="20% - Accent3 3 2 3 5 3 2" xfId="35753"/>
    <cellStyle name="20% - Accent3 3 2 3 5 3 3" xfId="25388"/>
    <cellStyle name="20% - Accent3 3 2 3 5 4" xfId="12375"/>
    <cellStyle name="20% - Accent3 3 2 3 5 4 2" xfId="39306"/>
    <cellStyle name="20% - Accent3 3 2 3 5 5" xfId="31075"/>
    <cellStyle name="20% - Accent3 3 2 3 5 6" xfId="19386"/>
    <cellStyle name="20% - Accent3 3 2 3 5 7" xfId="15977"/>
    <cellStyle name="20% - Accent3 3 2 3 6" xfId="5892"/>
    <cellStyle name="20% - Accent3 3 2 3 6 2" xfId="7680"/>
    <cellStyle name="20% - Accent3 3 2 3 6 2 2" xfId="34637"/>
    <cellStyle name="20% - Accent3 3 2 3 6 2 3" xfId="24272"/>
    <cellStyle name="20% - Accent3 3 2 3 6 3" xfId="11258"/>
    <cellStyle name="20% - Accent3 3 2 3 6 3 2" xfId="38190"/>
    <cellStyle name="20% - Accent3 3 2 3 6 4" xfId="29958"/>
    <cellStyle name="20% - Accent3 3 2 3 6 5" xfId="20961"/>
    <cellStyle name="20% - Accent3 3 2 3 6 6" xfId="14861"/>
    <cellStyle name="20% - Accent3 3 2 3 7" xfId="2889"/>
    <cellStyle name="20% - Accent3 3 2 3 7 2" xfId="32640"/>
    <cellStyle name="20% - Accent3 3 2 3 7 3" xfId="18265"/>
    <cellStyle name="20% - Accent3 3 2 3 8" xfId="6844"/>
    <cellStyle name="20% - Accent3 3 2 3 8 2" xfId="33841"/>
    <cellStyle name="20% - Accent3 3 2 3 8 3" xfId="23462"/>
    <cellStyle name="20% - Accent3 3 2 3 9" xfId="10406"/>
    <cellStyle name="20% - Accent3 3 2 3 9 2" xfId="37378"/>
    <cellStyle name="20% - Accent3 3 2 4" xfId="325"/>
    <cellStyle name="20% - Accent3 3 2 4 10" xfId="17593"/>
    <cellStyle name="20% - Accent3 3 2 4 11" xfId="14028"/>
    <cellStyle name="20% - Accent3 3 2 4 2" xfId="326"/>
    <cellStyle name="20% - Accent3 3 2 4 2 2" xfId="4354"/>
    <cellStyle name="20% - Accent3 3 2 4 2 2 2" xfId="9024"/>
    <cellStyle name="20% - Accent3 3 2 4 2 2 2 2" xfId="31303"/>
    <cellStyle name="20% - Accent3 3 2 4 2 2 2 3" xfId="25616"/>
    <cellStyle name="20% - Accent3 3 2 4 2 2 3" xfId="12603"/>
    <cellStyle name="20% - Accent3 3 2 4 2 2 3 2" xfId="35981"/>
    <cellStyle name="20% - Accent3 3 2 4 2 2 3 3" xfId="27088"/>
    <cellStyle name="20% - Accent3 3 2 4 2 2 4" xfId="28862"/>
    <cellStyle name="20% - Accent3 3 2 4 2 2 5" xfId="19614"/>
    <cellStyle name="20% - Accent3 3 2 4 2 2 6" xfId="16205"/>
    <cellStyle name="20% - Accent3 3 2 4 2 3" xfId="3586"/>
    <cellStyle name="20% - Accent3 3 2 4 2 3 2" xfId="30550"/>
    <cellStyle name="20% - Accent3 3 2 4 2 3 3" xfId="21796"/>
    <cellStyle name="20% - Accent3 3 2 4 2 4" xfId="8271"/>
    <cellStyle name="20% - Accent3 3 2 4 2 4 2" xfId="35228"/>
    <cellStyle name="20% - Accent3 3 2 4 2 4 3" xfId="24863"/>
    <cellStyle name="20% - Accent3 3 2 4 2 5" xfId="11850"/>
    <cellStyle name="20% - Accent3 3 2 4 2 5 2" xfId="38781"/>
    <cellStyle name="20% - Accent3 3 2 4 2 6" xfId="27675"/>
    <cellStyle name="20% - Accent3 3 2 4 2 7" xfId="18861"/>
    <cellStyle name="20% - Accent3 3 2 4 2 8" xfId="15452"/>
    <cellStyle name="20% - Accent3 3 2 4 3" xfId="327"/>
    <cellStyle name="20% - Accent3 3 2 4 3 2" xfId="4353"/>
    <cellStyle name="20% - Accent3 3 2 4 3 2 2" xfId="31302"/>
    <cellStyle name="20% - Accent3 3 2 4 3 2 3" xfId="22485"/>
    <cellStyle name="20% - Accent3 3 2 4 3 3" xfId="9023"/>
    <cellStyle name="20% - Accent3 3 2 4 3 3 2" xfId="35980"/>
    <cellStyle name="20% - Accent3 3 2 4 3 3 3" xfId="25615"/>
    <cellStyle name="20% - Accent3 3 2 4 3 4" xfId="12602"/>
    <cellStyle name="20% - Accent3 3 2 4 3 4 2" xfId="39472"/>
    <cellStyle name="20% - Accent3 3 2 4 3 5" xfId="28861"/>
    <cellStyle name="20% - Accent3 3 2 4 3 6" xfId="19613"/>
    <cellStyle name="20% - Accent3 3 2 4 3 7" xfId="16204"/>
    <cellStyle name="20% - Accent3 3 2 4 4" xfId="328"/>
    <cellStyle name="20% - Accent3 3 2 4 4 2" xfId="5558"/>
    <cellStyle name="20% - Accent3 3 2 4 4 2 2" xfId="33578"/>
    <cellStyle name="20% - Accent3 3 2 4 4 2 3" xfId="23195"/>
    <cellStyle name="20% - Accent3 3 2 4 4 3" xfId="10143"/>
    <cellStyle name="20% - Accent3 3 2 4 4 3 2" xfId="37100"/>
    <cellStyle name="20% - Accent3 3 2 4 4 3 3" xfId="26735"/>
    <cellStyle name="20% - Accent3 3 2 4 4 4" xfId="13732"/>
    <cellStyle name="20% - Accent3 3 2 4 4 4 2" xfId="40186"/>
    <cellStyle name="20% - Accent3 3 2 4 4 5" xfId="32422"/>
    <cellStyle name="20% - Accent3 3 2 4 4 6" xfId="20743"/>
    <cellStyle name="20% - Accent3 3 2 4 4 7" xfId="17324"/>
    <cellStyle name="20% - Accent3 3 2 4 5" xfId="5894"/>
    <cellStyle name="20% - Accent3 3 2 4 5 2" xfId="7682"/>
    <cellStyle name="20% - Accent3 3 2 4 5 2 2" xfId="34639"/>
    <cellStyle name="20% - Accent3 3 2 4 5 2 3" xfId="24274"/>
    <cellStyle name="20% - Accent3 3 2 4 5 3" xfId="11260"/>
    <cellStyle name="20% - Accent3 3 2 4 5 3 2" xfId="38192"/>
    <cellStyle name="20% - Accent3 3 2 4 5 4" xfId="29960"/>
    <cellStyle name="20% - Accent3 3 2 4 5 5" xfId="20963"/>
    <cellStyle name="20% - Accent3 3 2 4 5 6" xfId="14863"/>
    <cellStyle name="20% - Accent3 3 2 4 6" xfId="2891"/>
    <cellStyle name="20% - Accent3 3 2 4 6 2" xfId="32642"/>
    <cellStyle name="20% - Accent3 3 2 4 6 3" xfId="18267"/>
    <cellStyle name="20% - Accent3 3 2 4 7" xfId="6847"/>
    <cellStyle name="20% - Accent3 3 2 4 7 2" xfId="33844"/>
    <cellStyle name="20% - Accent3 3 2 4 7 3" xfId="23465"/>
    <cellStyle name="20% - Accent3 3 2 4 8" xfId="10409"/>
    <cellStyle name="20% - Accent3 3 2 4 8 2" xfId="37381"/>
    <cellStyle name="20% - Accent3 3 2 4 9" xfId="27674"/>
    <cellStyle name="20% - Accent3 3 2 5" xfId="329"/>
    <cellStyle name="20% - Accent3 3 2 5 10" xfId="14029"/>
    <cellStyle name="20% - Accent3 3 2 5 2" xfId="330"/>
    <cellStyle name="20% - Accent3 3 2 5 2 2" xfId="4356"/>
    <cellStyle name="20% - Accent3 3 2 5 2 2 2" xfId="9026"/>
    <cellStyle name="20% - Accent3 3 2 5 2 2 2 2" xfId="31305"/>
    <cellStyle name="20% - Accent3 3 2 5 2 2 2 3" xfId="25618"/>
    <cellStyle name="20% - Accent3 3 2 5 2 2 3" xfId="12605"/>
    <cellStyle name="20% - Accent3 3 2 5 2 2 3 2" xfId="35983"/>
    <cellStyle name="20% - Accent3 3 2 5 2 2 3 3" xfId="27090"/>
    <cellStyle name="20% - Accent3 3 2 5 2 2 4" xfId="28864"/>
    <cellStyle name="20% - Accent3 3 2 5 2 2 5" xfId="19616"/>
    <cellStyle name="20% - Accent3 3 2 5 2 2 6" xfId="16207"/>
    <cellStyle name="20% - Accent3 3 2 5 2 3" xfId="3587"/>
    <cellStyle name="20% - Accent3 3 2 5 2 3 2" xfId="30551"/>
    <cellStyle name="20% - Accent3 3 2 5 2 3 3" xfId="21797"/>
    <cellStyle name="20% - Accent3 3 2 5 2 4" xfId="8272"/>
    <cellStyle name="20% - Accent3 3 2 5 2 4 2" xfId="35229"/>
    <cellStyle name="20% - Accent3 3 2 5 2 4 3" xfId="24864"/>
    <cellStyle name="20% - Accent3 3 2 5 2 5" xfId="11851"/>
    <cellStyle name="20% - Accent3 3 2 5 2 5 2" xfId="38782"/>
    <cellStyle name="20% - Accent3 3 2 5 2 6" xfId="27677"/>
    <cellStyle name="20% - Accent3 3 2 5 2 7" xfId="18862"/>
    <cellStyle name="20% - Accent3 3 2 5 2 8" xfId="15453"/>
    <cellStyle name="20% - Accent3 3 2 5 3" xfId="4355"/>
    <cellStyle name="20% - Accent3 3 2 5 3 2" xfId="9025"/>
    <cellStyle name="20% - Accent3 3 2 5 3 2 2" xfId="31304"/>
    <cellStyle name="20% - Accent3 3 2 5 3 2 3" xfId="25617"/>
    <cellStyle name="20% - Accent3 3 2 5 3 3" xfId="12604"/>
    <cellStyle name="20% - Accent3 3 2 5 3 3 2" xfId="35982"/>
    <cellStyle name="20% - Accent3 3 2 5 3 3 3" xfId="27089"/>
    <cellStyle name="20% - Accent3 3 2 5 3 4" xfId="28863"/>
    <cellStyle name="20% - Accent3 3 2 5 3 5" xfId="19615"/>
    <cellStyle name="20% - Accent3 3 2 5 3 6" xfId="16206"/>
    <cellStyle name="20% - Accent3 3 2 5 4" xfId="5895"/>
    <cellStyle name="20% - Accent3 3 2 5 4 2" xfId="7683"/>
    <cellStyle name="20% - Accent3 3 2 5 4 2 2" xfId="34640"/>
    <cellStyle name="20% - Accent3 3 2 5 4 2 3" xfId="24275"/>
    <cellStyle name="20% - Accent3 3 2 5 4 3" xfId="11261"/>
    <cellStyle name="20% - Accent3 3 2 5 4 3 2" xfId="38193"/>
    <cellStyle name="20% - Accent3 3 2 5 4 4" xfId="29961"/>
    <cellStyle name="20% - Accent3 3 2 5 4 5" xfId="20964"/>
    <cellStyle name="20% - Accent3 3 2 5 4 6" xfId="14864"/>
    <cellStyle name="20% - Accent3 3 2 5 5" xfId="2892"/>
    <cellStyle name="20% - Accent3 3 2 5 5 2" xfId="32643"/>
    <cellStyle name="20% - Accent3 3 2 5 5 3" xfId="18268"/>
    <cellStyle name="20% - Accent3 3 2 5 6" xfId="6848"/>
    <cellStyle name="20% - Accent3 3 2 5 6 2" xfId="33845"/>
    <cellStyle name="20% - Accent3 3 2 5 6 3" xfId="23466"/>
    <cellStyle name="20% - Accent3 3 2 5 7" xfId="10410"/>
    <cellStyle name="20% - Accent3 3 2 5 7 2" xfId="37382"/>
    <cellStyle name="20% - Accent3 3 2 5 8" xfId="27676"/>
    <cellStyle name="20% - Accent3 3 2 5 9" xfId="17594"/>
    <cellStyle name="20% - Accent3 3 2 6" xfId="331"/>
    <cellStyle name="20% - Accent3 3 2 6 2" xfId="332"/>
    <cellStyle name="20% - Accent3 3 2 6 2 2" xfId="4357"/>
    <cellStyle name="20% - Accent3 3 2 6 2 2 2" xfId="31306"/>
    <cellStyle name="20% - Accent3 3 2 6 2 2 3" xfId="22486"/>
    <cellStyle name="20% - Accent3 3 2 6 2 3" xfId="9027"/>
    <cellStyle name="20% - Accent3 3 2 6 2 3 2" xfId="35984"/>
    <cellStyle name="20% - Accent3 3 2 6 2 3 3" xfId="25619"/>
    <cellStyle name="20% - Accent3 3 2 6 2 4" xfId="12606"/>
    <cellStyle name="20% - Accent3 3 2 6 2 4 2" xfId="39473"/>
    <cellStyle name="20% - Accent3 3 2 6 2 5" xfId="28865"/>
    <cellStyle name="20% - Accent3 3 2 6 2 6" xfId="19617"/>
    <cellStyle name="20% - Accent3 3 2 6 2 7" xfId="16208"/>
    <cellStyle name="20% - Accent3 3 2 6 3" xfId="6457"/>
    <cellStyle name="20% - Accent3 3 2 6 3 2" xfId="8273"/>
    <cellStyle name="20% - Accent3 3 2 6 3 2 2" xfId="35230"/>
    <cellStyle name="20% - Accent3 3 2 6 3 2 3" xfId="24865"/>
    <cellStyle name="20% - Accent3 3 2 6 3 3" xfId="11852"/>
    <cellStyle name="20% - Accent3 3 2 6 3 3 2" xfId="38783"/>
    <cellStyle name="20% - Accent3 3 2 6 3 4" xfId="30552"/>
    <cellStyle name="20% - Accent3 3 2 6 3 5" xfId="21506"/>
    <cellStyle name="20% - Accent3 3 2 6 3 6" xfId="15454"/>
    <cellStyle name="20% - Accent3 3 2 6 4" xfId="3588"/>
    <cellStyle name="20% - Accent3 3 2 6 4 2" xfId="33185"/>
    <cellStyle name="20% - Accent3 3 2 6 4 3" xfId="21798"/>
    <cellStyle name="20% - Accent3 3 2 6 5" xfId="6849"/>
    <cellStyle name="20% - Accent3 3 2 6 5 2" xfId="33846"/>
    <cellStyle name="20% - Accent3 3 2 6 5 3" xfId="23467"/>
    <cellStyle name="20% - Accent3 3 2 6 6" xfId="10411"/>
    <cellStyle name="20% - Accent3 3 2 6 6 2" xfId="37383"/>
    <cellStyle name="20% - Accent3 3 2 6 7" xfId="27678"/>
    <cellStyle name="20% - Accent3 3 2 6 8" xfId="18863"/>
    <cellStyle name="20% - Accent3 3 2 6 9" xfId="14030"/>
    <cellStyle name="20% - Accent3 3 2 7" xfId="333"/>
    <cellStyle name="20% - Accent3 3 2 7 2" xfId="4338"/>
    <cellStyle name="20% - Accent3 3 2 7 2 2" xfId="31287"/>
    <cellStyle name="20% - Accent3 3 2 7 2 3" xfId="22475"/>
    <cellStyle name="20% - Accent3 3 2 7 3" xfId="9008"/>
    <cellStyle name="20% - Accent3 3 2 7 3 2" xfId="35965"/>
    <cellStyle name="20% - Accent3 3 2 7 3 3" xfId="25600"/>
    <cellStyle name="20% - Accent3 3 2 7 4" xfId="12587"/>
    <cellStyle name="20% - Accent3 3 2 7 4 2" xfId="39462"/>
    <cellStyle name="20% - Accent3 3 2 7 5" xfId="28846"/>
    <cellStyle name="20% - Accent3 3 2 7 6" xfId="19598"/>
    <cellStyle name="20% - Accent3 3 2 7 7" xfId="16189"/>
    <cellStyle name="20% - Accent3 3 2 8" xfId="5886"/>
    <cellStyle name="20% - Accent3 3 2 8 2" xfId="7674"/>
    <cellStyle name="20% - Accent3 3 2 8 2 2" xfId="34631"/>
    <cellStyle name="20% - Accent3 3 2 8 2 3" xfId="24266"/>
    <cellStyle name="20% - Accent3 3 2 8 3" xfId="11252"/>
    <cellStyle name="20% - Accent3 3 2 8 3 2" xfId="38184"/>
    <cellStyle name="20% - Accent3 3 2 8 4" xfId="29952"/>
    <cellStyle name="20% - Accent3 3 2 8 5" xfId="20955"/>
    <cellStyle name="20% - Accent3 3 2 8 6" xfId="14855"/>
    <cellStyle name="20% - Accent3 3 2 9" xfId="2883"/>
    <cellStyle name="20% - Accent3 3 2 9 2" xfId="32634"/>
    <cellStyle name="20% - Accent3 3 2 9 3" xfId="18259"/>
    <cellStyle name="20% - Accent3 3 3" xfId="334"/>
    <cellStyle name="20% - Accent3 3 4" xfId="335"/>
    <cellStyle name="20% - Accent3 3 4 10" xfId="10412"/>
    <cellStyle name="20% - Accent3 3 4 10 2" xfId="37384"/>
    <cellStyle name="20% - Accent3 3 4 11" xfId="27679"/>
    <cellStyle name="20% - Accent3 3 4 12" xfId="17595"/>
    <cellStyle name="20% - Accent3 3 4 13" xfId="14031"/>
    <cellStyle name="20% - Accent3 3 4 2" xfId="336"/>
    <cellStyle name="20% - Accent3 3 4 2 10" xfId="27680"/>
    <cellStyle name="20% - Accent3 3 4 2 11" xfId="17596"/>
    <cellStyle name="20% - Accent3 3 4 2 12" xfId="14032"/>
    <cellStyle name="20% - Accent3 3 4 2 2" xfId="337"/>
    <cellStyle name="20% - Accent3 3 4 2 2 10" xfId="17597"/>
    <cellStyle name="20% - Accent3 3 4 2 2 11" xfId="14033"/>
    <cellStyle name="20% - Accent3 3 4 2 2 2" xfId="338"/>
    <cellStyle name="20% - Accent3 3 4 2 2 2 2" xfId="4361"/>
    <cellStyle name="20% - Accent3 3 4 2 2 2 2 2" xfId="9031"/>
    <cellStyle name="20% - Accent3 3 4 2 2 2 2 2 2" xfId="31310"/>
    <cellStyle name="20% - Accent3 3 4 2 2 2 2 2 3" xfId="25623"/>
    <cellStyle name="20% - Accent3 3 4 2 2 2 2 3" xfId="12610"/>
    <cellStyle name="20% - Accent3 3 4 2 2 2 2 3 2" xfId="35988"/>
    <cellStyle name="20% - Accent3 3 4 2 2 2 2 3 3" xfId="27091"/>
    <cellStyle name="20% - Accent3 3 4 2 2 2 2 4" xfId="28869"/>
    <cellStyle name="20% - Accent3 3 4 2 2 2 2 5" xfId="19621"/>
    <cellStyle name="20% - Accent3 3 4 2 2 2 2 6" xfId="16212"/>
    <cellStyle name="20% - Accent3 3 4 2 2 2 3" xfId="3589"/>
    <cellStyle name="20% - Accent3 3 4 2 2 2 3 2" xfId="30553"/>
    <cellStyle name="20% - Accent3 3 4 2 2 2 3 3" xfId="21799"/>
    <cellStyle name="20% - Accent3 3 4 2 2 2 4" xfId="8274"/>
    <cellStyle name="20% - Accent3 3 4 2 2 2 4 2" xfId="35231"/>
    <cellStyle name="20% - Accent3 3 4 2 2 2 4 3" xfId="24866"/>
    <cellStyle name="20% - Accent3 3 4 2 2 2 5" xfId="11853"/>
    <cellStyle name="20% - Accent3 3 4 2 2 2 5 2" xfId="38784"/>
    <cellStyle name="20% - Accent3 3 4 2 2 2 6" xfId="27682"/>
    <cellStyle name="20% - Accent3 3 4 2 2 2 7" xfId="18864"/>
    <cellStyle name="20% - Accent3 3 4 2 2 2 8" xfId="15455"/>
    <cellStyle name="20% - Accent3 3 4 2 2 3" xfId="339"/>
    <cellStyle name="20% - Accent3 3 4 2 2 3 2" xfId="4360"/>
    <cellStyle name="20% - Accent3 3 4 2 2 3 2 2" xfId="31309"/>
    <cellStyle name="20% - Accent3 3 4 2 2 3 2 3" xfId="22489"/>
    <cellStyle name="20% - Accent3 3 4 2 2 3 3" xfId="9030"/>
    <cellStyle name="20% - Accent3 3 4 2 2 3 3 2" xfId="35987"/>
    <cellStyle name="20% - Accent3 3 4 2 2 3 3 3" xfId="25622"/>
    <cellStyle name="20% - Accent3 3 4 2 2 3 4" xfId="12609"/>
    <cellStyle name="20% - Accent3 3 4 2 2 3 4 2" xfId="39476"/>
    <cellStyle name="20% - Accent3 3 4 2 2 3 5" xfId="28868"/>
    <cellStyle name="20% - Accent3 3 4 2 2 3 6" xfId="19620"/>
    <cellStyle name="20% - Accent3 3 4 2 2 3 7" xfId="16211"/>
    <cellStyle name="20% - Accent3 3 4 2 2 4" xfId="340"/>
    <cellStyle name="20% - Accent3 3 4 2 2 4 2" xfId="5557"/>
    <cellStyle name="20% - Accent3 3 4 2 2 4 2 2" xfId="33577"/>
    <cellStyle name="20% - Accent3 3 4 2 2 4 2 3" xfId="23194"/>
    <cellStyle name="20% - Accent3 3 4 2 2 4 3" xfId="10142"/>
    <cellStyle name="20% - Accent3 3 4 2 2 4 3 2" xfId="37099"/>
    <cellStyle name="20% - Accent3 3 4 2 2 4 3 3" xfId="26734"/>
    <cellStyle name="20% - Accent3 3 4 2 2 4 4" xfId="13731"/>
    <cellStyle name="20% - Accent3 3 4 2 2 4 4 2" xfId="40185"/>
    <cellStyle name="20% - Accent3 3 4 2 2 4 5" xfId="32421"/>
    <cellStyle name="20% - Accent3 3 4 2 2 4 6" xfId="20742"/>
    <cellStyle name="20% - Accent3 3 4 2 2 4 7" xfId="17323"/>
    <cellStyle name="20% - Accent3 3 4 2 2 5" xfId="5898"/>
    <cellStyle name="20% - Accent3 3 4 2 2 5 2" xfId="7686"/>
    <cellStyle name="20% - Accent3 3 4 2 2 5 2 2" xfId="34643"/>
    <cellStyle name="20% - Accent3 3 4 2 2 5 2 3" xfId="24278"/>
    <cellStyle name="20% - Accent3 3 4 2 2 5 3" xfId="11264"/>
    <cellStyle name="20% - Accent3 3 4 2 2 5 3 2" xfId="38196"/>
    <cellStyle name="20% - Accent3 3 4 2 2 5 4" xfId="29964"/>
    <cellStyle name="20% - Accent3 3 4 2 2 5 5" xfId="20967"/>
    <cellStyle name="20% - Accent3 3 4 2 2 5 6" xfId="14867"/>
    <cellStyle name="20% - Accent3 3 4 2 2 6" xfId="2895"/>
    <cellStyle name="20% - Accent3 3 4 2 2 6 2" xfId="32646"/>
    <cellStyle name="20% - Accent3 3 4 2 2 6 3" xfId="18271"/>
    <cellStyle name="20% - Accent3 3 4 2 2 7" xfId="6852"/>
    <cellStyle name="20% - Accent3 3 4 2 2 7 2" xfId="33849"/>
    <cellStyle name="20% - Accent3 3 4 2 2 7 3" xfId="23470"/>
    <cellStyle name="20% - Accent3 3 4 2 2 8" xfId="10414"/>
    <cellStyle name="20% - Accent3 3 4 2 2 8 2" xfId="37386"/>
    <cellStyle name="20% - Accent3 3 4 2 2 9" xfId="27681"/>
    <cellStyle name="20% - Accent3 3 4 2 3" xfId="341"/>
    <cellStyle name="20% - Accent3 3 4 2 3 2" xfId="342"/>
    <cellStyle name="20% - Accent3 3 4 2 3 2 2" xfId="4362"/>
    <cellStyle name="20% - Accent3 3 4 2 3 2 2 2" xfId="31311"/>
    <cellStyle name="20% - Accent3 3 4 2 3 2 2 3" xfId="22490"/>
    <cellStyle name="20% - Accent3 3 4 2 3 2 3" xfId="9032"/>
    <cellStyle name="20% - Accent3 3 4 2 3 2 3 2" xfId="35989"/>
    <cellStyle name="20% - Accent3 3 4 2 3 2 3 3" xfId="25624"/>
    <cellStyle name="20% - Accent3 3 4 2 3 2 4" xfId="12611"/>
    <cellStyle name="20% - Accent3 3 4 2 3 2 4 2" xfId="39477"/>
    <cellStyle name="20% - Accent3 3 4 2 3 2 5" xfId="28870"/>
    <cellStyle name="20% - Accent3 3 4 2 3 2 6" xfId="19622"/>
    <cellStyle name="20% - Accent3 3 4 2 3 2 7" xfId="16213"/>
    <cellStyle name="20% - Accent3 3 4 2 3 3" xfId="6458"/>
    <cellStyle name="20% - Accent3 3 4 2 3 3 2" xfId="8275"/>
    <cellStyle name="20% - Accent3 3 4 2 3 3 2 2" xfId="35232"/>
    <cellStyle name="20% - Accent3 3 4 2 3 3 2 3" xfId="24867"/>
    <cellStyle name="20% - Accent3 3 4 2 3 3 3" xfId="11854"/>
    <cellStyle name="20% - Accent3 3 4 2 3 3 3 2" xfId="38785"/>
    <cellStyle name="20% - Accent3 3 4 2 3 3 4" xfId="30554"/>
    <cellStyle name="20% - Accent3 3 4 2 3 3 5" xfId="21507"/>
    <cellStyle name="20% - Accent3 3 4 2 3 3 6" xfId="15456"/>
    <cellStyle name="20% - Accent3 3 4 2 3 4" xfId="3590"/>
    <cellStyle name="20% - Accent3 3 4 2 3 4 2" xfId="33186"/>
    <cellStyle name="20% - Accent3 3 4 2 3 4 3" xfId="21800"/>
    <cellStyle name="20% - Accent3 3 4 2 3 5" xfId="6853"/>
    <cellStyle name="20% - Accent3 3 4 2 3 5 2" xfId="33850"/>
    <cellStyle name="20% - Accent3 3 4 2 3 5 3" xfId="23471"/>
    <cellStyle name="20% - Accent3 3 4 2 3 6" xfId="10415"/>
    <cellStyle name="20% - Accent3 3 4 2 3 6 2" xfId="37387"/>
    <cellStyle name="20% - Accent3 3 4 2 3 7" xfId="27683"/>
    <cellStyle name="20% - Accent3 3 4 2 3 8" xfId="18865"/>
    <cellStyle name="20% - Accent3 3 4 2 3 9" xfId="14034"/>
    <cellStyle name="20% - Accent3 3 4 2 4" xfId="343"/>
    <cellStyle name="20% - Accent3 3 4 2 4 2" xfId="4359"/>
    <cellStyle name="20% - Accent3 3 4 2 4 2 2" xfId="31308"/>
    <cellStyle name="20% - Accent3 3 4 2 4 2 3" xfId="22488"/>
    <cellStyle name="20% - Accent3 3 4 2 4 3" xfId="9029"/>
    <cellStyle name="20% - Accent3 3 4 2 4 3 2" xfId="35986"/>
    <cellStyle name="20% - Accent3 3 4 2 4 3 3" xfId="25621"/>
    <cellStyle name="20% - Accent3 3 4 2 4 4" xfId="12608"/>
    <cellStyle name="20% - Accent3 3 4 2 4 4 2" xfId="39475"/>
    <cellStyle name="20% - Accent3 3 4 2 4 5" xfId="28867"/>
    <cellStyle name="20% - Accent3 3 4 2 4 6" xfId="19619"/>
    <cellStyle name="20% - Accent3 3 4 2 4 7" xfId="16210"/>
    <cellStyle name="20% - Accent3 3 4 2 5" xfId="344"/>
    <cellStyle name="20% - Accent3 3 4 2 5 2" xfId="3741"/>
    <cellStyle name="20% - Accent3 3 4 2 5 2 2" xfId="33252"/>
    <cellStyle name="20% - Accent3 3 4 2 5 2 3" xfId="21949"/>
    <cellStyle name="20% - Accent3 3 4 2 5 3" xfId="8424"/>
    <cellStyle name="20% - Accent3 3 4 2 5 3 2" xfId="35381"/>
    <cellStyle name="20% - Accent3 3 4 2 5 3 3" xfId="25016"/>
    <cellStyle name="20% - Accent3 3 4 2 5 4" xfId="12003"/>
    <cellStyle name="20% - Accent3 3 4 2 5 4 2" xfId="38934"/>
    <cellStyle name="20% - Accent3 3 4 2 5 5" xfId="30703"/>
    <cellStyle name="20% - Accent3 3 4 2 5 6" xfId="19014"/>
    <cellStyle name="20% - Accent3 3 4 2 5 7" xfId="15605"/>
    <cellStyle name="20% - Accent3 3 4 2 6" xfId="5897"/>
    <cellStyle name="20% - Accent3 3 4 2 6 2" xfId="7685"/>
    <cellStyle name="20% - Accent3 3 4 2 6 2 2" xfId="34642"/>
    <cellStyle name="20% - Accent3 3 4 2 6 2 3" xfId="24277"/>
    <cellStyle name="20% - Accent3 3 4 2 6 3" xfId="11263"/>
    <cellStyle name="20% - Accent3 3 4 2 6 3 2" xfId="38195"/>
    <cellStyle name="20% - Accent3 3 4 2 6 4" xfId="29963"/>
    <cellStyle name="20% - Accent3 3 4 2 6 5" xfId="20966"/>
    <cellStyle name="20% - Accent3 3 4 2 6 6" xfId="14866"/>
    <cellStyle name="20% - Accent3 3 4 2 7" xfId="2894"/>
    <cellStyle name="20% - Accent3 3 4 2 7 2" xfId="32645"/>
    <cellStyle name="20% - Accent3 3 4 2 7 3" xfId="18270"/>
    <cellStyle name="20% - Accent3 3 4 2 8" xfId="6851"/>
    <cellStyle name="20% - Accent3 3 4 2 8 2" xfId="33848"/>
    <cellStyle name="20% - Accent3 3 4 2 8 3" xfId="23469"/>
    <cellStyle name="20% - Accent3 3 4 2 9" xfId="10413"/>
    <cellStyle name="20% - Accent3 3 4 2 9 2" xfId="37385"/>
    <cellStyle name="20% - Accent3 3 4 3" xfId="345"/>
    <cellStyle name="20% - Accent3 3 4 3 10" xfId="17598"/>
    <cellStyle name="20% - Accent3 3 4 3 11" xfId="14035"/>
    <cellStyle name="20% - Accent3 3 4 3 2" xfId="346"/>
    <cellStyle name="20% - Accent3 3 4 3 2 2" xfId="4364"/>
    <cellStyle name="20% - Accent3 3 4 3 2 2 2" xfId="9034"/>
    <cellStyle name="20% - Accent3 3 4 3 2 2 2 2" xfId="31313"/>
    <cellStyle name="20% - Accent3 3 4 3 2 2 2 3" xfId="25626"/>
    <cellStyle name="20% - Accent3 3 4 3 2 2 3" xfId="12613"/>
    <cellStyle name="20% - Accent3 3 4 3 2 2 3 2" xfId="35991"/>
    <cellStyle name="20% - Accent3 3 4 3 2 2 3 3" xfId="27092"/>
    <cellStyle name="20% - Accent3 3 4 3 2 2 4" xfId="28872"/>
    <cellStyle name="20% - Accent3 3 4 3 2 2 5" xfId="19624"/>
    <cellStyle name="20% - Accent3 3 4 3 2 2 6" xfId="16215"/>
    <cellStyle name="20% - Accent3 3 4 3 2 3" xfId="3591"/>
    <cellStyle name="20% - Accent3 3 4 3 2 3 2" xfId="30555"/>
    <cellStyle name="20% - Accent3 3 4 3 2 3 3" xfId="21801"/>
    <cellStyle name="20% - Accent3 3 4 3 2 4" xfId="8276"/>
    <cellStyle name="20% - Accent3 3 4 3 2 4 2" xfId="35233"/>
    <cellStyle name="20% - Accent3 3 4 3 2 4 3" xfId="24868"/>
    <cellStyle name="20% - Accent3 3 4 3 2 5" xfId="11855"/>
    <cellStyle name="20% - Accent3 3 4 3 2 5 2" xfId="38786"/>
    <cellStyle name="20% - Accent3 3 4 3 2 6" xfId="27685"/>
    <cellStyle name="20% - Accent3 3 4 3 2 7" xfId="18866"/>
    <cellStyle name="20% - Accent3 3 4 3 2 8" xfId="15457"/>
    <cellStyle name="20% - Accent3 3 4 3 3" xfId="347"/>
    <cellStyle name="20% - Accent3 3 4 3 3 2" xfId="4363"/>
    <cellStyle name="20% - Accent3 3 4 3 3 2 2" xfId="31312"/>
    <cellStyle name="20% - Accent3 3 4 3 3 2 3" xfId="22491"/>
    <cellStyle name="20% - Accent3 3 4 3 3 3" xfId="9033"/>
    <cellStyle name="20% - Accent3 3 4 3 3 3 2" xfId="35990"/>
    <cellStyle name="20% - Accent3 3 4 3 3 3 3" xfId="25625"/>
    <cellStyle name="20% - Accent3 3 4 3 3 4" xfId="12612"/>
    <cellStyle name="20% - Accent3 3 4 3 3 4 2" xfId="39478"/>
    <cellStyle name="20% - Accent3 3 4 3 3 5" xfId="28871"/>
    <cellStyle name="20% - Accent3 3 4 3 3 6" xfId="19623"/>
    <cellStyle name="20% - Accent3 3 4 3 3 7" xfId="16214"/>
    <cellStyle name="20% - Accent3 3 4 3 4" xfId="348"/>
    <cellStyle name="20% - Accent3 3 4 3 4 2" xfId="5503"/>
    <cellStyle name="20% - Accent3 3 4 3 4 2 2" xfId="33523"/>
    <cellStyle name="20% - Accent3 3 4 3 4 2 3" xfId="23140"/>
    <cellStyle name="20% - Accent3 3 4 3 4 3" xfId="10088"/>
    <cellStyle name="20% - Accent3 3 4 3 4 3 2" xfId="37045"/>
    <cellStyle name="20% - Accent3 3 4 3 4 3 3" xfId="26680"/>
    <cellStyle name="20% - Accent3 3 4 3 4 4" xfId="13677"/>
    <cellStyle name="20% - Accent3 3 4 3 4 4 2" xfId="40131"/>
    <cellStyle name="20% - Accent3 3 4 3 4 5" xfId="32367"/>
    <cellStyle name="20% - Accent3 3 4 3 4 6" xfId="20688"/>
    <cellStyle name="20% - Accent3 3 4 3 4 7" xfId="17269"/>
    <cellStyle name="20% - Accent3 3 4 3 5" xfId="5899"/>
    <cellStyle name="20% - Accent3 3 4 3 5 2" xfId="7687"/>
    <cellStyle name="20% - Accent3 3 4 3 5 2 2" xfId="34644"/>
    <cellStyle name="20% - Accent3 3 4 3 5 2 3" xfId="24279"/>
    <cellStyle name="20% - Accent3 3 4 3 5 3" xfId="11265"/>
    <cellStyle name="20% - Accent3 3 4 3 5 3 2" xfId="38197"/>
    <cellStyle name="20% - Accent3 3 4 3 5 4" xfId="29965"/>
    <cellStyle name="20% - Accent3 3 4 3 5 5" xfId="20968"/>
    <cellStyle name="20% - Accent3 3 4 3 5 6" xfId="14868"/>
    <cellStyle name="20% - Accent3 3 4 3 6" xfId="2896"/>
    <cellStyle name="20% - Accent3 3 4 3 6 2" xfId="32647"/>
    <cellStyle name="20% - Accent3 3 4 3 6 3" xfId="18272"/>
    <cellStyle name="20% - Accent3 3 4 3 7" xfId="6854"/>
    <cellStyle name="20% - Accent3 3 4 3 7 2" xfId="33851"/>
    <cellStyle name="20% - Accent3 3 4 3 7 3" xfId="23472"/>
    <cellStyle name="20% - Accent3 3 4 3 8" xfId="10416"/>
    <cellStyle name="20% - Accent3 3 4 3 8 2" xfId="37388"/>
    <cellStyle name="20% - Accent3 3 4 3 9" xfId="27684"/>
    <cellStyle name="20% - Accent3 3 4 4" xfId="349"/>
    <cellStyle name="20% - Accent3 3 4 4 10" xfId="14036"/>
    <cellStyle name="20% - Accent3 3 4 4 2" xfId="350"/>
    <cellStyle name="20% - Accent3 3 4 4 2 2" xfId="4366"/>
    <cellStyle name="20% - Accent3 3 4 4 2 2 2" xfId="9036"/>
    <cellStyle name="20% - Accent3 3 4 4 2 2 2 2" xfId="31315"/>
    <cellStyle name="20% - Accent3 3 4 4 2 2 2 3" xfId="25628"/>
    <cellStyle name="20% - Accent3 3 4 4 2 2 3" xfId="12615"/>
    <cellStyle name="20% - Accent3 3 4 4 2 2 3 2" xfId="35993"/>
    <cellStyle name="20% - Accent3 3 4 4 2 2 3 3" xfId="27094"/>
    <cellStyle name="20% - Accent3 3 4 4 2 2 4" xfId="28874"/>
    <cellStyle name="20% - Accent3 3 4 4 2 2 5" xfId="19626"/>
    <cellStyle name="20% - Accent3 3 4 4 2 2 6" xfId="16217"/>
    <cellStyle name="20% - Accent3 3 4 4 2 3" xfId="3592"/>
    <cellStyle name="20% - Accent3 3 4 4 2 3 2" xfId="30556"/>
    <cellStyle name="20% - Accent3 3 4 4 2 3 3" xfId="21802"/>
    <cellStyle name="20% - Accent3 3 4 4 2 4" xfId="8277"/>
    <cellStyle name="20% - Accent3 3 4 4 2 4 2" xfId="35234"/>
    <cellStyle name="20% - Accent3 3 4 4 2 4 3" xfId="24869"/>
    <cellStyle name="20% - Accent3 3 4 4 2 5" xfId="11856"/>
    <cellStyle name="20% - Accent3 3 4 4 2 5 2" xfId="38787"/>
    <cellStyle name="20% - Accent3 3 4 4 2 6" xfId="27687"/>
    <cellStyle name="20% - Accent3 3 4 4 2 7" xfId="18867"/>
    <cellStyle name="20% - Accent3 3 4 4 2 8" xfId="15458"/>
    <cellStyle name="20% - Accent3 3 4 4 3" xfId="4365"/>
    <cellStyle name="20% - Accent3 3 4 4 3 2" xfId="9035"/>
    <cellStyle name="20% - Accent3 3 4 4 3 2 2" xfId="31314"/>
    <cellStyle name="20% - Accent3 3 4 4 3 2 3" xfId="25627"/>
    <cellStyle name="20% - Accent3 3 4 4 3 3" xfId="12614"/>
    <cellStyle name="20% - Accent3 3 4 4 3 3 2" xfId="35992"/>
    <cellStyle name="20% - Accent3 3 4 4 3 3 3" xfId="27093"/>
    <cellStyle name="20% - Accent3 3 4 4 3 4" xfId="28873"/>
    <cellStyle name="20% - Accent3 3 4 4 3 5" xfId="19625"/>
    <cellStyle name="20% - Accent3 3 4 4 3 6" xfId="16216"/>
    <cellStyle name="20% - Accent3 3 4 4 4" xfId="5900"/>
    <cellStyle name="20% - Accent3 3 4 4 4 2" xfId="7688"/>
    <cellStyle name="20% - Accent3 3 4 4 4 2 2" xfId="34645"/>
    <cellStyle name="20% - Accent3 3 4 4 4 2 3" xfId="24280"/>
    <cellStyle name="20% - Accent3 3 4 4 4 3" xfId="11266"/>
    <cellStyle name="20% - Accent3 3 4 4 4 3 2" xfId="38198"/>
    <cellStyle name="20% - Accent3 3 4 4 4 4" xfId="29966"/>
    <cellStyle name="20% - Accent3 3 4 4 4 5" xfId="20969"/>
    <cellStyle name="20% - Accent3 3 4 4 4 6" xfId="14869"/>
    <cellStyle name="20% - Accent3 3 4 4 5" xfId="2897"/>
    <cellStyle name="20% - Accent3 3 4 4 5 2" xfId="32648"/>
    <cellStyle name="20% - Accent3 3 4 4 5 3" xfId="18273"/>
    <cellStyle name="20% - Accent3 3 4 4 6" xfId="6855"/>
    <cellStyle name="20% - Accent3 3 4 4 6 2" xfId="33852"/>
    <cellStyle name="20% - Accent3 3 4 4 6 3" xfId="23473"/>
    <cellStyle name="20% - Accent3 3 4 4 7" xfId="10417"/>
    <cellStyle name="20% - Accent3 3 4 4 7 2" xfId="37389"/>
    <cellStyle name="20% - Accent3 3 4 4 8" xfId="27686"/>
    <cellStyle name="20% - Accent3 3 4 4 9" xfId="17599"/>
    <cellStyle name="20% - Accent3 3 4 5" xfId="351"/>
    <cellStyle name="20% - Accent3 3 4 5 2" xfId="352"/>
    <cellStyle name="20% - Accent3 3 4 5 2 2" xfId="4367"/>
    <cellStyle name="20% - Accent3 3 4 5 2 2 2" xfId="31316"/>
    <cellStyle name="20% - Accent3 3 4 5 2 2 3" xfId="22492"/>
    <cellStyle name="20% - Accent3 3 4 5 2 3" xfId="9037"/>
    <cellStyle name="20% - Accent3 3 4 5 2 3 2" xfId="35994"/>
    <cellStyle name="20% - Accent3 3 4 5 2 3 3" xfId="25629"/>
    <cellStyle name="20% - Accent3 3 4 5 2 4" xfId="12616"/>
    <cellStyle name="20% - Accent3 3 4 5 2 4 2" xfId="39479"/>
    <cellStyle name="20% - Accent3 3 4 5 2 5" xfId="28875"/>
    <cellStyle name="20% - Accent3 3 4 5 2 6" xfId="19627"/>
    <cellStyle name="20% - Accent3 3 4 5 2 7" xfId="16218"/>
    <cellStyle name="20% - Accent3 3 4 5 3" xfId="6459"/>
    <cellStyle name="20% - Accent3 3 4 5 3 2" xfId="8278"/>
    <cellStyle name="20% - Accent3 3 4 5 3 2 2" xfId="35235"/>
    <cellStyle name="20% - Accent3 3 4 5 3 2 3" xfId="24870"/>
    <cellStyle name="20% - Accent3 3 4 5 3 3" xfId="11857"/>
    <cellStyle name="20% - Accent3 3 4 5 3 3 2" xfId="38788"/>
    <cellStyle name="20% - Accent3 3 4 5 3 4" xfId="30557"/>
    <cellStyle name="20% - Accent3 3 4 5 3 5" xfId="21508"/>
    <cellStyle name="20% - Accent3 3 4 5 3 6" xfId="15459"/>
    <cellStyle name="20% - Accent3 3 4 5 4" xfId="3593"/>
    <cellStyle name="20% - Accent3 3 4 5 4 2" xfId="33187"/>
    <cellStyle name="20% - Accent3 3 4 5 4 3" xfId="21803"/>
    <cellStyle name="20% - Accent3 3 4 5 5" xfId="6856"/>
    <cellStyle name="20% - Accent3 3 4 5 5 2" xfId="33853"/>
    <cellStyle name="20% - Accent3 3 4 5 5 3" xfId="23474"/>
    <cellStyle name="20% - Accent3 3 4 5 6" xfId="10418"/>
    <cellStyle name="20% - Accent3 3 4 5 6 2" xfId="37390"/>
    <cellStyle name="20% - Accent3 3 4 5 7" xfId="27688"/>
    <cellStyle name="20% - Accent3 3 4 5 8" xfId="18868"/>
    <cellStyle name="20% - Accent3 3 4 5 9" xfId="14037"/>
    <cellStyle name="20% - Accent3 3 4 6" xfId="353"/>
    <cellStyle name="20% - Accent3 3 4 6 2" xfId="4358"/>
    <cellStyle name="20% - Accent3 3 4 6 2 2" xfId="31307"/>
    <cellStyle name="20% - Accent3 3 4 6 2 3" xfId="22487"/>
    <cellStyle name="20% - Accent3 3 4 6 3" xfId="9028"/>
    <cellStyle name="20% - Accent3 3 4 6 3 2" xfId="35985"/>
    <cellStyle name="20% - Accent3 3 4 6 3 3" xfId="25620"/>
    <cellStyle name="20% - Accent3 3 4 6 4" xfId="12607"/>
    <cellStyle name="20% - Accent3 3 4 6 4 2" xfId="39474"/>
    <cellStyle name="20% - Accent3 3 4 6 5" xfId="28866"/>
    <cellStyle name="20% - Accent3 3 4 6 6" xfId="19618"/>
    <cellStyle name="20% - Accent3 3 4 6 7" xfId="16209"/>
    <cellStyle name="20% - Accent3 3 4 7" xfId="5896"/>
    <cellStyle name="20% - Accent3 3 4 7 2" xfId="7684"/>
    <cellStyle name="20% - Accent3 3 4 7 2 2" xfId="34641"/>
    <cellStyle name="20% - Accent3 3 4 7 2 3" xfId="24276"/>
    <cellStyle name="20% - Accent3 3 4 7 3" xfId="11262"/>
    <cellStyle name="20% - Accent3 3 4 7 3 2" xfId="38194"/>
    <cellStyle name="20% - Accent3 3 4 7 4" xfId="29962"/>
    <cellStyle name="20% - Accent3 3 4 7 5" xfId="20965"/>
    <cellStyle name="20% - Accent3 3 4 7 6" xfId="14865"/>
    <cellStyle name="20% - Accent3 3 4 8" xfId="2893"/>
    <cellStyle name="20% - Accent3 3 4 8 2" xfId="32644"/>
    <cellStyle name="20% - Accent3 3 4 8 3" xfId="18269"/>
    <cellStyle name="20% - Accent3 3 4 9" xfId="6850"/>
    <cellStyle name="20% - Accent3 3 4 9 2" xfId="33847"/>
    <cellStyle name="20% - Accent3 3 4 9 3" xfId="23468"/>
    <cellStyle name="20% - Accent3 3 5" xfId="354"/>
    <cellStyle name="20% - Accent3 3 5 10" xfId="27689"/>
    <cellStyle name="20% - Accent3 3 5 11" xfId="17600"/>
    <cellStyle name="20% - Accent3 3 5 12" xfId="14038"/>
    <cellStyle name="20% - Accent3 3 5 2" xfId="355"/>
    <cellStyle name="20% - Accent3 3 5 2 10" xfId="17601"/>
    <cellStyle name="20% - Accent3 3 5 2 11" xfId="14039"/>
    <cellStyle name="20% - Accent3 3 5 2 2" xfId="356"/>
    <cellStyle name="20% - Accent3 3 5 2 2 2" xfId="4370"/>
    <cellStyle name="20% - Accent3 3 5 2 2 2 2" xfId="9040"/>
    <cellStyle name="20% - Accent3 3 5 2 2 2 2 2" xfId="31319"/>
    <cellStyle name="20% - Accent3 3 5 2 2 2 2 3" xfId="25632"/>
    <cellStyle name="20% - Accent3 3 5 2 2 2 3" xfId="12619"/>
    <cellStyle name="20% - Accent3 3 5 2 2 2 3 2" xfId="35997"/>
    <cellStyle name="20% - Accent3 3 5 2 2 2 3 3" xfId="27095"/>
    <cellStyle name="20% - Accent3 3 5 2 2 2 4" xfId="28878"/>
    <cellStyle name="20% - Accent3 3 5 2 2 2 5" xfId="19630"/>
    <cellStyle name="20% - Accent3 3 5 2 2 2 6" xfId="16221"/>
    <cellStyle name="20% - Accent3 3 5 2 2 3" xfId="3594"/>
    <cellStyle name="20% - Accent3 3 5 2 2 3 2" xfId="30558"/>
    <cellStyle name="20% - Accent3 3 5 2 2 3 3" xfId="21804"/>
    <cellStyle name="20% - Accent3 3 5 2 2 4" xfId="8279"/>
    <cellStyle name="20% - Accent3 3 5 2 2 4 2" xfId="35236"/>
    <cellStyle name="20% - Accent3 3 5 2 2 4 3" xfId="24871"/>
    <cellStyle name="20% - Accent3 3 5 2 2 5" xfId="11858"/>
    <cellStyle name="20% - Accent3 3 5 2 2 5 2" xfId="38789"/>
    <cellStyle name="20% - Accent3 3 5 2 2 6" xfId="27691"/>
    <cellStyle name="20% - Accent3 3 5 2 2 7" xfId="18869"/>
    <cellStyle name="20% - Accent3 3 5 2 2 8" xfId="15460"/>
    <cellStyle name="20% - Accent3 3 5 2 3" xfId="357"/>
    <cellStyle name="20% - Accent3 3 5 2 3 2" xfId="4369"/>
    <cellStyle name="20% - Accent3 3 5 2 3 2 2" xfId="31318"/>
    <cellStyle name="20% - Accent3 3 5 2 3 2 3" xfId="22494"/>
    <cellStyle name="20% - Accent3 3 5 2 3 3" xfId="9039"/>
    <cellStyle name="20% - Accent3 3 5 2 3 3 2" xfId="35996"/>
    <cellStyle name="20% - Accent3 3 5 2 3 3 3" xfId="25631"/>
    <cellStyle name="20% - Accent3 3 5 2 3 4" xfId="12618"/>
    <cellStyle name="20% - Accent3 3 5 2 3 4 2" xfId="39481"/>
    <cellStyle name="20% - Accent3 3 5 2 3 5" xfId="28877"/>
    <cellStyle name="20% - Accent3 3 5 2 3 6" xfId="19629"/>
    <cellStyle name="20% - Accent3 3 5 2 3 7" xfId="16220"/>
    <cellStyle name="20% - Accent3 3 5 2 4" xfId="358"/>
    <cellStyle name="20% - Accent3 3 5 2 4 2" xfId="5556"/>
    <cellStyle name="20% - Accent3 3 5 2 4 2 2" xfId="33576"/>
    <cellStyle name="20% - Accent3 3 5 2 4 2 3" xfId="23193"/>
    <cellStyle name="20% - Accent3 3 5 2 4 3" xfId="10141"/>
    <cellStyle name="20% - Accent3 3 5 2 4 3 2" xfId="37098"/>
    <cellStyle name="20% - Accent3 3 5 2 4 3 3" xfId="26733"/>
    <cellStyle name="20% - Accent3 3 5 2 4 4" xfId="13730"/>
    <cellStyle name="20% - Accent3 3 5 2 4 4 2" xfId="40184"/>
    <cellStyle name="20% - Accent3 3 5 2 4 5" xfId="32420"/>
    <cellStyle name="20% - Accent3 3 5 2 4 6" xfId="20741"/>
    <cellStyle name="20% - Accent3 3 5 2 4 7" xfId="17322"/>
    <cellStyle name="20% - Accent3 3 5 2 5" xfId="5902"/>
    <cellStyle name="20% - Accent3 3 5 2 5 2" xfId="7690"/>
    <cellStyle name="20% - Accent3 3 5 2 5 2 2" xfId="34647"/>
    <cellStyle name="20% - Accent3 3 5 2 5 2 3" xfId="24282"/>
    <cellStyle name="20% - Accent3 3 5 2 5 3" xfId="11268"/>
    <cellStyle name="20% - Accent3 3 5 2 5 3 2" xfId="38200"/>
    <cellStyle name="20% - Accent3 3 5 2 5 4" xfId="29968"/>
    <cellStyle name="20% - Accent3 3 5 2 5 5" xfId="20971"/>
    <cellStyle name="20% - Accent3 3 5 2 5 6" xfId="14871"/>
    <cellStyle name="20% - Accent3 3 5 2 6" xfId="2899"/>
    <cellStyle name="20% - Accent3 3 5 2 6 2" xfId="32650"/>
    <cellStyle name="20% - Accent3 3 5 2 6 3" xfId="18275"/>
    <cellStyle name="20% - Accent3 3 5 2 7" xfId="6858"/>
    <cellStyle name="20% - Accent3 3 5 2 7 2" xfId="33855"/>
    <cellStyle name="20% - Accent3 3 5 2 7 3" xfId="23476"/>
    <cellStyle name="20% - Accent3 3 5 2 8" xfId="10420"/>
    <cellStyle name="20% - Accent3 3 5 2 8 2" xfId="37392"/>
    <cellStyle name="20% - Accent3 3 5 2 9" xfId="27690"/>
    <cellStyle name="20% - Accent3 3 5 3" xfId="359"/>
    <cellStyle name="20% - Accent3 3 5 3 2" xfId="360"/>
    <cellStyle name="20% - Accent3 3 5 3 2 2" xfId="4371"/>
    <cellStyle name="20% - Accent3 3 5 3 2 2 2" xfId="31320"/>
    <cellStyle name="20% - Accent3 3 5 3 2 2 3" xfId="22495"/>
    <cellStyle name="20% - Accent3 3 5 3 2 3" xfId="9041"/>
    <cellStyle name="20% - Accent3 3 5 3 2 3 2" xfId="35998"/>
    <cellStyle name="20% - Accent3 3 5 3 2 3 3" xfId="25633"/>
    <cellStyle name="20% - Accent3 3 5 3 2 4" xfId="12620"/>
    <cellStyle name="20% - Accent3 3 5 3 2 4 2" xfId="39482"/>
    <cellStyle name="20% - Accent3 3 5 3 2 5" xfId="28879"/>
    <cellStyle name="20% - Accent3 3 5 3 2 6" xfId="19631"/>
    <cellStyle name="20% - Accent3 3 5 3 2 7" xfId="16222"/>
    <cellStyle name="20% - Accent3 3 5 3 3" xfId="6460"/>
    <cellStyle name="20% - Accent3 3 5 3 3 2" xfId="8280"/>
    <cellStyle name="20% - Accent3 3 5 3 3 2 2" xfId="35237"/>
    <cellStyle name="20% - Accent3 3 5 3 3 2 3" xfId="24872"/>
    <cellStyle name="20% - Accent3 3 5 3 3 3" xfId="11859"/>
    <cellStyle name="20% - Accent3 3 5 3 3 3 2" xfId="38790"/>
    <cellStyle name="20% - Accent3 3 5 3 3 4" xfId="30559"/>
    <cellStyle name="20% - Accent3 3 5 3 3 5" xfId="21509"/>
    <cellStyle name="20% - Accent3 3 5 3 3 6" xfId="15461"/>
    <cellStyle name="20% - Accent3 3 5 3 4" xfId="3595"/>
    <cellStyle name="20% - Accent3 3 5 3 4 2" xfId="33188"/>
    <cellStyle name="20% - Accent3 3 5 3 4 3" xfId="21805"/>
    <cellStyle name="20% - Accent3 3 5 3 5" xfId="6859"/>
    <cellStyle name="20% - Accent3 3 5 3 5 2" xfId="33856"/>
    <cellStyle name="20% - Accent3 3 5 3 5 3" xfId="23477"/>
    <cellStyle name="20% - Accent3 3 5 3 6" xfId="10421"/>
    <cellStyle name="20% - Accent3 3 5 3 6 2" xfId="37393"/>
    <cellStyle name="20% - Accent3 3 5 3 7" xfId="27692"/>
    <cellStyle name="20% - Accent3 3 5 3 8" xfId="18870"/>
    <cellStyle name="20% - Accent3 3 5 3 9" xfId="14040"/>
    <cellStyle name="20% - Accent3 3 5 4" xfId="361"/>
    <cellStyle name="20% - Accent3 3 5 4 2" xfId="4368"/>
    <cellStyle name="20% - Accent3 3 5 4 2 2" xfId="31317"/>
    <cellStyle name="20% - Accent3 3 5 4 2 3" xfId="22493"/>
    <cellStyle name="20% - Accent3 3 5 4 3" xfId="9038"/>
    <cellStyle name="20% - Accent3 3 5 4 3 2" xfId="35995"/>
    <cellStyle name="20% - Accent3 3 5 4 3 3" xfId="25630"/>
    <cellStyle name="20% - Accent3 3 5 4 4" xfId="12617"/>
    <cellStyle name="20% - Accent3 3 5 4 4 2" xfId="39480"/>
    <cellStyle name="20% - Accent3 3 5 4 5" xfId="28876"/>
    <cellStyle name="20% - Accent3 3 5 4 6" xfId="19628"/>
    <cellStyle name="20% - Accent3 3 5 4 7" xfId="16219"/>
    <cellStyle name="20% - Accent3 3 5 5" xfId="362"/>
    <cellStyle name="20% - Accent3 3 5 5 2" xfId="5555"/>
    <cellStyle name="20% - Accent3 3 5 5 2 2" xfId="33575"/>
    <cellStyle name="20% - Accent3 3 5 5 2 3" xfId="23192"/>
    <cellStyle name="20% - Accent3 3 5 5 3" xfId="10140"/>
    <cellStyle name="20% - Accent3 3 5 5 3 2" xfId="37097"/>
    <cellStyle name="20% - Accent3 3 5 5 3 3" xfId="26732"/>
    <cellStyle name="20% - Accent3 3 5 5 4" xfId="13729"/>
    <cellStyle name="20% - Accent3 3 5 5 4 2" xfId="40183"/>
    <cellStyle name="20% - Accent3 3 5 5 5" xfId="32419"/>
    <cellStyle name="20% - Accent3 3 5 5 6" xfId="20740"/>
    <cellStyle name="20% - Accent3 3 5 5 7" xfId="17321"/>
    <cellStyle name="20% - Accent3 3 5 6" xfId="5901"/>
    <cellStyle name="20% - Accent3 3 5 6 2" xfId="7689"/>
    <cellStyle name="20% - Accent3 3 5 6 2 2" xfId="34646"/>
    <cellStyle name="20% - Accent3 3 5 6 2 3" xfId="24281"/>
    <cellStyle name="20% - Accent3 3 5 6 3" xfId="11267"/>
    <cellStyle name="20% - Accent3 3 5 6 3 2" xfId="38199"/>
    <cellStyle name="20% - Accent3 3 5 6 4" xfId="29967"/>
    <cellStyle name="20% - Accent3 3 5 6 5" xfId="20970"/>
    <cellStyle name="20% - Accent3 3 5 6 6" xfId="14870"/>
    <cellStyle name="20% - Accent3 3 5 7" xfId="2898"/>
    <cellStyle name="20% - Accent3 3 5 7 2" xfId="32649"/>
    <cellStyle name="20% - Accent3 3 5 7 3" xfId="18274"/>
    <cellStyle name="20% - Accent3 3 5 8" xfId="6857"/>
    <cellStyle name="20% - Accent3 3 5 8 2" xfId="33854"/>
    <cellStyle name="20% - Accent3 3 5 8 3" xfId="23475"/>
    <cellStyle name="20% - Accent3 3 5 9" xfId="10419"/>
    <cellStyle name="20% - Accent3 3 5 9 2" xfId="37391"/>
    <cellStyle name="20% - Accent3 3 6" xfId="363"/>
    <cellStyle name="20% - Accent3 3 6 10" xfId="17602"/>
    <cellStyle name="20% - Accent3 3 6 11" xfId="14041"/>
    <cellStyle name="20% - Accent3 3 6 2" xfId="364"/>
    <cellStyle name="20% - Accent3 3 6 2 2" xfId="4373"/>
    <cellStyle name="20% - Accent3 3 6 2 2 2" xfId="9043"/>
    <cellStyle name="20% - Accent3 3 6 2 2 2 2" xfId="31322"/>
    <cellStyle name="20% - Accent3 3 6 2 2 2 3" xfId="25635"/>
    <cellStyle name="20% - Accent3 3 6 2 2 3" xfId="12622"/>
    <cellStyle name="20% - Accent3 3 6 2 2 3 2" xfId="36000"/>
    <cellStyle name="20% - Accent3 3 6 2 2 3 3" xfId="27096"/>
    <cellStyle name="20% - Accent3 3 6 2 2 4" xfId="28881"/>
    <cellStyle name="20% - Accent3 3 6 2 2 5" xfId="19633"/>
    <cellStyle name="20% - Accent3 3 6 2 2 6" xfId="16224"/>
    <cellStyle name="20% - Accent3 3 6 2 3" xfId="3596"/>
    <cellStyle name="20% - Accent3 3 6 2 3 2" xfId="30560"/>
    <cellStyle name="20% - Accent3 3 6 2 3 3" xfId="21806"/>
    <cellStyle name="20% - Accent3 3 6 2 4" xfId="8281"/>
    <cellStyle name="20% - Accent3 3 6 2 4 2" xfId="35238"/>
    <cellStyle name="20% - Accent3 3 6 2 4 3" xfId="24873"/>
    <cellStyle name="20% - Accent3 3 6 2 5" xfId="11860"/>
    <cellStyle name="20% - Accent3 3 6 2 5 2" xfId="38791"/>
    <cellStyle name="20% - Accent3 3 6 2 6" xfId="27694"/>
    <cellStyle name="20% - Accent3 3 6 2 7" xfId="18871"/>
    <cellStyle name="20% - Accent3 3 6 2 8" xfId="15462"/>
    <cellStyle name="20% - Accent3 3 6 3" xfId="365"/>
    <cellStyle name="20% - Accent3 3 6 3 2" xfId="4372"/>
    <cellStyle name="20% - Accent3 3 6 3 2 2" xfId="31321"/>
    <cellStyle name="20% - Accent3 3 6 3 2 3" xfId="22496"/>
    <cellStyle name="20% - Accent3 3 6 3 3" xfId="9042"/>
    <cellStyle name="20% - Accent3 3 6 3 3 2" xfId="35999"/>
    <cellStyle name="20% - Accent3 3 6 3 3 3" xfId="25634"/>
    <cellStyle name="20% - Accent3 3 6 3 4" xfId="12621"/>
    <cellStyle name="20% - Accent3 3 6 3 4 2" xfId="39483"/>
    <cellStyle name="20% - Accent3 3 6 3 5" xfId="28880"/>
    <cellStyle name="20% - Accent3 3 6 3 6" xfId="19632"/>
    <cellStyle name="20% - Accent3 3 6 3 7" xfId="16223"/>
    <cellStyle name="20% - Accent3 3 6 4" xfId="366"/>
    <cellStyle name="20% - Accent3 3 6 4 2" xfId="3750"/>
    <cellStyle name="20% - Accent3 3 6 4 2 2" xfId="33256"/>
    <cellStyle name="20% - Accent3 3 6 4 2 3" xfId="21958"/>
    <cellStyle name="20% - Accent3 3 6 4 3" xfId="8433"/>
    <cellStyle name="20% - Accent3 3 6 4 3 2" xfId="35390"/>
    <cellStyle name="20% - Accent3 3 6 4 3 3" xfId="25025"/>
    <cellStyle name="20% - Accent3 3 6 4 4" xfId="12012"/>
    <cellStyle name="20% - Accent3 3 6 4 4 2" xfId="38943"/>
    <cellStyle name="20% - Accent3 3 6 4 5" xfId="30712"/>
    <cellStyle name="20% - Accent3 3 6 4 6" xfId="19023"/>
    <cellStyle name="20% - Accent3 3 6 4 7" xfId="15614"/>
    <cellStyle name="20% - Accent3 3 6 5" xfId="5903"/>
    <cellStyle name="20% - Accent3 3 6 5 2" xfId="7691"/>
    <cellStyle name="20% - Accent3 3 6 5 2 2" xfId="34648"/>
    <cellStyle name="20% - Accent3 3 6 5 2 3" xfId="24283"/>
    <cellStyle name="20% - Accent3 3 6 5 3" xfId="11269"/>
    <cellStyle name="20% - Accent3 3 6 5 3 2" xfId="38201"/>
    <cellStyle name="20% - Accent3 3 6 5 4" xfId="29969"/>
    <cellStyle name="20% - Accent3 3 6 5 5" xfId="20972"/>
    <cellStyle name="20% - Accent3 3 6 5 6" xfId="14872"/>
    <cellStyle name="20% - Accent3 3 6 6" xfId="2900"/>
    <cellStyle name="20% - Accent3 3 6 6 2" xfId="32651"/>
    <cellStyle name="20% - Accent3 3 6 6 3" xfId="18276"/>
    <cellStyle name="20% - Accent3 3 6 7" xfId="6860"/>
    <cellStyle name="20% - Accent3 3 6 7 2" xfId="33857"/>
    <cellStyle name="20% - Accent3 3 6 7 3" xfId="23478"/>
    <cellStyle name="20% - Accent3 3 6 8" xfId="10422"/>
    <cellStyle name="20% - Accent3 3 6 8 2" xfId="37394"/>
    <cellStyle name="20% - Accent3 3 6 9" xfId="27693"/>
    <cellStyle name="20% - Accent3 3 7" xfId="367"/>
    <cellStyle name="20% - Accent3 3 7 10" xfId="14042"/>
    <cellStyle name="20% - Accent3 3 7 2" xfId="368"/>
    <cellStyle name="20% - Accent3 3 7 2 2" xfId="4375"/>
    <cellStyle name="20% - Accent3 3 7 2 2 2" xfId="9045"/>
    <cellStyle name="20% - Accent3 3 7 2 2 2 2" xfId="31324"/>
    <cellStyle name="20% - Accent3 3 7 2 2 2 3" xfId="25637"/>
    <cellStyle name="20% - Accent3 3 7 2 2 3" xfId="12624"/>
    <cellStyle name="20% - Accent3 3 7 2 2 3 2" xfId="36002"/>
    <cellStyle name="20% - Accent3 3 7 2 2 3 3" xfId="27098"/>
    <cellStyle name="20% - Accent3 3 7 2 2 4" xfId="28883"/>
    <cellStyle name="20% - Accent3 3 7 2 2 5" xfId="19635"/>
    <cellStyle name="20% - Accent3 3 7 2 2 6" xfId="16226"/>
    <cellStyle name="20% - Accent3 3 7 2 3" xfId="3597"/>
    <cellStyle name="20% - Accent3 3 7 2 3 2" xfId="30561"/>
    <cellStyle name="20% - Accent3 3 7 2 3 3" xfId="21807"/>
    <cellStyle name="20% - Accent3 3 7 2 4" xfId="8282"/>
    <cellStyle name="20% - Accent3 3 7 2 4 2" xfId="35239"/>
    <cellStyle name="20% - Accent3 3 7 2 4 3" xfId="24874"/>
    <cellStyle name="20% - Accent3 3 7 2 5" xfId="11861"/>
    <cellStyle name="20% - Accent3 3 7 2 5 2" xfId="38792"/>
    <cellStyle name="20% - Accent3 3 7 2 6" xfId="27696"/>
    <cellStyle name="20% - Accent3 3 7 2 7" xfId="18872"/>
    <cellStyle name="20% - Accent3 3 7 2 8" xfId="15463"/>
    <cellStyle name="20% - Accent3 3 7 3" xfId="4374"/>
    <cellStyle name="20% - Accent3 3 7 3 2" xfId="9044"/>
    <cellStyle name="20% - Accent3 3 7 3 2 2" xfId="31323"/>
    <cellStyle name="20% - Accent3 3 7 3 2 3" xfId="25636"/>
    <cellStyle name="20% - Accent3 3 7 3 3" xfId="12623"/>
    <cellStyle name="20% - Accent3 3 7 3 3 2" xfId="36001"/>
    <cellStyle name="20% - Accent3 3 7 3 3 3" xfId="27097"/>
    <cellStyle name="20% - Accent3 3 7 3 4" xfId="28882"/>
    <cellStyle name="20% - Accent3 3 7 3 5" xfId="19634"/>
    <cellStyle name="20% - Accent3 3 7 3 6" xfId="16225"/>
    <cellStyle name="20% - Accent3 3 7 4" xfId="5904"/>
    <cellStyle name="20% - Accent3 3 7 4 2" xfId="7692"/>
    <cellStyle name="20% - Accent3 3 7 4 2 2" xfId="34649"/>
    <cellStyle name="20% - Accent3 3 7 4 2 3" xfId="24284"/>
    <cellStyle name="20% - Accent3 3 7 4 3" xfId="11270"/>
    <cellStyle name="20% - Accent3 3 7 4 3 2" xfId="38202"/>
    <cellStyle name="20% - Accent3 3 7 4 4" xfId="29970"/>
    <cellStyle name="20% - Accent3 3 7 4 5" xfId="20973"/>
    <cellStyle name="20% - Accent3 3 7 4 6" xfId="14873"/>
    <cellStyle name="20% - Accent3 3 7 5" xfId="2901"/>
    <cellStyle name="20% - Accent3 3 7 5 2" xfId="32652"/>
    <cellStyle name="20% - Accent3 3 7 5 3" xfId="18277"/>
    <cellStyle name="20% - Accent3 3 7 6" xfId="6861"/>
    <cellStyle name="20% - Accent3 3 7 6 2" xfId="33858"/>
    <cellStyle name="20% - Accent3 3 7 6 3" xfId="23479"/>
    <cellStyle name="20% - Accent3 3 7 7" xfId="10423"/>
    <cellStyle name="20% - Accent3 3 7 7 2" xfId="37395"/>
    <cellStyle name="20% - Accent3 3 7 8" xfId="27695"/>
    <cellStyle name="20% - Accent3 3 7 9" xfId="17603"/>
    <cellStyle name="20% - Accent3 3 8" xfId="369"/>
    <cellStyle name="20% - Accent3 3 8 2" xfId="370"/>
    <cellStyle name="20% - Accent3 3 8 2 2" xfId="4376"/>
    <cellStyle name="20% - Accent3 3 8 2 2 2" xfId="31325"/>
    <cellStyle name="20% - Accent3 3 8 2 2 3" xfId="22497"/>
    <cellStyle name="20% - Accent3 3 8 2 3" xfId="9046"/>
    <cellStyle name="20% - Accent3 3 8 2 3 2" xfId="36003"/>
    <cellStyle name="20% - Accent3 3 8 2 3 3" xfId="25638"/>
    <cellStyle name="20% - Accent3 3 8 2 4" xfId="12625"/>
    <cellStyle name="20% - Accent3 3 8 2 4 2" xfId="39484"/>
    <cellStyle name="20% - Accent3 3 8 2 5" xfId="28884"/>
    <cellStyle name="20% - Accent3 3 8 2 6" xfId="19636"/>
    <cellStyle name="20% - Accent3 3 8 2 7" xfId="16227"/>
    <cellStyle name="20% - Accent3 3 8 3" xfId="6461"/>
    <cellStyle name="20% - Accent3 3 8 3 2" xfId="8283"/>
    <cellStyle name="20% - Accent3 3 8 3 2 2" xfId="35240"/>
    <cellStyle name="20% - Accent3 3 8 3 2 3" xfId="24875"/>
    <cellStyle name="20% - Accent3 3 8 3 3" xfId="11862"/>
    <cellStyle name="20% - Accent3 3 8 3 3 2" xfId="38793"/>
    <cellStyle name="20% - Accent3 3 8 3 4" xfId="30562"/>
    <cellStyle name="20% - Accent3 3 8 3 5" xfId="21510"/>
    <cellStyle name="20% - Accent3 3 8 3 6" xfId="15464"/>
    <cellStyle name="20% - Accent3 3 8 4" xfId="3598"/>
    <cellStyle name="20% - Accent3 3 8 4 2" xfId="33189"/>
    <cellStyle name="20% - Accent3 3 8 4 3" xfId="21808"/>
    <cellStyle name="20% - Accent3 3 8 5" xfId="6862"/>
    <cellStyle name="20% - Accent3 3 8 5 2" xfId="33859"/>
    <cellStyle name="20% - Accent3 3 8 5 3" xfId="23480"/>
    <cellStyle name="20% - Accent3 3 8 6" xfId="10424"/>
    <cellStyle name="20% - Accent3 3 8 6 2" xfId="37396"/>
    <cellStyle name="20% - Accent3 3 8 7" xfId="27697"/>
    <cellStyle name="20% - Accent3 3 8 8" xfId="18873"/>
    <cellStyle name="20% - Accent3 3 8 9" xfId="14043"/>
    <cellStyle name="20% - Accent3 3 9" xfId="371"/>
    <cellStyle name="20% - Accent3 3 9 2" xfId="4337"/>
    <cellStyle name="20% - Accent3 3 9 2 2" xfId="31286"/>
    <cellStyle name="20% - Accent3 3 9 2 3" xfId="22474"/>
    <cellStyle name="20% - Accent3 3 9 3" xfId="9007"/>
    <cellStyle name="20% - Accent3 3 9 3 2" xfId="35964"/>
    <cellStyle name="20% - Accent3 3 9 3 3" xfId="25599"/>
    <cellStyle name="20% - Accent3 3 9 4" xfId="12586"/>
    <cellStyle name="20% - Accent3 3 9 4 2" xfId="39461"/>
    <cellStyle name="20% - Accent3 3 9 5" xfId="28845"/>
    <cellStyle name="20% - Accent3 3 9 6" xfId="19597"/>
    <cellStyle name="20% - Accent3 3 9 7" xfId="16188"/>
    <cellStyle name="20% - Accent3 4" xfId="372"/>
    <cellStyle name="20% - Accent3 4 2" xfId="2902"/>
    <cellStyle name="20% - Accent3 5" xfId="373"/>
    <cellStyle name="20% - Accent3 5 10" xfId="6863"/>
    <cellStyle name="20% - Accent3 5 10 2" xfId="33860"/>
    <cellStyle name="20% - Accent3 5 10 3" xfId="23481"/>
    <cellStyle name="20% - Accent3 5 11" xfId="10425"/>
    <cellStyle name="20% - Accent3 5 11 2" xfId="37397"/>
    <cellStyle name="20% - Accent3 5 12" xfId="27698"/>
    <cellStyle name="20% - Accent3 5 13" xfId="17604"/>
    <cellStyle name="20% - Accent3 5 14" xfId="14044"/>
    <cellStyle name="20% - Accent3 5 2" xfId="374"/>
    <cellStyle name="20% - Accent3 5 2 10" xfId="10426"/>
    <cellStyle name="20% - Accent3 5 2 10 2" xfId="37398"/>
    <cellStyle name="20% - Accent3 5 2 11" xfId="27699"/>
    <cellStyle name="20% - Accent3 5 2 12" xfId="17605"/>
    <cellStyle name="20% - Accent3 5 2 13" xfId="14045"/>
    <cellStyle name="20% - Accent3 5 2 2" xfId="375"/>
    <cellStyle name="20% - Accent3 5 2 2 10" xfId="27700"/>
    <cellStyle name="20% - Accent3 5 2 2 11" xfId="17606"/>
    <cellStyle name="20% - Accent3 5 2 2 12" xfId="14046"/>
    <cellStyle name="20% - Accent3 5 2 2 2" xfId="376"/>
    <cellStyle name="20% - Accent3 5 2 2 2 10" xfId="17607"/>
    <cellStyle name="20% - Accent3 5 2 2 2 11" xfId="14047"/>
    <cellStyle name="20% - Accent3 5 2 2 2 2" xfId="377"/>
    <cellStyle name="20% - Accent3 5 2 2 2 2 2" xfId="4382"/>
    <cellStyle name="20% - Accent3 5 2 2 2 2 2 2" xfId="9051"/>
    <cellStyle name="20% - Accent3 5 2 2 2 2 2 2 2" xfId="31330"/>
    <cellStyle name="20% - Accent3 5 2 2 2 2 2 2 3" xfId="25643"/>
    <cellStyle name="20% - Accent3 5 2 2 2 2 2 3" xfId="12630"/>
    <cellStyle name="20% - Accent3 5 2 2 2 2 2 3 2" xfId="36008"/>
    <cellStyle name="20% - Accent3 5 2 2 2 2 2 3 3" xfId="27099"/>
    <cellStyle name="20% - Accent3 5 2 2 2 2 2 4" xfId="28889"/>
    <cellStyle name="20% - Accent3 5 2 2 2 2 2 5" xfId="19641"/>
    <cellStyle name="20% - Accent3 5 2 2 2 2 2 6" xfId="16232"/>
    <cellStyle name="20% - Accent3 5 2 2 2 2 3" xfId="3599"/>
    <cellStyle name="20% - Accent3 5 2 2 2 2 3 2" xfId="30563"/>
    <cellStyle name="20% - Accent3 5 2 2 2 2 3 3" xfId="21809"/>
    <cellStyle name="20% - Accent3 5 2 2 2 2 4" xfId="8284"/>
    <cellStyle name="20% - Accent3 5 2 2 2 2 4 2" xfId="35241"/>
    <cellStyle name="20% - Accent3 5 2 2 2 2 4 3" xfId="24876"/>
    <cellStyle name="20% - Accent3 5 2 2 2 2 5" xfId="11863"/>
    <cellStyle name="20% - Accent3 5 2 2 2 2 5 2" xfId="38794"/>
    <cellStyle name="20% - Accent3 5 2 2 2 2 6" xfId="27702"/>
    <cellStyle name="20% - Accent3 5 2 2 2 2 7" xfId="18874"/>
    <cellStyle name="20% - Accent3 5 2 2 2 2 8" xfId="15465"/>
    <cellStyle name="20% - Accent3 5 2 2 2 3" xfId="378"/>
    <cellStyle name="20% - Accent3 5 2 2 2 3 2" xfId="4381"/>
    <cellStyle name="20% - Accent3 5 2 2 2 3 2 2" xfId="31329"/>
    <cellStyle name="20% - Accent3 5 2 2 2 3 2 3" xfId="22501"/>
    <cellStyle name="20% - Accent3 5 2 2 2 3 3" xfId="9050"/>
    <cellStyle name="20% - Accent3 5 2 2 2 3 3 2" xfId="36007"/>
    <cellStyle name="20% - Accent3 5 2 2 2 3 3 3" xfId="25642"/>
    <cellStyle name="20% - Accent3 5 2 2 2 3 4" xfId="12629"/>
    <cellStyle name="20% - Accent3 5 2 2 2 3 4 2" xfId="39488"/>
    <cellStyle name="20% - Accent3 5 2 2 2 3 5" xfId="28888"/>
    <cellStyle name="20% - Accent3 5 2 2 2 3 6" xfId="19640"/>
    <cellStyle name="20% - Accent3 5 2 2 2 3 7" xfId="16231"/>
    <cellStyle name="20% - Accent3 5 2 2 2 4" xfId="379"/>
    <cellStyle name="20% - Accent3 5 2 2 2 4 2" xfId="5554"/>
    <cellStyle name="20% - Accent3 5 2 2 2 4 2 2" xfId="33574"/>
    <cellStyle name="20% - Accent3 5 2 2 2 4 2 3" xfId="23191"/>
    <cellStyle name="20% - Accent3 5 2 2 2 4 3" xfId="10139"/>
    <cellStyle name="20% - Accent3 5 2 2 2 4 3 2" xfId="37096"/>
    <cellStyle name="20% - Accent3 5 2 2 2 4 3 3" xfId="26731"/>
    <cellStyle name="20% - Accent3 5 2 2 2 4 4" xfId="13728"/>
    <cellStyle name="20% - Accent3 5 2 2 2 4 4 2" xfId="40182"/>
    <cellStyle name="20% - Accent3 5 2 2 2 4 5" xfId="32418"/>
    <cellStyle name="20% - Accent3 5 2 2 2 4 6" xfId="20739"/>
    <cellStyle name="20% - Accent3 5 2 2 2 4 7" xfId="17320"/>
    <cellStyle name="20% - Accent3 5 2 2 2 5" xfId="5908"/>
    <cellStyle name="20% - Accent3 5 2 2 2 5 2" xfId="7696"/>
    <cellStyle name="20% - Accent3 5 2 2 2 5 2 2" xfId="34653"/>
    <cellStyle name="20% - Accent3 5 2 2 2 5 2 3" xfId="24288"/>
    <cellStyle name="20% - Accent3 5 2 2 2 5 3" xfId="11274"/>
    <cellStyle name="20% - Accent3 5 2 2 2 5 3 2" xfId="38206"/>
    <cellStyle name="20% - Accent3 5 2 2 2 5 4" xfId="29974"/>
    <cellStyle name="20% - Accent3 5 2 2 2 5 5" xfId="20977"/>
    <cellStyle name="20% - Accent3 5 2 2 2 5 6" xfId="14877"/>
    <cellStyle name="20% - Accent3 5 2 2 2 6" xfId="2906"/>
    <cellStyle name="20% - Accent3 5 2 2 2 6 2" xfId="32656"/>
    <cellStyle name="20% - Accent3 5 2 2 2 6 3" xfId="18281"/>
    <cellStyle name="20% - Accent3 5 2 2 2 7" xfId="6866"/>
    <cellStyle name="20% - Accent3 5 2 2 2 7 2" xfId="33863"/>
    <cellStyle name="20% - Accent3 5 2 2 2 7 3" xfId="23484"/>
    <cellStyle name="20% - Accent3 5 2 2 2 8" xfId="10428"/>
    <cellStyle name="20% - Accent3 5 2 2 2 8 2" xfId="37400"/>
    <cellStyle name="20% - Accent3 5 2 2 2 9" xfId="27701"/>
    <cellStyle name="20% - Accent3 5 2 2 3" xfId="380"/>
    <cellStyle name="20% - Accent3 5 2 2 3 2" xfId="381"/>
    <cellStyle name="20% - Accent3 5 2 2 3 2 2" xfId="4383"/>
    <cellStyle name="20% - Accent3 5 2 2 3 2 2 2" xfId="31331"/>
    <cellStyle name="20% - Accent3 5 2 2 3 2 2 3" xfId="22502"/>
    <cellStyle name="20% - Accent3 5 2 2 3 2 3" xfId="9052"/>
    <cellStyle name="20% - Accent3 5 2 2 3 2 3 2" xfId="36009"/>
    <cellStyle name="20% - Accent3 5 2 2 3 2 3 3" xfId="25644"/>
    <cellStyle name="20% - Accent3 5 2 2 3 2 4" xfId="12631"/>
    <cellStyle name="20% - Accent3 5 2 2 3 2 4 2" xfId="39489"/>
    <cellStyle name="20% - Accent3 5 2 2 3 2 5" xfId="28890"/>
    <cellStyle name="20% - Accent3 5 2 2 3 2 6" xfId="19642"/>
    <cellStyle name="20% - Accent3 5 2 2 3 2 7" xfId="16233"/>
    <cellStyle name="20% - Accent3 5 2 2 3 3" xfId="6462"/>
    <cellStyle name="20% - Accent3 5 2 2 3 3 2" xfId="8285"/>
    <cellStyle name="20% - Accent3 5 2 2 3 3 2 2" xfId="35242"/>
    <cellStyle name="20% - Accent3 5 2 2 3 3 2 3" xfId="24877"/>
    <cellStyle name="20% - Accent3 5 2 2 3 3 3" xfId="11864"/>
    <cellStyle name="20% - Accent3 5 2 2 3 3 3 2" xfId="38795"/>
    <cellStyle name="20% - Accent3 5 2 2 3 3 4" xfId="30564"/>
    <cellStyle name="20% - Accent3 5 2 2 3 3 5" xfId="21511"/>
    <cellStyle name="20% - Accent3 5 2 2 3 3 6" xfId="15466"/>
    <cellStyle name="20% - Accent3 5 2 2 3 4" xfId="3600"/>
    <cellStyle name="20% - Accent3 5 2 2 3 4 2" xfId="33190"/>
    <cellStyle name="20% - Accent3 5 2 2 3 4 3" xfId="21810"/>
    <cellStyle name="20% - Accent3 5 2 2 3 5" xfId="6867"/>
    <cellStyle name="20% - Accent3 5 2 2 3 5 2" xfId="33864"/>
    <cellStyle name="20% - Accent3 5 2 2 3 5 3" xfId="23485"/>
    <cellStyle name="20% - Accent3 5 2 2 3 6" xfId="10429"/>
    <cellStyle name="20% - Accent3 5 2 2 3 6 2" xfId="37401"/>
    <cellStyle name="20% - Accent3 5 2 2 3 7" xfId="27703"/>
    <cellStyle name="20% - Accent3 5 2 2 3 8" xfId="18875"/>
    <cellStyle name="20% - Accent3 5 2 2 3 9" xfId="14048"/>
    <cellStyle name="20% - Accent3 5 2 2 4" xfId="382"/>
    <cellStyle name="20% - Accent3 5 2 2 4 2" xfId="4380"/>
    <cellStyle name="20% - Accent3 5 2 2 4 2 2" xfId="31328"/>
    <cellStyle name="20% - Accent3 5 2 2 4 2 3" xfId="22500"/>
    <cellStyle name="20% - Accent3 5 2 2 4 3" xfId="9049"/>
    <cellStyle name="20% - Accent3 5 2 2 4 3 2" xfId="36006"/>
    <cellStyle name="20% - Accent3 5 2 2 4 3 3" xfId="25641"/>
    <cellStyle name="20% - Accent3 5 2 2 4 4" xfId="12628"/>
    <cellStyle name="20% - Accent3 5 2 2 4 4 2" xfId="39487"/>
    <cellStyle name="20% - Accent3 5 2 2 4 5" xfId="28887"/>
    <cellStyle name="20% - Accent3 5 2 2 4 6" xfId="19639"/>
    <cellStyle name="20% - Accent3 5 2 2 4 7" xfId="16230"/>
    <cellStyle name="20% - Accent3 5 2 2 5" xfId="383"/>
    <cellStyle name="20% - Accent3 5 2 2 5 2" xfId="5553"/>
    <cellStyle name="20% - Accent3 5 2 2 5 2 2" xfId="33573"/>
    <cellStyle name="20% - Accent3 5 2 2 5 2 3" xfId="23190"/>
    <cellStyle name="20% - Accent3 5 2 2 5 3" xfId="10138"/>
    <cellStyle name="20% - Accent3 5 2 2 5 3 2" xfId="37095"/>
    <cellStyle name="20% - Accent3 5 2 2 5 3 3" xfId="26730"/>
    <cellStyle name="20% - Accent3 5 2 2 5 4" xfId="13727"/>
    <cellStyle name="20% - Accent3 5 2 2 5 4 2" xfId="40181"/>
    <cellStyle name="20% - Accent3 5 2 2 5 5" xfId="32417"/>
    <cellStyle name="20% - Accent3 5 2 2 5 6" xfId="20738"/>
    <cellStyle name="20% - Accent3 5 2 2 5 7" xfId="17319"/>
    <cellStyle name="20% - Accent3 5 2 2 6" xfId="5907"/>
    <cellStyle name="20% - Accent3 5 2 2 6 2" xfId="7695"/>
    <cellStyle name="20% - Accent3 5 2 2 6 2 2" xfId="34652"/>
    <cellStyle name="20% - Accent3 5 2 2 6 2 3" xfId="24287"/>
    <cellStyle name="20% - Accent3 5 2 2 6 3" xfId="11273"/>
    <cellStyle name="20% - Accent3 5 2 2 6 3 2" xfId="38205"/>
    <cellStyle name="20% - Accent3 5 2 2 6 4" xfId="29973"/>
    <cellStyle name="20% - Accent3 5 2 2 6 5" xfId="20976"/>
    <cellStyle name="20% - Accent3 5 2 2 6 6" xfId="14876"/>
    <cellStyle name="20% - Accent3 5 2 2 7" xfId="2905"/>
    <cellStyle name="20% - Accent3 5 2 2 7 2" xfId="32655"/>
    <cellStyle name="20% - Accent3 5 2 2 7 3" xfId="18280"/>
    <cellStyle name="20% - Accent3 5 2 2 8" xfId="6865"/>
    <cellStyle name="20% - Accent3 5 2 2 8 2" xfId="33862"/>
    <cellStyle name="20% - Accent3 5 2 2 8 3" xfId="23483"/>
    <cellStyle name="20% - Accent3 5 2 2 9" xfId="10427"/>
    <cellStyle name="20% - Accent3 5 2 2 9 2" xfId="37399"/>
    <cellStyle name="20% - Accent3 5 2 3" xfId="384"/>
    <cellStyle name="20% - Accent3 5 2 3 10" xfId="17608"/>
    <cellStyle name="20% - Accent3 5 2 3 11" xfId="14049"/>
    <cellStyle name="20% - Accent3 5 2 3 2" xfId="385"/>
    <cellStyle name="20% - Accent3 5 2 3 2 2" xfId="4385"/>
    <cellStyle name="20% - Accent3 5 2 3 2 2 2" xfId="9054"/>
    <cellStyle name="20% - Accent3 5 2 3 2 2 2 2" xfId="31333"/>
    <cellStyle name="20% - Accent3 5 2 3 2 2 2 3" xfId="25646"/>
    <cellStyle name="20% - Accent3 5 2 3 2 2 3" xfId="12633"/>
    <cellStyle name="20% - Accent3 5 2 3 2 2 3 2" xfId="36011"/>
    <cellStyle name="20% - Accent3 5 2 3 2 2 3 3" xfId="27100"/>
    <cellStyle name="20% - Accent3 5 2 3 2 2 4" xfId="28892"/>
    <cellStyle name="20% - Accent3 5 2 3 2 2 5" xfId="19644"/>
    <cellStyle name="20% - Accent3 5 2 3 2 2 6" xfId="16235"/>
    <cellStyle name="20% - Accent3 5 2 3 2 3" xfId="3601"/>
    <cellStyle name="20% - Accent3 5 2 3 2 3 2" xfId="30565"/>
    <cellStyle name="20% - Accent3 5 2 3 2 3 3" xfId="21811"/>
    <cellStyle name="20% - Accent3 5 2 3 2 4" xfId="8286"/>
    <cellStyle name="20% - Accent3 5 2 3 2 4 2" xfId="35243"/>
    <cellStyle name="20% - Accent3 5 2 3 2 4 3" xfId="24878"/>
    <cellStyle name="20% - Accent3 5 2 3 2 5" xfId="11865"/>
    <cellStyle name="20% - Accent3 5 2 3 2 5 2" xfId="38796"/>
    <cellStyle name="20% - Accent3 5 2 3 2 6" xfId="27705"/>
    <cellStyle name="20% - Accent3 5 2 3 2 7" xfId="18876"/>
    <cellStyle name="20% - Accent3 5 2 3 2 8" xfId="15467"/>
    <cellStyle name="20% - Accent3 5 2 3 3" xfId="386"/>
    <cellStyle name="20% - Accent3 5 2 3 3 2" xfId="4384"/>
    <cellStyle name="20% - Accent3 5 2 3 3 2 2" xfId="31332"/>
    <cellStyle name="20% - Accent3 5 2 3 3 2 3" xfId="22503"/>
    <cellStyle name="20% - Accent3 5 2 3 3 3" xfId="9053"/>
    <cellStyle name="20% - Accent3 5 2 3 3 3 2" xfId="36010"/>
    <cellStyle name="20% - Accent3 5 2 3 3 3 3" xfId="25645"/>
    <cellStyle name="20% - Accent3 5 2 3 3 4" xfId="12632"/>
    <cellStyle name="20% - Accent3 5 2 3 3 4 2" xfId="39490"/>
    <cellStyle name="20% - Accent3 5 2 3 3 5" xfId="28891"/>
    <cellStyle name="20% - Accent3 5 2 3 3 6" xfId="19643"/>
    <cellStyle name="20% - Accent3 5 2 3 3 7" xfId="16234"/>
    <cellStyle name="20% - Accent3 5 2 3 4" xfId="387"/>
    <cellStyle name="20% - Accent3 5 2 3 4 2" xfId="5502"/>
    <cellStyle name="20% - Accent3 5 2 3 4 2 2" xfId="33522"/>
    <cellStyle name="20% - Accent3 5 2 3 4 2 3" xfId="23139"/>
    <cellStyle name="20% - Accent3 5 2 3 4 3" xfId="10087"/>
    <cellStyle name="20% - Accent3 5 2 3 4 3 2" xfId="37044"/>
    <cellStyle name="20% - Accent3 5 2 3 4 3 3" xfId="26679"/>
    <cellStyle name="20% - Accent3 5 2 3 4 4" xfId="13676"/>
    <cellStyle name="20% - Accent3 5 2 3 4 4 2" xfId="40130"/>
    <cellStyle name="20% - Accent3 5 2 3 4 5" xfId="32366"/>
    <cellStyle name="20% - Accent3 5 2 3 4 6" xfId="20687"/>
    <cellStyle name="20% - Accent3 5 2 3 4 7" xfId="17268"/>
    <cellStyle name="20% - Accent3 5 2 3 5" xfId="5909"/>
    <cellStyle name="20% - Accent3 5 2 3 5 2" xfId="7697"/>
    <cellStyle name="20% - Accent3 5 2 3 5 2 2" xfId="34654"/>
    <cellStyle name="20% - Accent3 5 2 3 5 2 3" xfId="24289"/>
    <cellStyle name="20% - Accent3 5 2 3 5 3" xfId="11275"/>
    <cellStyle name="20% - Accent3 5 2 3 5 3 2" xfId="38207"/>
    <cellStyle name="20% - Accent3 5 2 3 5 4" xfId="29975"/>
    <cellStyle name="20% - Accent3 5 2 3 5 5" xfId="20978"/>
    <cellStyle name="20% - Accent3 5 2 3 5 6" xfId="14878"/>
    <cellStyle name="20% - Accent3 5 2 3 6" xfId="2907"/>
    <cellStyle name="20% - Accent3 5 2 3 6 2" xfId="32657"/>
    <cellStyle name="20% - Accent3 5 2 3 6 3" xfId="18282"/>
    <cellStyle name="20% - Accent3 5 2 3 7" xfId="6868"/>
    <cellStyle name="20% - Accent3 5 2 3 7 2" xfId="33865"/>
    <cellStyle name="20% - Accent3 5 2 3 7 3" xfId="23486"/>
    <cellStyle name="20% - Accent3 5 2 3 8" xfId="10430"/>
    <cellStyle name="20% - Accent3 5 2 3 8 2" xfId="37402"/>
    <cellStyle name="20% - Accent3 5 2 3 9" xfId="27704"/>
    <cellStyle name="20% - Accent3 5 2 4" xfId="388"/>
    <cellStyle name="20% - Accent3 5 2 4 10" xfId="14050"/>
    <cellStyle name="20% - Accent3 5 2 4 2" xfId="389"/>
    <cellStyle name="20% - Accent3 5 2 4 2 2" xfId="4387"/>
    <cellStyle name="20% - Accent3 5 2 4 2 2 2" xfId="9056"/>
    <cellStyle name="20% - Accent3 5 2 4 2 2 2 2" xfId="31335"/>
    <cellStyle name="20% - Accent3 5 2 4 2 2 2 3" xfId="25648"/>
    <cellStyle name="20% - Accent3 5 2 4 2 2 3" xfId="12635"/>
    <cellStyle name="20% - Accent3 5 2 4 2 2 3 2" xfId="36013"/>
    <cellStyle name="20% - Accent3 5 2 4 2 2 3 3" xfId="27102"/>
    <cellStyle name="20% - Accent3 5 2 4 2 2 4" xfId="28894"/>
    <cellStyle name="20% - Accent3 5 2 4 2 2 5" xfId="19646"/>
    <cellStyle name="20% - Accent3 5 2 4 2 2 6" xfId="16237"/>
    <cellStyle name="20% - Accent3 5 2 4 2 3" xfId="3602"/>
    <cellStyle name="20% - Accent3 5 2 4 2 3 2" xfId="30566"/>
    <cellStyle name="20% - Accent3 5 2 4 2 3 3" xfId="21812"/>
    <cellStyle name="20% - Accent3 5 2 4 2 4" xfId="8287"/>
    <cellStyle name="20% - Accent3 5 2 4 2 4 2" xfId="35244"/>
    <cellStyle name="20% - Accent3 5 2 4 2 4 3" xfId="24879"/>
    <cellStyle name="20% - Accent3 5 2 4 2 5" xfId="11866"/>
    <cellStyle name="20% - Accent3 5 2 4 2 5 2" xfId="38797"/>
    <cellStyle name="20% - Accent3 5 2 4 2 6" xfId="27707"/>
    <cellStyle name="20% - Accent3 5 2 4 2 7" xfId="18877"/>
    <cellStyle name="20% - Accent3 5 2 4 2 8" xfId="15468"/>
    <cellStyle name="20% - Accent3 5 2 4 3" xfId="4386"/>
    <cellStyle name="20% - Accent3 5 2 4 3 2" xfId="9055"/>
    <cellStyle name="20% - Accent3 5 2 4 3 2 2" xfId="31334"/>
    <cellStyle name="20% - Accent3 5 2 4 3 2 3" xfId="25647"/>
    <cellStyle name="20% - Accent3 5 2 4 3 3" xfId="12634"/>
    <cellStyle name="20% - Accent3 5 2 4 3 3 2" xfId="36012"/>
    <cellStyle name="20% - Accent3 5 2 4 3 3 3" xfId="27101"/>
    <cellStyle name="20% - Accent3 5 2 4 3 4" xfId="28893"/>
    <cellStyle name="20% - Accent3 5 2 4 3 5" xfId="19645"/>
    <cellStyle name="20% - Accent3 5 2 4 3 6" xfId="16236"/>
    <cellStyle name="20% - Accent3 5 2 4 4" xfId="5910"/>
    <cellStyle name="20% - Accent3 5 2 4 4 2" xfId="7698"/>
    <cellStyle name="20% - Accent3 5 2 4 4 2 2" xfId="34655"/>
    <cellStyle name="20% - Accent3 5 2 4 4 2 3" xfId="24290"/>
    <cellStyle name="20% - Accent3 5 2 4 4 3" xfId="11276"/>
    <cellStyle name="20% - Accent3 5 2 4 4 3 2" xfId="38208"/>
    <cellStyle name="20% - Accent3 5 2 4 4 4" xfId="29976"/>
    <cellStyle name="20% - Accent3 5 2 4 4 5" xfId="20979"/>
    <cellStyle name="20% - Accent3 5 2 4 4 6" xfId="14879"/>
    <cellStyle name="20% - Accent3 5 2 4 5" xfId="2908"/>
    <cellStyle name="20% - Accent3 5 2 4 5 2" xfId="32658"/>
    <cellStyle name="20% - Accent3 5 2 4 5 3" xfId="18283"/>
    <cellStyle name="20% - Accent3 5 2 4 6" xfId="6869"/>
    <cellStyle name="20% - Accent3 5 2 4 6 2" xfId="33866"/>
    <cellStyle name="20% - Accent3 5 2 4 6 3" xfId="23487"/>
    <cellStyle name="20% - Accent3 5 2 4 7" xfId="10431"/>
    <cellStyle name="20% - Accent3 5 2 4 7 2" xfId="37403"/>
    <cellStyle name="20% - Accent3 5 2 4 8" xfId="27706"/>
    <cellStyle name="20% - Accent3 5 2 4 9" xfId="17609"/>
    <cellStyle name="20% - Accent3 5 2 5" xfId="390"/>
    <cellStyle name="20% - Accent3 5 2 5 2" xfId="391"/>
    <cellStyle name="20% - Accent3 5 2 5 2 2" xfId="4388"/>
    <cellStyle name="20% - Accent3 5 2 5 2 2 2" xfId="31336"/>
    <cellStyle name="20% - Accent3 5 2 5 2 2 3" xfId="22504"/>
    <cellStyle name="20% - Accent3 5 2 5 2 3" xfId="9057"/>
    <cellStyle name="20% - Accent3 5 2 5 2 3 2" xfId="36014"/>
    <cellStyle name="20% - Accent3 5 2 5 2 3 3" xfId="25649"/>
    <cellStyle name="20% - Accent3 5 2 5 2 4" xfId="12636"/>
    <cellStyle name="20% - Accent3 5 2 5 2 4 2" xfId="39491"/>
    <cellStyle name="20% - Accent3 5 2 5 2 5" xfId="28895"/>
    <cellStyle name="20% - Accent3 5 2 5 2 6" xfId="19647"/>
    <cellStyle name="20% - Accent3 5 2 5 2 7" xfId="16238"/>
    <cellStyle name="20% - Accent3 5 2 5 3" xfId="6463"/>
    <cellStyle name="20% - Accent3 5 2 5 3 2" xfId="8288"/>
    <cellStyle name="20% - Accent3 5 2 5 3 2 2" xfId="35245"/>
    <cellStyle name="20% - Accent3 5 2 5 3 2 3" xfId="24880"/>
    <cellStyle name="20% - Accent3 5 2 5 3 3" xfId="11867"/>
    <cellStyle name="20% - Accent3 5 2 5 3 3 2" xfId="38798"/>
    <cellStyle name="20% - Accent3 5 2 5 3 4" xfId="30567"/>
    <cellStyle name="20% - Accent3 5 2 5 3 5" xfId="21512"/>
    <cellStyle name="20% - Accent3 5 2 5 3 6" xfId="15469"/>
    <cellStyle name="20% - Accent3 5 2 5 4" xfId="3603"/>
    <cellStyle name="20% - Accent3 5 2 5 4 2" xfId="33191"/>
    <cellStyle name="20% - Accent3 5 2 5 4 3" xfId="21813"/>
    <cellStyle name="20% - Accent3 5 2 5 5" xfId="6870"/>
    <cellStyle name="20% - Accent3 5 2 5 5 2" xfId="33867"/>
    <cellStyle name="20% - Accent3 5 2 5 5 3" xfId="23488"/>
    <cellStyle name="20% - Accent3 5 2 5 6" xfId="10432"/>
    <cellStyle name="20% - Accent3 5 2 5 6 2" xfId="37404"/>
    <cellStyle name="20% - Accent3 5 2 5 7" xfId="27708"/>
    <cellStyle name="20% - Accent3 5 2 5 8" xfId="18878"/>
    <cellStyle name="20% - Accent3 5 2 5 9" xfId="14051"/>
    <cellStyle name="20% - Accent3 5 2 6" xfId="392"/>
    <cellStyle name="20% - Accent3 5 2 6 2" xfId="4379"/>
    <cellStyle name="20% - Accent3 5 2 6 2 2" xfId="31327"/>
    <cellStyle name="20% - Accent3 5 2 6 2 3" xfId="22499"/>
    <cellStyle name="20% - Accent3 5 2 6 3" xfId="9048"/>
    <cellStyle name="20% - Accent3 5 2 6 3 2" xfId="36005"/>
    <cellStyle name="20% - Accent3 5 2 6 3 3" xfId="25640"/>
    <cellStyle name="20% - Accent3 5 2 6 4" xfId="12627"/>
    <cellStyle name="20% - Accent3 5 2 6 4 2" xfId="39486"/>
    <cellStyle name="20% - Accent3 5 2 6 5" xfId="28886"/>
    <cellStyle name="20% - Accent3 5 2 6 6" xfId="19638"/>
    <cellStyle name="20% - Accent3 5 2 6 7" xfId="16229"/>
    <cellStyle name="20% - Accent3 5 2 7" xfId="5906"/>
    <cellStyle name="20% - Accent3 5 2 7 2" xfId="7694"/>
    <cellStyle name="20% - Accent3 5 2 7 2 2" xfId="34651"/>
    <cellStyle name="20% - Accent3 5 2 7 2 3" xfId="24286"/>
    <cellStyle name="20% - Accent3 5 2 7 3" xfId="11272"/>
    <cellStyle name="20% - Accent3 5 2 7 3 2" xfId="38204"/>
    <cellStyle name="20% - Accent3 5 2 7 4" xfId="29972"/>
    <cellStyle name="20% - Accent3 5 2 7 5" xfId="20975"/>
    <cellStyle name="20% - Accent3 5 2 7 6" xfId="14875"/>
    <cellStyle name="20% - Accent3 5 2 8" xfId="2904"/>
    <cellStyle name="20% - Accent3 5 2 8 2" xfId="32654"/>
    <cellStyle name="20% - Accent3 5 2 8 3" xfId="18279"/>
    <cellStyle name="20% - Accent3 5 2 9" xfId="6864"/>
    <cellStyle name="20% - Accent3 5 2 9 2" xfId="33861"/>
    <cellStyle name="20% - Accent3 5 2 9 3" xfId="23482"/>
    <cellStyle name="20% - Accent3 5 3" xfId="393"/>
    <cellStyle name="20% - Accent3 5 3 10" xfId="27709"/>
    <cellStyle name="20% - Accent3 5 3 11" xfId="17610"/>
    <cellStyle name="20% - Accent3 5 3 12" xfId="14052"/>
    <cellStyle name="20% - Accent3 5 3 2" xfId="394"/>
    <cellStyle name="20% - Accent3 5 3 2 10" xfId="17611"/>
    <cellStyle name="20% - Accent3 5 3 2 11" xfId="14053"/>
    <cellStyle name="20% - Accent3 5 3 2 2" xfId="395"/>
    <cellStyle name="20% - Accent3 5 3 2 2 2" xfId="4391"/>
    <cellStyle name="20% - Accent3 5 3 2 2 2 2" xfId="9060"/>
    <cellStyle name="20% - Accent3 5 3 2 2 2 2 2" xfId="31339"/>
    <cellStyle name="20% - Accent3 5 3 2 2 2 2 3" xfId="25652"/>
    <cellStyle name="20% - Accent3 5 3 2 2 2 3" xfId="12639"/>
    <cellStyle name="20% - Accent3 5 3 2 2 2 3 2" xfId="36017"/>
    <cellStyle name="20% - Accent3 5 3 2 2 2 3 3" xfId="27103"/>
    <cellStyle name="20% - Accent3 5 3 2 2 2 4" xfId="28898"/>
    <cellStyle name="20% - Accent3 5 3 2 2 2 5" xfId="19650"/>
    <cellStyle name="20% - Accent3 5 3 2 2 2 6" xfId="16241"/>
    <cellStyle name="20% - Accent3 5 3 2 2 3" xfId="3604"/>
    <cellStyle name="20% - Accent3 5 3 2 2 3 2" xfId="30568"/>
    <cellStyle name="20% - Accent3 5 3 2 2 3 3" xfId="21814"/>
    <cellStyle name="20% - Accent3 5 3 2 2 4" xfId="8289"/>
    <cellStyle name="20% - Accent3 5 3 2 2 4 2" xfId="35246"/>
    <cellStyle name="20% - Accent3 5 3 2 2 4 3" xfId="24881"/>
    <cellStyle name="20% - Accent3 5 3 2 2 5" xfId="11868"/>
    <cellStyle name="20% - Accent3 5 3 2 2 5 2" xfId="38799"/>
    <cellStyle name="20% - Accent3 5 3 2 2 6" xfId="27711"/>
    <cellStyle name="20% - Accent3 5 3 2 2 7" xfId="18879"/>
    <cellStyle name="20% - Accent3 5 3 2 2 8" xfId="15470"/>
    <cellStyle name="20% - Accent3 5 3 2 3" xfId="396"/>
    <cellStyle name="20% - Accent3 5 3 2 3 2" xfId="4390"/>
    <cellStyle name="20% - Accent3 5 3 2 3 2 2" xfId="31338"/>
    <cellStyle name="20% - Accent3 5 3 2 3 2 3" xfId="22506"/>
    <cellStyle name="20% - Accent3 5 3 2 3 3" xfId="9059"/>
    <cellStyle name="20% - Accent3 5 3 2 3 3 2" xfId="36016"/>
    <cellStyle name="20% - Accent3 5 3 2 3 3 3" xfId="25651"/>
    <cellStyle name="20% - Accent3 5 3 2 3 4" xfId="12638"/>
    <cellStyle name="20% - Accent3 5 3 2 3 4 2" xfId="39493"/>
    <cellStyle name="20% - Accent3 5 3 2 3 5" xfId="28897"/>
    <cellStyle name="20% - Accent3 5 3 2 3 6" xfId="19649"/>
    <cellStyle name="20% - Accent3 5 3 2 3 7" xfId="16240"/>
    <cellStyle name="20% - Accent3 5 3 2 4" xfId="397"/>
    <cellStyle name="20% - Accent3 5 3 2 4 2" xfId="5552"/>
    <cellStyle name="20% - Accent3 5 3 2 4 2 2" xfId="33572"/>
    <cellStyle name="20% - Accent3 5 3 2 4 2 3" xfId="23189"/>
    <cellStyle name="20% - Accent3 5 3 2 4 3" xfId="10137"/>
    <cellStyle name="20% - Accent3 5 3 2 4 3 2" xfId="37094"/>
    <cellStyle name="20% - Accent3 5 3 2 4 3 3" xfId="26729"/>
    <cellStyle name="20% - Accent3 5 3 2 4 4" xfId="13726"/>
    <cellStyle name="20% - Accent3 5 3 2 4 4 2" xfId="40180"/>
    <cellStyle name="20% - Accent3 5 3 2 4 5" xfId="32416"/>
    <cellStyle name="20% - Accent3 5 3 2 4 6" xfId="20737"/>
    <cellStyle name="20% - Accent3 5 3 2 4 7" xfId="17318"/>
    <cellStyle name="20% - Accent3 5 3 2 5" xfId="5912"/>
    <cellStyle name="20% - Accent3 5 3 2 5 2" xfId="7700"/>
    <cellStyle name="20% - Accent3 5 3 2 5 2 2" xfId="34657"/>
    <cellStyle name="20% - Accent3 5 3 2 5 2 3" xfId="24292"/>
    <cellStyle name="20% - Accent3 5 3 2 5 3" xfId="11278"/>
    <cellStyle name="20% - Accent3 5 3 2 5 3 2" xfId="38210"/>
    <cellStyle name="20% - Accent3 5 3 2 5 4" xfId="29978"/>
    <cellStyle name="20% - Accent3 5 3 2 5 5" xfId="20981"/>
    <cellStyle name="20% - Accent3 5 3 2 5 6" xfId="14881"/>
    <cellStyle name="20% - Accent3 5 3 2 6" xfId="2910"/>
    <cellStyle name="20% - Accent3 5 3 2 6 2" xfId="32660"/>
    <cellStyle name="20% - Accent3 5 3 2 6 3" xfId="18285"/>
    <cellStyle name="20% - Accent3 5 3 2 7" xfId="6872"/>
    <cellStyle name="20% - Accent3 5 3 2 7 2" xfId="33869"/>
    <cellStyle name="20% - Accent3 5 3 2 7 3" xfId="23490"/>
    <cellStyle name="20% - Accent3 5 3 2 8" xfId="10434"/>
    <cellStyle name="20% - Accent3 5 3 2 8 2" xfId="37406"/>
    <cellStyle name="20% - Accent3 5 3 2 9" xfId="27710"/>
    <cellStyle name="20% - Accent3 5 3 3" xfId="398"/>
    <cellStyle name="20% - Accent3 5 3 3 2" xfId="399"/>
    <cellStyle name="20% - Accent3 5 3 3 2 2" xfId="4392"/>
    <cellStyle name="20% - Accent3 5 3 3 2 2 2" xfId="31340"/>
    <cellStyle name="20% - Accent3 5 3 3 2 2 3" xfId="22507"/>
    <cellStyle name="20% - Accent3 5 3 3 2 3" xfId="9061"/>
    <cellStyle name="20% - Accent3 5 3 3 2 3 2" xfId="36018"/>
    <cellStyle name="20% - Accent3 5 3 3 2 3 3" xfId="25653"/>
    <cellStyle name="20% - Accent3 5 3 3 2 4" xfId="12640"/>
    <cellStyle name="20% - Accent3 5 3 3 2 4 2" xfId="39494"/>
    <cellStyle name="20% - Accent3 5 3 3 2 5" xfId="28899"/>
    <cellStyle name="20% - Accent3 5 3 3 2 6" xfId="19651"/>
    <cellStyle name="20% - Accent3 5 3 3 2 7" xfId="16242"/>
    <cellStyle name="20% - Accent3 5 3 3 3" xfId="6464"/>
    <cellStyle name="20% - Accent3 5 3 3 3 2" xfId="8290"/>
    <cellStyle name="20% - Accent3 5 3 3 3 2 2" xfId="35247"/>
    <cellStyle name="20% - Accent3 5 3 3 3 2 3" xfId="24882"/>
    <cellStyle name="20% - Accent3 5 3 3 3 3" xfId="11869"/>
    <cellStyle name="20% - Accent3 5 3 3 3 3 2" xfId="38800"/>
    <cellStyle name="20% - Accent3 5 3 3 3 4" xfId="30569"/>
    <cellStyle name="20% - Accent3 5 3 3 3 5" xfId="21513"/>
    <cellStyle name="20% - Accent3 5 3 3 3 6" xfId="15471"/>
    <cellStyle name="20% - Accent3 5 3 3 4" xfId="3605"/>
    <cellStyle name="20% - Accent3 5 3 3 4 2" xfId="33192"/>
    <cellStyle name="20% - Accent3 5 3 3 4 3" xfId="21815"/>
    <cellStyle name="20% - Accent3 5 3 3 5" xfId="6873"/>
    <cellStyle name="20% - Accent3 5 3 3 5 2" xfId="33870"/>
    <cellStyle name="20% - Accent3 5 3 3 5 3" xfId="23491"/>
    <cellStyle name="20% - Accent3 5 3 3 6" xfId="10435"/>
    <cellStyle name="20% - Accent3 5 3 3 6 2" xfId="37407"/>
    <cellStyle name="20% - Accent3 5 3 3 7" xfId="27712"/>
    <cellStyle name="20% - Accent3 5 3 3 8" xfId="18880"/>
    <cellStyle name="20% - Accent3 5 3 3 9" xfId="14054"/>
    <cellStyle name="20% - Accent3 5 3 4" xfId="400"/>
    <cellStyle name="20% - Accent3 5 3 4 2" xfId="4389"/>
    <cellStyle name="20% - Accent3 5 3 4 2 2" xfId="31337"/>
    <cellStyle name="20% - Accent3 5 3 4 2 3" xfId="22505"/>
    <cellStyle name="20% - Accent3 5 3 4 3" xfId="9058"/>
    <cellStyle name="20% - Accent3 5 3 4 3 2" xfId="36015"/>
    <cellStyle name="20% - Accent3 5 3 4 3 3" xfId="25650"/>
    <cellStyle name="20% - Accent3 5 3 4 4" xfId="12637"/>
    <cellStyle name="20% - Accent3 5 3 4 4 2" xfId="39492"/>
    <cellStyle name="20% - Accent3 5 3 4 5" xfId="28896"/>
    <cellStyle name="20% - Accent3 5 3 4 6" xfId="19648"/>
    <cellStyle name="20% - Accent3 5 3 4 7" xfId="16239"/>
    <cellStyle name="20% - Accent3 5 3 5" xfId="401"/>
    <cellStyle name="20% - Accent3 5 3 5 2" xfId="5551"/>
    <cellStyle name="20% - Accent3 5 3 5 2 2" xfId="33571"/>
    <cellStyle name="20% - Accent3 5 3 5 2 3" xfId="23188"/>
    <cellStyle name="20% - Accent3 5 3 5 3" xfId="10136"/>
    <cellStyle name="20% - Accent3 5 3 5 3 2" xfId="37093"/>
    <cellStyle name="20% - Accent3 5 3 5 3 3" xfId="26728"/>
    <cellStyle name="20% - Accent3 5 3 5 4" xfId="13725"/>
    <cellStyle name="20% - Accent3 5 3 5 4 2" xfId="40179"/>
    <cellStyle name="20% - Accent3 5 3 5 5" xfId="32415"/>
    <cellStyle name="20% - Accent3 5 3 5 6" xfId="20736"/>
    <cellStyle name="20% - Accent3 5 3 5 7" xfId="17317"/>
    <cellStyle name="20% - Accent3 5 3 6" xfId="5911"/>
    <cellStyle name="20% - Accent3 5 3 6 2" xfId="7699"/>
    <cellStyle name="20% - Accent3 5 3 6 2 2" xfId="34656"/>
    <cellStyle name="20% - Accent3 5 3 6 2 3" xfId="24291"/>
    <cellStyle name="20% - Accent3 5 3 6 3" xfId="11277"/>
    <cellStyle name="20% - Accent3 5 3 6 3 2" xfId="38209"/>
    <cellStyle name="20% - Accent3 5 3 6 4" xfId="29977"/>
    <cellStyle name="20% - Accent3 5 3 6 5" xfId="20980"/>
    <cellStyle name="20% - Accent3 5 3 6 6" xfId="14880"/>
    <cellStyle name="20% - Accent3 5 3 7" xfId="2909"/>
    <cellStyle name="20% - Accent3 5 3 7 2" xfId="32659"/>
    <cellStyle name="20% - Accent3 5 3 7 3" xfId="18284"/>
    <cellStyle name="20% - Accent3 5 3 8" xfId="6871"/>
    <cellStyle name="20% - Accent3 5 3 8 2" xfId="33868"/>
    <cellStyle name="20% - Accent3 5 3 8 3" xfId="23489"/>
    <cellStyle name="20% - Accent3 5 3 9" xfId="10433"/>
    <cellStyle name="20% - Accent3 5 3 9 2" xfId="37405"/>
    <cellStyle name="20% - Accent3 5 4" xfId="402"/>
    <cellStyle name="20% - Accent3 5 4 10" xfId="17612"/>
    <cellStyle name="20% - Accent3 5 4 11" xfId="14055"/>
    <cellStyle name="20% - Accent3 5 4 2" xfId="403"/>
    <cellStyle name="20% - Accent3 5 4 2 2" xfId="4394"/>
    <cellStyle name="20% - Accent3 5 4 2 2 2" xfId="9063"/>
    <cellStyle name="20% - Accent3 5 4 2 2 2 2" xfId="31342"/>
    <cellStyle name="20% - Accent3 5 4 2 2 2 3" xfId="25655"/>
    <cellStyle name="20% - Accent3 5 4 2 2 3" xfId="12642"/>
    <cellStyle name="20% - Accent3 5 4 2 2 3 2" xfId="36020"/>
    <cellStyle name="20% - Accent3 5 4 2 2 3 3" xfId="27104"/>
    <cellStyle name="20% - Accent3 5 4 2 2 4" xfId="28901"/>
    <cellStyle name="20% - Accent3 5 4 2 2 5" xfId="19653"/>
    <cellStyle name="20% - Accent3 5 4 2 2 6" xfId="16244"/>
    <cellStyle name="20% - Accent3 5 4 2 3" xfId="3606"/>
    <cellStyle name="20% - Accent3 5 4 2 3 2" xfId="30570"/>
    <cellStyle name="20% - Accent3 5 4 2 3 3" xfId="21816"/>
    <cellStyle name="20% - Accent3 5 4 2 4" xfId="8291"/>
    <cellStyle name="20% - Accent3 5 4 2 4 2" xfId="35248"/>
    <cellStyle name="20% - Accent3 5 4 2 4 3" xfId="24883"/>
    <cellStyle name="20% - Accent3 5 4 2 5" xfId="11870"/>
    <cellStyle name="20% - Accent3 5 4 2 5 2" xfId="38801"/>
    <cellStyle name="20% - Accent3 5 4 2 6" xfId="27714"/>
    <cellStyle name="20% - Accent3 5 4 2 7" xfId="18881"/>
    <cellStyle name="20% - Accent3 5 4 2 8" xfId="15472"/>
    <cellStyle name="20% - Accent3 5 4 3" xfId="404"/>
    <cellStyle name="20% - Accent3 5 4 3 2" xfId="4393"/>
    <cellStyle name="20% - Accent3 5 4 3 2 2" xfId="31341"/>
    <cellStyle name="20% - Accent3 5 4 3 2 3" xfId="22508"/>
    <cellStyle name="20% - Accent3 5 4 3 3" xfId="9062"/>
    <cellStyle name="20% - Accent3 5 4 3 3 2" xfId="36019"/>
    <cellStyle name="20% - Accent3 5 4 3 3 3" xfId="25654"/>
    <cellStyle name="20% - Accent3 5 4 3 4" xfId="12641"/>
    <cellStyle name="20% - Accent3 5 4 3 4 2" xfId="39495"/>
    <cellStyle name="20% - Accent3 5 4 3 5" xfId="28900"/>
    <cellStyle name="20% - Accent3 5 4 3 6" xfId="19652"/>
    <cellStyle name="20% - Accent3 5 4 3 7" xfId="16243"/>
    <cellStyle name="20% - Accent3 5 4 4" xfId="405"/>
    <cellStyle name="20% - Accent3 5 4 4 2" xfId="3758"/>
    <cellStyle name="20% - Accent3 5 4 4 2 2" xfId="33260"/>
    <cellStyle name="20% - Accent3 5 4 4 2 3" xfId="21966"/>
    <cellStyle name="20% - Accent3 5 4 4 3" xfId="8441"/>
    <cellStyle name="20% - Accent3 5 4 4 3 2" xfId="35398"/>
    <cellStyle name="20% - Accent3 5 4 4 3 3" xfId="25033"/>
    <cellStyle name="20% - Accent3 5 4 4 4" xfId="12020"/>
    <cellStyle name="20% - Accent3 5 4 4 4 2" xfId="38951"/>
    <cellStyle name="20% - Accent3 5 4 4 5" xfId="30720"/>
    <cellStyle name="20% - Accent3 5 4 4 6" xfId="19031"/>
    <cellStyle name="20% - Accent3 5 4 4 7" xfId="15622"/>
    <cellStyle name="20% - Accent3 5 4 5" xfId="5913"/>
    <cellStyle name="20% - Accent3 5 4 5 2" xfId="7701"/>
    <cellStyle name="20% - Accent3 5 4 5 2 2" xfId="34658"/>
    <cellStyle name="20% - Accent3 5 4 5 2 3" xfId="24293"/>
    <cellStyle name="20% - Accent3 5 4 5 3" xfId="11279"/>
    <cellStyle name="20% - Accent3 5 4 5 3 2" xfId="38211"/>
    <cellStyle name="20% - Accent3 5 4 5 4" xfId="29979"/>
    <cellStyle name="20% - Accent3 5 4 5 5" xfId="20982"/>
    <cellStyle name="20% - Accent3 5 4 5 6" xfId="14882"/>
    <cellStyle name="20% - Accent3 5 4 6" xfId="2911"/>
    <cellStyle name="20% - Accent3 5 4 6 2" xfId="32661"/>
    <cellStyle name="20% - Accent3 5 4 6 3" xfId="18286"/>
    <cellStyle name="20% - Accent3 5 4 7" xfId="6874"/>
    <cellStyle name="20% - Accent3 5 4 7 2" xfId="33871"/>
    <cellStyle name="20% - Accent3 5 4 7 3" xfId="23492"/>
    <cellStyle name="20% - Accent3 5 4 8" xfId="10436"/>
    <cellStyle name="20% - Accent3 5 4 8 2" xfId="37408"/>
    <cellStyle name="20% - Accent3 5 4 9" xfId="27713"/>
    <cellStyle name="20% - Accent3 5 5" xfId="406"/>
    <cellStyle name="20% - Accent3 5 5 10" xfId="14056"/>
    <cellStyle name="20% - Accent3 5 5 2" xfId="407"/>
    <cellStyle name="20% - Accent3 5 5 2 2" xfId="4396"/>
    <cellStyle name="20% - Accent3 5 5 2 2 2" xfId="9065"/>
    <cellStyle name="20% - Accent3 5 5 2 2 2 2" xfId="31344"/>
    <cellStyle name="20% - Accent3 5 5 2 2 2 3" xfId="25657"/>
    <cellStyle name="20% - Accent3 5 5 2 2 3" xfId="12644"/>
    <cellStyle name="20% - Accent3 5 5 2 2 3 2" xfId="36022"/>
    <cellStyle name="20% - Accent3 5 5 2 2 3 3" xfId="27106"/>
    <cellStyle name="20% - Accent3 5 5 2 2 4" xfId="28903"/>
    <cellStyle name="20% - Accent3 5 5 2 2 5" xfId="19655"/>
    <cellStyle name="20% - Accent3 5 5 2 2 6" xfId="16246"/>
    <cellStyle name="20% - Accent3 5 5 2 3" xfId="3607"/>
    <cellStyle name="20% - Accent3 5 5 2 3 2" xfId="30571"/>
    <cellStyle name="20% - Accent3 5 5 2 3 3" xfId="21817"/>
    <cellStyle name="20% - Accent3 5 5 2 4" xfId="8292"/>
    <cellStyle name="20% - Accent3 5 5 2 4 2" xfId="35249"/>
    <cellStyle name="20% - Accent3 5 5 2 4 3" xfId="24884"/>
    <cellStyle name="20% - Accent3 5 5 2 5" xfId="11871"/>
    <cellStyle name="20% - Accent3 5 5 2 5 2" xfId="38802"/>
    <cellStyle name="20% - Accent3 5 5 2 6" xfId="27716"/>
    <cellStyle name="20% - Accent3 5 5 2 7" xfId="18882"/>
    <cellStyle name="20% - Accent3 5 5 2 8" xfId="15473"/>
    <cellStyle name="20% - Accent3 5 5 3" xfId="4395"/>
    <cellStyle name="20% - Accent3 5 5 3 2" xfId="9064"/>
    <cellStyle name="20% - Accent3 5 5 3 2 2" xfId="31343"/>
    <cellStyle name="20% - Accent3 5 5 3 2 3" xfId="25656"/>
    <cellStyle name="20% - Accent3 5 5 3 3" xfId="12643"/>
    <cellStyle name="20% - Accent3 5 5 3 3 2" xfId="36021"/>
    <cellStyle name="20% - Accent3 5 5 3 3 3" xfId="27105"/>
    <cellStyle name="20% - Accent3 5 5 3 4" xfId="28902"/>
    <cellStyle name="20% - Accent3 5 5 3 5" xfId="19654"/>
    <cellStyle name="20% - Accent3 5 5 3 6" xfId="16245"/>
    <cellStyle name="20% - Accent3 5 5 4" xfId="5914"/>
    <cellStyle name="20% - Accent3 5 5 4 2" xfId="7702"/>
    <cellStyle name="20% - Accent3 5 5 4 2 2" xfId="34659"/>
    <cellStyle name="20% - Accent3 5 5 4 2 3" xfId="24294"/>
    <cellStyle name="20% - Accent3 5 5 4 3" xfId="11280"/>
    <cellStyle name="20% - Accent3 5 5 4 3 2" xfId="38212"/>
    <cellStyle name="20% - Accent3 5 5 4 4" xfId="29980"/>
    <cellStyle name="20% - Accent3 5 5 4 5" xfId="20983"/>
    <cellStyle name="20% - Accent3 5 5 4 6" xfId="14883"/>
    <cellStyle name="20% - Accent3 5 5 5" xfId="2912"/>
    <cellStyle name="20% - Accent3 5 5 5 2" xfId="32662"/>
    <cellStyle name="20% - Accent3 5 5 5 3" xfId="18287"/>
    <cellStyle name="20% - Accent3 5 5 6" xfId="6875"/>
    <cellStyle name="20% - Accent3 5 5 6 2" xfId="33872"/>
    <cellStyle name="20% - Accent3 5 5 6 3" xfId="23493"/>
    <cellStyle name="20% - Accent3 5 5 7" xfId="10437"/>
    <cellStyle name="20% - Accent3 5 5 7 2" xfId="37409"/>
    <cellStyle name="20% - Accent3 5 5 8" xfId="27715"/>
    <cellStyle name="20% - Accent3 5 5 9" xfId="17613"/>
    <cellStyle name="20% - Accent3 5 6" xfId="408"/>
    <cellStyle name="20% - Accent3 5 6 2" xfId="409"/>
    <cellStyle name="20% - Accent3 5 6 2 2" xfId="4397"/>
    <cellStyle name="20% - Accent3 5 6 2 2 2" xfId="31345"/>
    <cellStyle name="20% - Accent3 5 6 2 2 3" xfId="22509"/>
    <cellStyle name="20% - Accent3 5 6 2 3" xfId="9066"/>
    <cellStyle name="20% - Accent3 5 6 2 3 2" xfId="36023"/>
    <cellStyle name="20% - Accent3 5 6 2 3 3" xfId="25658"/>
    <cellStyle name="20% - Accent3 5 6 2 4" xfId="12645"/>
    <cellStyle name="20% - Accent3 5 6 2 4 2" xfId="39496"/>
    <cellStyle name="20% - Accent3 5 6 2 5" xfId="28904"/>
    <cellStyle name="20% - Accent3 5 6 2 6" xfId="19656"/>
    <cellStyle name="20% - Accent3 5 6 2 7" xfId="16247"/>
    <cellStyle name="20% - Accent3 5 6 3" xfId="6465"/>
    <cellStyle name="20% - Accent3 5 6 3 2" xfId="8293"/>
    <cellStyle name="20% - Accent3 5 6 3 2 2" xfId="35250"/>
    <cellStyle name="20% - Accent3 5 6 3 2 3" xfId="24885"/>
    <cellStyle name="20% - Accent3 5 6 3 3" xfId="11872"/>
    <cellStyle name="20% - Accent3 5 6 3 3 2" xfId="38803"/>
    <cellStyle name="20% - Accent3 5 6 3 4" xfId="30572"/>
    <cellStyle name="20% - Accent3 5 6 3 5" xfId="21514"/>
    <cellStyle name="20% - Accent3 5 6 3 6" xfId="15474"/>
    <cellStyle name="20% - Accent3 5 6 4" xfId="3608"/>
    <cellStyle name="20% - Accent3 5 6 4 2" xfId="33193"/>
    <cellStyle name="20% - Accent3 5 6 4 3" xfId="21818"/>
    <cellStyle name="20% - Accent3 5 6 5" xfId="6876"/>
    <cellStyle name="20% - Accent3 5 6 5 2" xfId="33873"/>
    <cellStyle name="20% - Accent3 5 6 5 3" xfId="23494"/>
    <cellStyle name="20% - Accent3 5 6 6" xfId="10438"/>
    <cellStyle name="20% - Accent3 5 6 6 2" xfId="37410"/>
    <cellStyle name="20% - Accent3 5 6 7" xfId="27717"/>
    <cellStyle name="20% - Accent3 5 6 8" xfId="18883"/>
    <cellStyle name="20% - Accent3 5 6 9" xfId="14057"/>
    <cellStyle name="20% - Accent3 5 7" xfId="410"/>
    <cellStyle name="20% - Accent3 5 7 2" xfId="4378"/>
    <cellStyle name="20% - Accent3 5 7 2 2" xfId="31326"/>
    <cellStyle name="20% - Accent3 5 7 2 3" xfId="22498"/>
    <cellStyle name="20% - Accent3 5 7 3" xfId="9047"/>
    <cellStyle name="20% - Accent3 5 7 3 2" xfId="36004"/>
    <cellStyle name="20% - Accent3 5 7 3 3" xfId="25639"/>
    <cellStyle name="20% - Accent3 5 7 4" xfId="12626"/>
    <cellStyle name="20% - Accent3 5 7 4 2" xfId="39485"/>
    <cellStyle name="20% - Accent3 5 7 5" xfId="28885"/>
    <cellStyle name="20% - Accent3 5 7 6" xfId="19637"/>
    <cellStyle name="20% - Accent3 5 7 7" xfId="16228"/>
    <cellStyle name="20% - Accent3 5 8" xfId="5905"/>
    <cellStyle name="20% - Accent3 5 8 2" xfId="7693"/>
    <cellStyle name="20% - Accent3 5 8 2 2" xfId="34650"/>
    <cellStyle name="20% - Accent3 5 8 2 3" xfId="24285"/>
    <cellStyle name="20% - Accent3 5 8 3" xfId="11271"/>
    <cellStyle name="20% - Accent3 5 8 3 2" xfId="38203"/>
    <cellStyle name="20% - Accent3 5 8 4" xfId="29971"/>
    <cellStyle name="20% - Accent3 5 8 5" xfId="20974"/>
    <cellStyle name="20% - Accent3 5 8 6" xfId="14874"/>
    <cellStyle name="20% - Accent3 5 9" xfId="2903"/>
    <cellStyle name="20% - Accent3 5 9 2" xfId="32653"/>
    <cellStyle name="20% - Accent3 5 9 3" xfId="18278"/>
    <cellStyle name="20% - Accent3 6" xfId="411"/>
    <cellStyle name="20% - Accent3 7" xfId="412"/>
    <cellStyle name="20% - Accent3 7 10" xfId="10439"/>
    <cellStyle name="20% - Accent3 7 10 2" xfId="37411"/>
    <cellStyle name="20% - Accent3 7 11" xfId="27718"/>
    <cellStyle name="20% - Accent3 7 12" xfId="17614"/>
    <cellStyle name="20% - Accent3 7 13" xfId="14058"/>
    <cellStyle name="20% - Accent3 7 2" xfId="413"/>
    <cellStyle name="20% - Accent3 7 2 10" xfId="27719"/>
    <cellStyle name="20% - Accent3 7 2 11" xfId="17615"/>
    <cellStyle name="20% - Accent3 7 2 12" xfId="14059"/>
    <cellStyle name="20% - Accent3 7 2 2" xfId="414"/>
    <cellStyle name="20% - Accent3 7 2 2 10" xfId="17616"/>
    <cellStyle name="20% - Accent3 7 2 2 11" xfId="14060"/>
    <cellStyle name="20% - Accent3 7 2 2 2" xfId="415"/>
    <cellStyle name="20% - Accent3 7 2 2 2 2" xfId="4401"/>
    <cellStyle name="20% - Accent3 7 2 2 2 2 2" xfId="9070"/>
    <cellStyle name="20% - Accent3 7 2 2 2 2 2 2" xfId="31349"/>
    <cellStyle name="20% - Accent3 7 2 2 2 2 2 3" xfId="25662"/>
    <cellStyle name="20% - Accent3 7 2 2 2 2 3" xfId="12649"/>
    <cellStyle name="20% - Accent3 7 2 2 2 2 3 2" xfId="36027"/>
    <cellStyle name="20% - Accent3 7 2 2 2 2 3 3" xfId="27107"/>
    <cellStyle name="20% - Accent3 7 2 2 2 2 4" xfId="28908"/>
    <cellStyle name="20% - Accent3 7 2 2 2 2 5" xfId="19660"/>
    <cellStyle name="20% - Accent3 7 2 2 2 2 6" xfId="16251"/>
    <cellStyle name="20% - Accent3 7 2 2 2 3" xfId="3609"/>
    <cellStyle name="20% - Accent3 7 2 2 2 3 2" xfId="30573"/>
    <cellStyle name="20% - Accent3 7 2 2 2 3 3" xfId="21819"/>
    <cellStyle name="20% - Accent3 7 2 2 2 4" xfId="8294"/>
    <cellStyle name="20% - Accent3 7 2 2 2 4 2" xfId="35251"/>
    <cellStyle name="20% - Accent3 7 2 2 2 4 3" xfId="24886"/>
    <cellStyle name="20% - Accent3 7 2 2 2 5" xfId="11873"/>
    <cellStyle name="20% - Accent3 7 2 2 2 5 2" xfId="38804"/>
    <cellStyle name="20% - Accent3 7 2 2 2 6" xfId="27721"/>
    <cellStyle name="20% - Accent3 7 2 2 2 7" xfId="18884"/>
    <cellStyle name="20% - Accent3 7 2 2 2 8" xfId="15475"/>
    <cellStyle name="20% - Accent3 7 2 2 3" xfId="416"/>
    <cellStyle name="20% - Accent3 7 2 2 3 2" xfId="4400"/>
    <cellStyle name="20% - Accent3 7 2 2 3 2 2" xfId="31348"/>
    <cellStyle name="20% - Accent3 7 2 2 3 2 3" xfId="22512"/>
    <cellStyle name="20% - Accent3 7 2 2 3 3" xfId="9069"/>
    <cellStyle name="20% - Accent3 7 2 2 3 3 2" xfId="36026"/>
    <cellStyle name="20% - Accent3 7 2 2 3 3 3" xfId="25661"/>
    <cellStyle name="20% - Accent3 7 2 2 3 4" xfId="12648"/>
    <cellStyle name="20% - Accent3 7 2 2 3 4 2" xfId="39499"/>
    <cellStyle name="20% - Accent3 7 2 2 3 5" xfId="28907"/>
    <cellStyle name="20% - Accent3 7 2 2 3 6" xfId="19659"/>
    <cellStyle name="20% - Accent3 7 2 2 3 7" xfId="16250"/>
    <cellStyle name="20% - Accent3 7 2 2 4" xfId="417"/>
    <cellStyle name="20% - Accent3 7 2 2 4 2" xfId="5501"/>
    <cellStyle name="20% - Accent3 7 2 2 4 2 2" xfId="33521"/>
    <cellStyle name="20% - Accent3 7 2 2 4 2 3" xfId="23138"/>
    <cellStyle name="20% - Accent3 7 2 2 4 3" xfId="10086"/>
    <cellStyle name="20% - Accent3 7 2 2 4 3 2" xfId="37043"/>
    <cellStyle name="20% - Accent3 7 2 2 4 3 3" xfId="26678"/>
    <cellStyle name="20% - Accent3 7 2 2 4 4" xfId="13675"/>
    <cellStyle name="20% - Accent3 7 2 2 4 4 2" xfId="40129"/>
    <cellStyle name="20% - Accent3 7 2 2 4 5" xfId="32365"/>
    <cellStyle name="20% - Accent3 7 2 2 4 6" xfId="20686"/>
    <cellStyle name="20% - Accent3 7 2 2 4 7" xfId="17267"/>
    <cellStyle name="20% - Accent3 7 2 2 5" xfId="5917"/>
    <cellStyle name="20% - Accent3 7 2 2 5 2" xfId="7705"/>
    <cellStyle name="20% - Accent3 7 2 2 5 2 2" xfId="34662"/>
    <cellStyle name="20% - Accent3 7 2 2 5 2 3" xfId="24297"/>
    <cellStyle name="20% - Accent3 7 2 2 5 3" xfId="11283"/>
    <cellStyle name="20% - Accent3 7 2 2 5 3 2" xfId="38215"/>
    <cellStyle name="20% - Accent3 7 2 2 5 4" xfId="29983"/>
    <cellStyle name="20% - Accent3 7 2 2 5 5" xfId="20986"/>
    <cellStyle name="20% - Accent3 7 2 2 5 6" xfId="14886"/>
    <cellStyle name="20% - Accent3 7 2 2 6" xfId="2915"/>
    <cellStyle name="20% - Accent3 7 2 2 6 2" xfId="32665"/>
    <cellStyle name="20% - Accent3 7 2 2 6 3" xfId="18290"/>
    <cellStyle name="20% - Accent3 7 2 2 7" xfId="6879"/>
    <cellStyle name="20% - Accent3 7 2 2 7 2" xfId="33876"/>
    <cellStyle name="20% - Accent3 7 2 2 7 3" xfId="23497"/>
    <cellStyle name="20% - Accent3 7 2 2 8" xfId="10441"/>
    <cellStyle name="20% - Accent3 7 2 2 8 2" xfId="37413"/>
    <cellStyle name="20% - Accent3 7 2 2 9" xfId="27720"/>
    <cellStyle name="20% - Accent3 7 2 3" xfId="418"/>
    <cellStyle name="20% - Accent3 7 2 3 2" xfId="419"/>
    <cellStyle name="20% - Accent3 7 2 3 2 2" xfId="4402"/>
    <cellStyle name="20% - Accent3 7 2 3 2 2 2" xfId="31350"/>
    <cellStyle name="20% - Accent3 7 2 3 2 2 3" xfId="22513"/>
    <cellStyle name="20% - Accent3 7 2 3 2 3" xfId="9071"/>
    <cellStyle name="20% - Accent3 7 2 3 2 3 2" xfId="36028"/>
    <cellStyle name="20% - Accent3 7 2 3 2 3 3" xfId="25663"/>
    <cellStyle name="20% - Accent3 7 2 3 2 4" xfId="12650"/>
    <cellStyle name="20% - Accent3 7 2 3 2 4 2" xfId="39500"/>
    <cellStyle name="20% - Accent3 7 2 3 2 5" xfId="28909"/>
    <cellStyle name="20% - Accent3 7 2 3 2 6" xfId="19661"/>
    <cellStyle name="20% - Accent3 7 2 3 2 7" xfId="16252"/>
    <cellStyle name="20% - Accent3 7 2 3 3" xfId="6466"/>
    <cellStyle name="20% - Accent3 7 2 3 3 2" xfId="8295"/>
    <cellStyle name="20% - Accent3 7 2 3 3 2 2" xfId="35252"/>
    <cellStyle name="20% - Accent3 7 2 3 3 2 3" xfId="24887"/>
    <cellStyle name="20% - Accent3 7 2 3 3 3" xfId="11874"/>
    <cellStyle name="20% - Accent3 7 2 3 3 3 2" xfId="38805"/>
    <cellStyle name="20% - Accent3 7 2 3 3 4" xfId="30574"/>
    <cellStyle name="20% - Accent3 7 2 3 3 5" xfId="21515"/>
    <cellStyle name="20% - Accent3 7 2 3 3 6" xfId="15476"/>
    <cellStyle name="20% - Accent3 7 2 3 4" xfId="3610"/>
    <cellStyle name="20% - Accent3 7 2 3 4 2" xfId="33194"/>
    <cellStyle name="20% - Accent3 7 2 3 4 3" xfId="21820"/>
    <cellStyle name="20% - Accent3 7 2 3 5" xfId="6880"/>
    <cellStyle name="20% - Accent3 7 2 3 5 2" xfId="33877"/>
    <cellStyle name="20% - Accent3 7 2 3 5 3" xfId="23498"/>
    <cellStyle name="20% - Accent3 7 2 3 6" xfId="10442"/>
    <cellStyle name="20% - Accent3 7 2 3 6 2" xfId="37414"/>
    <cellStyle name="20% - Accent3 7 2 3 7" xfId="27722"/>
    <cellStyle name="20% - Accent3 7 2 3 8" xfId="18885"/>
    <cellStyle name="20% - Accent3 7 2 3 9" xfId="14061"/>
    <cellStyle name="20% - Accent3 7 2 4" xfId="420"/>
    <cellStyle name="20% - Accent3 7 2 4 2" xfId="4399"/>
    <cellStyle name="20% - Accent3 7 2 4 2 2" xfId="31347"/>
    <cellStyle name="20% - Accent3 7 2 4 2 3" xfId="22511"/>
    <cellStyle name="20% - Accent3 7 2 4 3" xfId="9068"/>
    <cellStyle name="20% - Accent3 7 2 4 3 2" xfId="36025"/>
    <cellStyle name="20% - Accent3 7 2 4 3 3" xfId="25660"/>
    <cellStyle name="20% - Accent3 7 2 4 4" xfId="12647"/>
    <cellStyle name="20% - Accent3 7 2 4 4 2" xfId="39498"/>
    <cellStyle name="20% - Accent3 7 2 4 5" xfId="28906"/>
    <cellStyle name="20% - Accent3 7 2 4 6" xfId="19658"/>
    <cellStyle name="20% - Accent3 7 2 4 7" xfId="16249"/>
    <cellStyle name="20% - Accent3 7 2 5" xfId="421"/>
    <cellStyle name="20% - Accent3 7 2 5 2" xfId="5500"/>
    <cellStyle name="20% - Accent3 7 2 5 2 2" xfId="33520"/>
    <cellStyle name="20% - Accent3 7 2 5 2 3" xfId="23137"/>
    <cellStyle name="20% - Accent3 7 2 5 3" xfId="10085"/>
    <cellStyle name="20% - Accent3 7 2 5 3 2" xfId="37042"/>
    <cellStyle name="20% - Accent3 7 2 5 3 3" xfId="26677"/>
    <cellStyle name="20% - Accent3 7 2 5 4" xfId="13674"/>
    <cellStyle name="20% - Accent3 7 2 5 4 2" xfId="40128"/>
    <cellStyle name="20% - Accent3 7 2 5 5" xfId="32364"/>
    <cellStyle name="20% - Accent3 7 2 5 6" xfId="20685"/>
    <cellStyle name="20% - Accent3 7 2 5 7" xfId="17266"/>
    <cellStyle name="20% - Accent3 7 2 6" xfId="5916"/>
    <cellStyle name="20% - Accent3 7 2 6 2" xfId="7704"/>
    <cellStyle name="20% - Accent3 7 2 6 2 2" xfId="34661"/>
    <cellStyle name="20% - Accent3 7 2 6 2 3" xfId="24296"/>
    <cellStyle name="20% - Accent3 7 2 6 3" xfId="11282"/>
    <cellStyle name="20% - Accent3 7 2 6 3 2" xfId="38214"/>
    <cellStyle name="20% - Accent3 7 2 6 4" xfId="29982"/>
    <cellStyle name="20% - Accent3 7 2 6 5" xfId="20985"/>
    <cellStyle name="20% - Accent3 7 2 6 6" xfId="14885"/>
    <cellStyle name="20% - Accent3 7 2 7" xfId="2914"/>
    <cellStyle name="20% - Accent3 7 2 7 2" xfId="32664"/>
    <cellStyle name="20% - Accent3 7 2 7 3" xfId="18289"/>
    <cellStyle name="20% - Accent3 7 2 8" xfId="6878"/>
    <cellStyle name="20% - Accent3 7 2 8 2" xfId="33875"/>
    <cellStyle name="20% - Accent3 7 2 8 3" xfId="23496"/>
    <cellStyle name="20% - Accent3 7 2 9" xfId="10440"/>
    <cellStyle name="20% - Accent3 7 2 9 2" xfId="37412"/>
    <cellStyle name="20% - Accent3 7 3" xfId="422"/>
    <cellStyle name="20% - Accent3 7 3 10" xfId="17617"/>
    <cellStyle name="20% - Accent3 7 3 11" xfId="14062"/>
    <cellStyle name="20% - Accent3 7 3 2" xfId="423"/>
    <cellStyle name="20% - Accent3 7 3 2 2" xfId="4404"/>
    <cellStyle name="20% - Accent3 7 3 2 2 2" xfId="9073"/>
    <cellStyle name="20% - Accent3 7 3 2 2 2 2" xfId="31352"/>
    <cellStyle name="20% - Accent3 7 3 2 2 2 3" xfId="25665"/>
    <cellStyle name="20% - Accent3 7 3 2 2 3" xfId="12652"/>
    <cellStyle name="20% - Accent3 7 3 2 2 3 2" xfId="36030"/>
    <cellStyle name="20% - Accent3 7 3 2 2 3 3" xfId="27108"/>
    <cellStyle name="20% - Accent3 7 3 2 2 4" xfId="28911"/>
    <cellStyle name="20% - Accent3 7 3 2 2 5" xfId="19663"/>
    <cellStyle name="20% - Accent3 7 3 2 2 6" xfId="16254"/>
    <cellStyle name="20% - Accent3 7 3 2 3" xfId="3611"/>
    <cellStyle name="20% - Accent3 7 3 2 3 2" xfId="30575"/>
    <cellStyle name="20% - Accent3 7 3 2 3 3" xfId="21821"/>
    <cellStyle name="20% - Accent3 7 3 2 4" xfId="8296"/>
    <cellStyle name="20% - Accent3 7 3 2 4 2" xfId="35253"/>
    <cellStyle name="20% - Accent3 7 3 2 4 3" xfId="24888"/>
    <cellStyle name="20% - Accent3 7 3 2 5" xfId="11875"/>
    <cellStyle name="20% - Accent3 7 3 2 5 2" xfId="38806"/>
    <cellStyle name="20% - Accent3 7 3 2 6" xfId="27724"/>
    <cellStyle name="20% - Accent3 7 3 2 7" xfId="18886"/>
    <cellStyle name="20% - Accent3 7 3 2 8" xfId="15477"/>
    <cellStyle name="20% - Accent3 7 3 3" xfId="424"/>
    <cellStyle name="20% - Accent3 7 3 3 2" xfId="4403"/>
    <cellStyle name="20% - Accent3 7 3 3 2 2" xfId="31351"/>
    <cellStyle name="20% - Accent3 7 3 3 2 3" xfId="22514"/>
    <cellStyle name="20% - Accent3 7 3 3 3" xfId="9072"/>
    <cellStyle name="20% - Accent3 7 3 3 3 2" xfId="36029"/>
    <cellStyle name="20% - Accent3 7 3 3 3 3" xfId="25664"/>
    <cellStyle name="20% - Accent3 7 3 3 4" xfId="12651"/>
    <cellStyle name="20% - Accent3 7 3 3 4 2" xfId="39501"/>
    <cellStyle name="20% - Accent3 7 3 3 5" xfId="28910"/>
    <cellStyle name="20% - Accent3 7 3 3 6" xfId="19662"/>
    <cellStyle name="20% - Accent3 7 3 3 7" xfId="16253"/>
    <cellStyle name="20% - Accent3 7 3 4" xfId="425"/>
    <cellStyle name="20% - Accent3 7 3 4 2" xfId="4139"/>
    <cellStyle name="20% - Accent3 7 3 4 2 2" xfId="33448"/>
    <cellStyle name="20% - Accent3 7 3 4 2 3" xfId="22342"/>
    <cellStyle name="20% - Accent3 7 3 4 3" xfId="8818"/>
    <cellStyle name="20% - Accent3 7 3 4 3 2" xfId="35775"/>
    <cellStyle name="20% - Accent3 7 3 4 3 3" xfId="25410"/>
    <cellStyle name="20% - Accent3 7 3 4 4" xfId="12397"/>
    <cellStyle name="20% - Accent3 7 3 4 4 2" xfId="39328"/>
    <cellStyle name="20% - Accent3 7 3 4 5" xfId="31097"/>
    <cellStyle name="20% - Accent3 7 3 4 6" xfId="19408"/>
    <cellStyle name="20% - Accent3 7 3 4 7" xfId="15999"/>
    <cellStyle name="20% - Accent3 7 3 5" xfId="5918"/>
    <cellStyle name="20% - Accent3 7 3 5 2" xfId="7706"/>
    <cellStyle name="20% - Accent3 7 3 5 2 2" xfId="34663"/>
    <cellStyle name="20% - Accent3 7 3 5 2 3" xfId="24298"/>
    <cellStyle name="20% - Accent3 7 3 5 3" xfId="11284"/>
    <cellStyle name="20% - Accent3 7 3 5 3 2" xfId="38216"/>
    <cellStyle name="20% - Accent3 7 3 5 4" xfId="29984"/>
    <cellStyle name="20% - Accent3 7 3 5 5" xfId="20987"/>
    <cellStyle name="20% - Accent3 7 3 5 6" xfId="14887"/>
    <cellStyle name="20% - Accent3 7 3 6" xfId="2916"/>
    <cellStyle name="20% - Accent3 7 3 6 2" xfId="32666"/>
    <cellStyle name="20% - Accent3 7 3 6 3" xfId="18291"/>
    <cellStyle name="20% - Accent3 7 3 7" xfId="6881"/>
    <cellStyle name="20% - Accent3 7 3 7 2" xfId="33878"/>
    <cellStyle name="20% - Accent3 7 3 7 3" xfId="23499"/>
    <cellStyle name="20% - Accent3 7 3 8" xfId="10443"/>
    <cellStyle name="20% - Accent3 7 3 8 2" xfId="37415"/>
    <cellStyle name="20% - Accent3 7 3 9" xfId="27723"/>
    <cellStyle name="20% - Accent3 7 4" xfId="426"/>
    <cellStyle name="20% - Accent3 7 4 10" xfId="14063"/>
    <cellStyle name="20% - Accent3 7 4 2" xfId="427"/>
    <cellStyle name="20% - Accent3 7 4 2 2" xfId="4406"/>
    <cellStyle name="20% - Accent3 7 4 2 2 2" xfId="9075"/>
    <cellStyle name="20% - Accent3 7 4 2 2 2 2" xfId="31354"/>
    <cellStyle name="20% - Accent3 7 4 2 2 2 3" xfId="25667"/>
    <cellStyle name="20% - Accent3 7 4 2 2 3" xfId="12654"/>
    <cellStyle name="20% - Accent3 7 4 2 2 3 2" xfId="36032"/>
    <cellStyle name="20% - Accent3 7 4 2 2 3 3" xfId="27110"/>
    <cellStyle name="20% - Accent3 7 4 2 2 4" xfId="28913"/>
    <cellStyle name="20% - Accent3 7 4 2 2 5" xfId="19665"/>
    <cellStyle name="20% - Accent3 7 4 2 2 6" xfId="16256"/>
    <cellStyle name="20% - Accent3 7 4 2 3" xfId="3612"/>
    <cellStyle name="20% - Accent3 7 4 2 3 2" xfId="30576"/>
    <cellStyle name="20% - Accent3 7 4 2 3 3" xfId="21822"/>
    <cellStyle name="20% - Accent3 7 4 2 4" xfId="8297"/>
    <cellStyle name="20% - Accent3 7 4 2 4 2" xfId="35254"/>
    <cellStyle name="20% - Accent3 7 4 2 4 3" xfId="24889"/>
    <cellStyle name="20% - Accent3 7 4 2 5" xfId="11876"/>
    <cellStyle name="20% - Accent3 7 4 2 5 2" xfId="38807"/>
    <cellStyle name="20% - Accent3 7 4 2 6" xfId="27726"/>
    <cellStyle name="20% - Accent3 7 4 2 7" xfId="18887"/>
    <cellStyle name="20% - Accent3 7 4 2 8" xfId="15478"/>
    <cellStyle name="20% - Accent3 7 4 3" xfId="4405"/>
    <cellStyle name="20% - Accent3 7 4 3 2" xfId="9074"/>
    <cellStyle name="20% - Accent3 7 4 3 2 2" xfId="31353"/>
    <cellStyle name="20% - Accent3 7 4 3 2 3" xfId="25666"/>
    <cellStyle name="20% - Accent3 7 4 3 3" xfId="12653"/>
    <cellStyle name="20% - Accent3 7 4 3 3 2" xfId="36031"/>
    <cellStyle name="20% - Accent3 7 4 3 3 3" xfId="27109"/>
    <cellStyle name="20% - Accent3 7 4 3 4" xfId="28912"/>
    <cellStyle name="20% - Accent3 7 4 3 5" xfId="19664"/>
    <cellStyle name="20% - Accent3 7 4 3 6" xfId="16255"/>
    <cellStyle name="20% - Accent3 7 4 4" xfId="5919"/>
    <cellStyle name="20% - Accent3 7 4 4 2" xfId="7707"/>
    <cellStyle name="20% - Accent3 7 4 4 2 2" xfId="34664"/>
    <cellStyle name="20% - Accent3 7 4 4 2 3" xfId="24299"/>
    <cellStyle name="20% - Accent3 7 4 4 3" xfId="11285"/>
    <cellStyle name="20% - Accent3 7 4 4 3 2" xfId="38217"/>
    <cellStyle name="20% - Accent3 7 4 4 4" xfId="29985"/>
    <cellStyle name="20% - Accent3 7 4 4 5" xfId="20988"/>
    <cellStyle name="20% - Accent3 7 4 4 6" xfId="14888"/>
    <cellStyle name="20% - Accent3 7 4 5" xfId="2917"/>
    <cellStyle name="20% - Accent3 7 4 5 2" xfId="32667"/>
    <cellStyle name="20% - Accent3 7 4 5 3" xfId="18292"/>
    <cellStyle name="20% - Accent3 7 4 6" xfId="6882"/>
    <cellStyle name="20% - Accent3 7 4 6 2" xfId="33879"/>
    <cellStyle name="20% - Accent3 7 4 6 3" xfId="23500"/>
    <cellStyle name="20% - Accent3 7 4 7" xfId="10444"/>
    <cellStyle name="20% - Accent3 7 4 7 2" xfId="37416"/>
    <cellStyle name="20% - Accent3 7 4 8" xfId="27725"/>
    <cellStyle name="20% - Accent3 7 4 9" xfId="17618"/>
    <cellStyle name="20% - Accent3 7 5" xfId="428"/>
    <cellStyle name="20% - Accent3 7 5 2" xfId="429"/>
    <cellStyle name="20% - Accent3 7 5 2 2" xfId="4407"/>
    <cellStyle name="20% - Accent3 7 5 2 2 2" xfId="31355"/>
    <cellStyle name="20% - Accent3 7 5 2 2 3" xfId="22515"/>
    <cellStyle name="20% - Accent3 7 5 2 3" xfId="9076"/>
    <cellStyle name="20% - Accent3 7 5 2 3 2" xfId="36033"/>
    <cellStyle name="20% - Accent3 7 5 2 3 3" xfId="25668"/>
    <cellStyle name="20% - Accent3 7 5 2 4" xfId="12655"/>
    <cellStyle name="20% - Accent3 7 5 2 4 2" xfId="39502"/>
    <cellStyle name="20% - Accent3 7 5 2 5" xfId="28914"/>
    <cellStyle name="20% - Accent3 7 5 2 6" xfId="19666"/>
    <cellStyle name="20% - Accent3 7 5 2 7" xfId="16257"/>
    <cellStyle name="20% - Accent3 7 5 3" xfId="6467"/>
    <cellStyle name="20% - Accent3 7 5 3 2" xfId="8298"/>
    <cellStyle name="20% - Accent3 7 5 3 2 2" xfId="35255"/>
    <cellStyle name="20% - Accent3 7 5 3 2 3" xfId="24890"/>
    <cellStyle name="20% - Accent3 7 5 3 3" xfId="11877"/>
    <cellStyle name="20% - Accent3 7 5 3 3 2" xfId="38808"/>
    <cellStyle name="20% - Accent3 7 5 3 4" xfId="30577"/>
    <cellStyle name="20% - Accent3 7 5 3 5" xfId="21516"/>
    <cellStyle name="20% - Accent3 7 5 3 6" xfId="15479"/>
    <cellStyle name="20% - Accent3 7 5 4" xfId="3613"/>
    <cellStyle name="20% - Accent3 7 5 4 2" xfId="33195"/>
    <cellStyle name="20% - Accent3 7 5 4 3" xfId="21823"/>
    <cellStyle name="20% - Accent3 7 5 5" xfId="6883"/>
    <cellStyle name="20% - Accent3 7 5 5 2" xfId="33880"/>
    <cellStyle name="20% - Accent3 7 5 5 3" xfId="23501"/>
    <cellStyle name="20% - Accent3 7 5 6" xfId="10445"/>
    <cellStyle name="20% - Accent3 7 5 6 2" xfId="37417"/>
    <cellStyle name="20% - Accent3 7 5 7" xfId="27727"/>
    <cellStyle name="20% - Accent3 7 5 8" xfId="18888"/>
    <cellStyle name="20% - Accent3 7 5 9" xfId="14064"/>
    <cellStyle name="20% - Accent3 7 6" xfId="430"/>
    <cellStyle name="20% - Accent3 7 6 2" xfId="4398"/>
    <cellStyle name="20% - Accent3 7 6 2 2" xfId="31346"/>
    <cellStyle name="20% - Accent3 7 6 2 3" xfId="22510"/>
    <cellStyle name="20% - Accent3 7 6 3" xfId="9067"/>
    <cellStyle name="20% - Accent3 7 6 3 2" xfId="36024"/>
    <cellStyle name="20% - Accent3 7 6 3 3" xfId="25659"/>
    <cellStyle name="20% - Accent3 7 6 4" xfId="12646"/>
    <cellStyle name="20% - Accent3 7 6 4 2" xfId="39497"/>
    <cellStyle name="20% - Accent3 7 6 5" xfId="28905"/>
    <cellStyle name="20% - Accent3 7 6 6" xfId="19657"/>
    <cellStyle name="20% - Accent3 7 6 7" xfId="16248"/>
    <cellStyle name="20% - Accent3 7 7" xfId="5915"/>
    <cellStyle name="20% - Accent3 7 7 2" xfId="7703"/>
    <cellStyle name="20% - Accent3 7 7 2 2" xfId="34660"/>
    <cellStyle name="20% - Accent3 7 7 2 3" xfId="24295"/>
    <cellStyle name="20% - Accent3 7 7 3" xfId="11281"/>
    <cellStyle name="20% - Accent3 7 7 3 2" xfId="38213"/>
    <cellStyle name="20% - Accent3 7 7 4" xfId="29981"/>
    <cellStyle name="20% - Accent3 7 7 5" xfId="20984"/>
    <cellStyle name="20% - Accent3 7 7 6" xfId="14884"/>
    <cellStyle name="20% - Accent3 7 8" xfId="2913"/>
    <cellStyle name="20% - Accent3 7 8 2" xfId="32663"/>
    <cellStyle name="20% - Accent3 7 8 3" xfId="18288"/>
    <cellStyle name="20% - Accent3 7 9" xfId="6877"/>
    <cellStyle name="20% - Accent3 7 9 2" xfId="33874"/>
    <cellStyle name="20% - Accent3 7 9 3" xfId="23495"/>
    <cellStyle name="20% - Accent3 8" xfId="431"/>
    <cellStyle name="20% - Accent3 8 2" xfId="2918"/>
    <cellStyle name="20% - Accent3 9" xfId="432"/>
    <cellStyle name="20% - Accent3 9 2" xfId="2919"/>
    <cellStyle name="20% - Accent4" xfId="433" builtinId="42" customBuiltin="1"/>
    <cellStyle name="20% - Accent4 10" xfId="434"/>
    <cellStyle name="20% - Accent4 10 2" xfId="2921"/>
    <cellStyle name="20% - Accent4 11" xfId="435"/>
    <cellStyle name="20% - Accent4 11 2" xfId="2922"/>
    <cellStyle name="20% - Accent4 12" xfId="436"/>
    <cellStyle name="20% - Accent4 12 2" xfId="2920"/>
    <cellStyle name="20% - Accent4 13" xfId="4408"/>
    <cellStyle name="20% - Accent4 14" xfId="5442"/>
    <cellStyle name="20% - Accent4 15" xfId="6702"/>
    <cellStyle name="20% - Accent4 16" xfId="6724"/>
    <cellStyle name="20% - Accent4 16 2" xfId="10291"/>
    <cellStyle name="20% - Accent4 16 2 2" xfId="37248"/>
    <cellStyle name="20% - Accent4 16 2 3" xfId="26883"/>
    <cellStyle name="20% - Accent4 16 3" xfId="13885"/>
    <cellStyle name="20% - Accent4 16 3 2" xfId="40336"/>
    <cellStyle name="20% - Accent4 16 4" xfId="33724"/>
    <cellStyle name="20% - Accent4 16 5" xfId="23341"/>
    <cellStyle name="20% - Accent4 16 6" xfId="17472"/>
    <cellStyle name="20% - Accent4 17" xfId="6884"/>
    <cellStyle name="20% - Accent4 17 2" xfId="13901"/>
    <cellStyle name="20% - Accent4 17 2 2" xfId="40352"/>
    <cellStyle name="20% - Accent4 17 3" xfId="23502"/>
    <cellStyle name="20% - Accent4 17 4" xfId="17488"/>
    <cellStyle name="20% - Accent4 18" xfId="17503"/>
    <cellStyle name="20% - Accent4 18 2" xfId="37264"/>
    <cellStyle name="20% - Accent4 18 3" xfId="27509"/>
    <cellStyle name="20% - Accent4 18 4" xfId="17619"/>
    <cellStyle name="20% - Accent4 19" xfId="27728"/>
    <cellStyle name="20% - Accent4 2" xfId="437"/>
    <cellStyle name="20% - Accent4 2 2" xfId="438"/>
    <cellStyle name="20% - Accent4 2 3" xfId="2923"/>
    <cellStyle name="20% - Accent4 20" xfId="14065"/>
    <cellStyle name="20% - Accent4 21" xfId="40842"/>
    <cellStyle name="20% - Accent4 3" xfId="439"/>
    <cellStyle name="20% - Accent4 3 10" xfId="5920"/>
    <cellStyle name="20% - Accent4 3 10 2" xfId="7708"/>
    <cellStyle name="20% - Accent4 3 10 2 2" xfId="34665"/>
    <cellStyle name="20% - Accent4 3 10 2 3" xfId="24300"/>
    <cellStyle name="20% - Accent4 3 10 3" xfId="11286"/>
    <cellStyle name="20% - Accent4 3 10 3 2" xfId="38218"/>
    <cellStyle name="20% - Accent4 3 10 4" xfId="29986"/>
    <cellStyle name="20% - Accent4 3 10 5" xfId="20989"/>
    <cellStyle name="20% - Accent4 3 10 6" xfId="14889"/>
    <cellStyle name="20% - Accent4 3 11" xfId="2924"/>
    <cellStyle name="20% - Accent4 3 11 2" xfId="32668"/>
    <cellStyle name="20% - Accent4 3 11 3" xfId="18293"/>
    <cellStyle name="20% - Accent4 3 12" xfId="6885"/>
    <cellStyle name="20% - Accent4 3 12 2" xfId="33881"/>
    <cellStyle name="20% - Accent4 3 12 3" xfId="23503"/>
    <cellStyle name="20% - Accent4 3 13" xfId="10446"/>
    <cellStyle name="20% - Accent4 3 13 2" xfId="37418"/>
    <cellStyle name="20% - Accent4 3 14" xfId="27729"/>
    <cellStyle name="20% - Accent4 3 15" xfId="17620"/>
    <cellStyle name="20% - Accent4 3 16" xfId="14066"/>
    <cellStyle name="20% - Accent4 3 2" xfId="440"/>
    <cellStyle name="20% - Accent4 3 2 10" xfId="6886"/>
    <cellStyle name="20% - Accent4 3 2 10 2" xfId="33882"/>
    <cellStyle name="20% - Accent4 3 2 10 3" xfId="23504"/>
    <cellStyle name="20% - Accent4 3 2 11" xfId="10447"/>
    <cellStyle name="20% - Accent4 3 2 11 2" xfId="37419"/>
    <cellStyle name="20% - Accent4 3 2 12" xfId="27730"/>
    <cellStyle name="20% - Accent4 3 2 13" xfId="17621"/>
    <cellStyle name="20% - Accent4 3 2 14" xfId="14067"/>
    <cellStyle name="20% - Accent4 3 2 2" xfId="441"/>
    <cellStyle name="20% - Accent4 3 2 2 10" xfId="10448"/>
    <cellStyle name="20% - Accent4 3 2 2 10 2" xfId="37420"/>
    <cellStyle name="20% - Accent4 3 2 2 11" xfId="27731"/>
    <cellStyle name="20% - Accent4 3 2 2 12" xfId="17622"/>
    <cellStyle name="20% - Accent4 3 2 2 13" xfId="14068"/>
    <cellStyle name="20% - Accent4 3 2 2 2" xfId="442"/>
    <cellStyle name="20% - Accent4 3 2 2 2 10" xfId="27732"/>
    <cellStyle name="20% - Accent4 3 2 2 2 11" xfId="17623"/>
    <cellStyle name="20% - Accent4 3 2 2 2 12" xfId="14069"/>
    <cellStyle name="20% - Accent4 3 2 2 2 2" xfId="443"/>
    <cellStyle name="20% - Accent4 3 2 2 2 2 10" xfId="17624"/>
    <cellStyle name="20% - Accent4 3 2 2 2 2 11" xfId="14070"/>
    <cellStyle name="20% - Accent4 3 2 2 2 2 2" xfId="444"/>
    <cellStyle name="20% - Accent4 3 2 2 2 2 2 2" xfId="4414"/>
    <cellStyle name="20% - Accent4 3 2 2 2 2 2 2 2" xfId="9082"/>
    <cellStyle name="20% - Accent4 3 2 2 2 2 2 2 2 2" xfId="31361"/>
    <cellStyle name="20% - Accent4 3 2 2 2 2 2 2 2 3" xfId="25674"/>
    <cellStyle name="20% - Accent4 3 2 2 2 2 2 2 3" xfId="12661"/>
    <cellStyle name="20% - Accent4 3 2 2 2 2 2 2 3 2" xfId="36039"/>
    <cellStyle name="20% - Accent4 3 2 2 2 2 2 2 3 3" xfId="27111"/>
    <cellStyle name="20% - Accent4 3 2 2 2 2 2 2 4" xfId="28920"/>
    <cellStyle name="20% - Accent4 3 2 2 2 2 2 2 5" xfId="19672"/>
    <cellStyle name="20% - Accent4 3 2 2 2 2 2 2 6" xfId="16263"/>
    <cellStyle name="20% - Accent4 3 2 2 2 2 2 3" xfId="3614"/>
    <cellStyle name="20% - Accent4 3 2 2 2 2 2 3 2" xfId="30578"/>
    <cellStyle name="20% - Accent4 3 2 2 2 2 2 3 3" xfId="21824"/>
    <cellStyle name="20% - Accent4 3 2 2 2 2 2 4" xfId="8299"/>
    <cellStyle name="20% - Accent4 3 2 2 2 2 2 4 2" xfId="35256"/>
    <cellStyle name="20% - Accent4 3 2 2 2 2 2 4 3" xfId="24891"/>
    <cellStyle name="20% - Accent4 3 2 2 2 2 2 5" xfId="11878"/>
    <cellStyle name="20% - Accent4 3 2 2 2 2 2 5 2" xfId="38809"/>
    <cellStyle name="20% - Accent4 3 2 2 2 2 2 6" xfId="27734"/>
    <cellStyle name="20% - Accent4 3 2 2 2 2 2 7" xfId="18889"/>
    <cellStyle name="20% - Accent4 3 2 2 2 2 2 8" xfId="15480"/>
    <cellStyle name="20% - Accent4 3 2 2 2 2 3" xfId="445"/>
    <cellStyle name="20% - Accent4 3 2 2 2 2 3 2" xfId="4413"/>
    <cellStyle name="20% - Accent4 3 2 2 2 2 3 2 2" xfId="31360"/>
    <cellStyle name="20% - Accent4 3 2 2 2 2 3 2 3" xfId="22520"/>
    <cellStyle name="20% - Accent4 3 2 2 2 2 3 3" xfId="9081"/>
    <cellStyle name="20% - Accent4 3 2 2 2 2 3 3 2" xfId="36038"/>
    <cellStyle name="20% - Accent4 3 2 2 2 2 3 3 3" xfId="25673"/>
    <cellStyle name="20% - Accent4 3 2 2 2 2 3 4" xfId="12660"/>
    <cellStyle name="20% - Accent4 3 2 2 2 2 3 4 2" xfId="39507"/>
    <cellStyle name="20% - Accent4 3 2 2 2 2 3 5" xfId="28919"/>
    <cellStyle name="20% - Accent4 3 2 2 2 2 3 6" xfId="19671"/>
    <cellStyle name="20% - Accent4 3 2 2 2 2 3 7" xfId="16262"/>
    <cellStyle name="20% - Accent4 3 2 2 2 2 4" xfId="446"/>
    <cellStyle name="20% - Accent4 3 2 2 2 2 4 2" xfId="4140"/>
    <cellStyle name="20% - Accent4 3 2 2 2 2 4 2 2" xfId="33449"/>
    <cellStyle name="20% - Accent4 3 2 2 2 2 4 2 3" xfId="22343"/>
    <cellStyle name="20% - Accent4 3 2 2 2 2 4 3" xfId="8819"/>
    <cellStyle name="20% - Accent4 3 2 2 2 2 4 3 2" xfId="35776"/>
    <cellStyle name="20% - Accent4 3 2 2 2 2 4 3 3" xfId="25411"/>
    <cellStyle name="20% - Accent4 3 2 2 2 2 4 4" xfId="12398"/>
    <cellStyle name="20% - Accent4 3 2 2 2 2 4 4 2" xfId="39329"/>
    <cellStyle name="20% - Accent4 3 2 2 2 2 4 5" xfId="31098"/>
    <cellStyle name="20% - Accent4 3 2 2 2 2 4 6" xfId="19409"/>
    <cellStyle name="20% - Accent4 3 2 2 2 2 4 7" xfId="16000"/>
    <cellStyle name="20% - Accent4 3 2 2 2 2 5" xfId="5924"/>
    <cellStyle name="20% - Accent4 3 2 2 2 2 5 2" xfId="7712"/>
    <cellStyle name="20% - Accent4 3 2 2 2 2 5 2 2" xfId="34669"/>
    <cellStyle name="20% - Accent4 3 2 2 2 2 5 2 3" xfId="24304"/>
    <cellStyle name="20% - Accent4 3 2 2 2 2 5 3" xfId="11290"/>
    <cellStyle name="20% - Accent4 3 2 2 2 2 5 3 2" xfId="38222"/>
    <cellStyle name="20% - Accent4 3 2 2 2 2 5 4" xfId="29990"/>
    <cellStyle name="20% - Accent4 3 2 2 2 2 5 5" xfId="20993"/>
    <cellStyle name="20% - Accent4 3 2 2 2 2 5 6" xfId="14893"/>
    <cellStyle name="20% - Accent4 3 2 2 2 2 6" xfId="2928"/>
    <cellStyle name="20% - Accent4 3 2 2 2 2 6 2" xfId="32672"/>
    <cellStyle name="20% - Accent4 3 2 2 2 2 6 3" xfId="18297"/>
    <cellStyle name="20% - Accent4 3 2 2 2 2 7" xfId="6889"/>
    <cellStyle name="20% - Accent4 3 2 2 2 2 7 2" xfId="33885"/>
    <cellStyle name="20% - Accent4 3 2 2 2 2 7 3" xfId="23507"/>
    <cellStyle name="20% - Accent4 3 2 2 2 2 8" xfId="10450"/>
    <cellStyle name="20% - Accent4 3 2 2 2 2 8 2" xfId="37422"/>
    <cellStyle name="20% - Accent4 3 2 2 2 2 9" xfId="27733"/>
    <cellStyle name="20% - Accent4 3 2 2 2 3" xfId="447"/>
    <cellStyle name="20% - Accent4 3 2 2 2 3 2" xfId="448"/>
    <cellStyle name="20% - Accent4 3 2 2 2 3 2 2" xfId="4415"/>
    <cellStyle name="20% - Accent4 3 2 2 2 3 2 2 2" xfId="31362"/>
    <cellStyle name="20% - Accent4 3 2 2 2 3 2 2 3" xfId="22521"/>
    <cellStyle name="20% - Accent4 3 2 2 2 3 2 3" xfId="9083"/>
    <cellStyle name="20% - Accent4 3 2 2 2 3 2 3 2" xfId="36040"/>
    <cellStyle name="20% - Accent4 3 2 2 2 3 2 3 3" xfId="25675"/>
    <cellStyle name="20% - Accent4 3 2 2 2 3 2 4" xfId="12662"/>
    <cellStyle name="20% - Accent4 3 2 2 2 3 2 4 2" xfId="39508"/>
    <cellStyle name="20% - Accent4 3 2 2 2 3 2 5" xfId="28921"/>
    <cellStyle name="20% - Accent4 3 2 2 2 3 2 6" xfId="19673"/>
    <cellStyle name="20% - Accent4 3 2 2 2 3 2 7" xfId="16264"/>
    <cellStyle name="20% - Accent4 3 2 2 2 3 3" xfId="6468"/>
    <cellStyle name="20% - Accent4 3 2 2 2 3 3 2" xfId="8300"/>
    <cellStyle name="20% - Accent4 3 2 2 2 3 3 2 2" xfId="35257"/>
    <cellStyle name="20% - Accent4 3 2 2 2 3 3 2 3" xfId="24892"/>
    <cellStyle name="20% - Accent4 3 2 2 2 3 3 3" xfId="11879"/>
    <cellStyle name="20% - Accent4 3 2 2 2 3 3 3 2" xfId="38810"/>
    <cellStyle name="20% - Accent4 3 2 2 2 3 3 4" xfId="30579"/>
    <cellStyle name="20% - Accent4 3 2 2 2 3 3 5" xfId="21517"/>
    <cellStyle name="20% - Accent4 3 2 2 2 3 3 6" xfId="15481"/>
    <cellStyle name="20% - Accent4 3 2 2 2 3 4" xfId="3615"/>
    <cellStyle name="20% - Accent4 3 2 2 2 3 4 2" xfId="33196"/>
    <cellStyle name="20% - Accent4 3 2 2 2 3 4 3" xfId="21825"/>
    <cellStyle name="20% - Accent4 3 2 2 2 3 5" xfId="6890"/>
    <cellStyle name="20% - Accent4 3 2 2 2 3 5 2" xfId="33886"/>
    <cellStyle name="20% - Accent4 3 2 2 2 3 5 3" xfId="23508"/>
    <cellStyle name="20% - Accent4 3 2 2 2 3 6" xfId="10451"/>
    <cellStyle name="20% - Accent4 3 2 2 2 3 6 2" xfId="37423"/>
    <cellStyle name="20% - Accent4 3 2 2 2 3 7" xfId="27735"/>
    <cellStyle name="20% - Accent4 3 2 2 2 3 8" xfId="18890"/>
    <cellStyle name="20% - Accent4 3 2 2 2 3 9" xfId="14071"/>
    <cellStyle name="20% - Accent4 3 2 2 2 4" xfId="449"/>
    <cellStyle name="20% - Accent4 3 2 2 2 4 2" xfId="4412"/>
    <cellStyle name="20% - Accent4 3 2 2 2 4 2 2" xfId="31359"/>
    <cellStyle name="20% - Accent4 3 2 2 2 4 2 3" xfId="22519"/>
    <cellStyle name="20% - Accent4 3 2 2 2 4 3" xfId="9080"/>
    <cellStyle name="20% - Accent4 3 2 2 2 4 3 2" xfId="36037"/>
    <cellStyle name="20% - Accent4 3 2 2 2 4 3 3" xfId="25672"/>
    <cellStyle name="20% - Accent4 3 2 2 2 4 4" xfId="12659"/>
    <cellStyle name="20% - Accent4 3 2 2 2 4 4 2" xfId="39506"/>
    <cellStyle name="20% - Accent4 3 2 2 2 4 5" xfId="28918"/>
    <cellStyle name="20% - Accent4 3 2 2 2 4 6" xfId="19670"/>
    <cellStyle name="20% - Accent4 3 2 2 2 4 7" xfId="16261"/>
    <cellStyle name="20% - Accent4 3 2 2 2 5" xfId="450"/>
    <cellStyle name="20% - Accent4 3 2 2 2 5 2" xfId="5496"/>
    <cellStyle name="20% - Accent4 3 2 2 2 5 2 2" xfId="33516"/>
    <cellStyle name="20% - Accent4 3 2 2 2 5 2 3" xfId="23133"/>
    <cellStyle name="20% - Accent4 3 2 2 2 5 3" xfId="10081"/>
    <cellStyle name="20% - Accent4 3 2 2 2 5 3 2" xfId="37038"/>
    <cellStyle name="20% - Accent4 3 2 2 2 5 3 3" xfId="26673"/>
    <cellStyle name="20% - Accent4 3 2 2 2 5 4" xfId="13670"/>
    <cellStyle name="20% - Accent4 3 2 2 2 5 4 2" xfId="40124"/>
    <cellStyle name="20% - Accent4 3 2 2 2 5 5" xfId="32360"/>
    <cellStyle name="20% - Accent4 3 2 2 2 5 6" xfId="20681"/>
    <cellStyle name="20% - Accent4 3 2 2 2 5 7" xfId="17262"/>
    <cellStyle name="20% - Accent4 3 2 2 2 6" xfId="5923"/>
    <cellStyle name="20% - Accent4 3 2 2 2 6 2" xfId="7711"/>
    <cellStyle name="20% - Accent4 3 2 2 2 6 2 2" xfId="34668"/>
    <cellStyle name="20% - Accent4 3 2 2 2 6 2 3" xfId="24303"/>
    <cellStyle name="20% - Accent4 3 2 2 2 6 3" xfId="11289"/>
    <cellStyle name="20% - Accent4 3 2 2 2 6 3 2" xfId="38221"/>
    <cellStyle name="20% - Accent4 3 2 2 2 6 4" xfId="29989"/>
    <cellStyle name="20% - Accent4 3 2 2 2 6 5" xfId="20992"/>
    <cellStyle name="20% - Accent4 3 2 2 2 6 6" xfId="14892"/>
    <cellStyle name="20% - Accent4 3 2 2 2 7" xfId="2927"/>
    <cellStyle name="20% - Accent4 3 2 2 2 7 2" xfId="32671"/>
    <cellStyle name="20% - Accent4 3 2 2 2 7 3" xfId="18296"/>
    <cellStyle name="20% - Accent4 3 2 2 2 8" xfId="6888"/>
    <cellStyle name="20% - Accent4 3 2 2 2 8 2" xfId="33884"/>
    <cellStyle name="20% - Accent4 3 2 2 2 8 3" xfId="23506"/>
    <cellStyle name="20% - Accent4 3 2 2 2 9" xfId="10449"/>
    <cellStyle name="20% - Accent4 3 2 2 2 9 2" xfId="37421"/>
    <cellStyle name="20% - Accent4 3 2 2 3" xfId="451"/>
    <cellStyle name="20% - Accent4 3 2 2 3 10" xfId="17625"/>
    <cellStyle name="20% - Accent4 3 2 2 3 11" xfId="14072"/>
    <cellStyle name="20% - Accent4 3 2 2 3 2" xfId="452"/>
    <cellStyle name="20% - Accent4 3 2 2 3 2 2" xfId="4417"/>
    <cellStyle name="20% - Accent4 3 2 2 3 2 2 2" xfId="9085"/>
    <cellStyle name="20% - Accent4 3 2 2 3 2 2 2 2" xfId="31364"/>
    <cellStyle name="20% - Accent4 3 2 2 3 2 2 2 3" xfId="25677"/>
    <cellStyle name="20% - Accent4 3 2 2 3 2 2 3" xfId="12664"/>
    <cellStyle name="20% - Accent4 3 2 2 3 2 2 3 2" xfId="36042"/>
    <cellStyle name="20% - Accent4 3 2 2 3 2 2 3 3" xfId="27112"/>
    <cellStyle name="20% - Accent4 3 2 2 3 2 2 4" xfId="28923"/>
    <cellStyle name="20% - Accent4 3 2 2 3 2 2 5" xfId="19675"/>
    <cellStyle name="20% - Accent4 3 2 2 3 2 2 6" xfId="16266"/>
    <cellStyle name="20% - Accent4 3 2 2 3 2 3" xfId="3616"/>
    <cellStyle name="20% - Accent4 3 2 2 3 2 3 2" xfId="30580"/>
    <cellStyle name="20% - Accent4 3 2 2 3 2 3 3" xfId="21826"/>
    <cellStyle name="20% - Accent4 3 2 2 3 2 4" xfId="8301"/>
    <cellStyle name="20% - Accent4 3 2 2 3 2 4 2" xfId="35258"/>
    <cellStyle name="20% - Accent4 3 2 2 3 2 4 3" xfId="24893"/>
    <cellStyle name="20% - Accent4 3 2 2 3 2 5" xfId="11880"/>
    <cellStyle name="20% - Accent4 3 2 2 3 2 5 2" xfId="38811"/>
    <cellStyle name="20% - Accent4 3 2 2 3 2 6" xfId="27737"/>
    <cellStyle name="20% - Accent4 3 2 2 3 2 7" xfId="18891"/>
    <cellStyle name="20% - Accent4 3 2 2 3 2 8" xfId="15482"/>
    <cellStyle name="20% - Accent4 3 2 2 3 3" xfId="453"/>
    <cellStyle name="20% - Accent4 3 2 2 3 3 2" xfId="4416"/>
    <cellStyle name="20% - Accent4 3 2 2 3 3 2 2" xfId="31363"/>
    <cellStyle name="20% - Accent4 3 2 2 3 3 2 3" xfId="22522"/>
    <cellStyle name="20% - Accent4 3 2 2 3 3 3" xfId="9084"/>
    <cellStyle name="20% - Accent4 3 2 2 3 3 3 2" xfId="36041"/>
    <cellStyle name="20% - Accent4 3 2 2 3 3 3 3" xfId="25676"/>
    <cellStyle name="20% - Accent4 3 2 2 3 3 4" xfId="12663"/>
    <cellStyle name="20% - Accent4 3 2 2 3 3 4 2" xfId="39509"/>
    <cellStyle name="20% - Accent4 3 2 2 3 3 5" xfId="28922"/>
    <cellStyle name="20% - Accent4 3 2 2 3 3 6" xfId="19674"/>
    <cellStyle name="20% - Accent4 3 2 2 3 3 7" xfId="16265"/>
    <cellStyle name="20% - Accent4 3 2 2 3 4" xfId="454"/>
    <cellStyle name="20% - Accent4 3 2 2 3 4 2" xfId="5499"/>
    <cellStyle name="20% - Accent4 3 2 2 3 4 2 2" xfId="33519"/>
    <cellStyle name="20% - Accent4 3 2 2 3 4 2 3" xfId="23136"/>
    <cellStyle name="20% - Accent4 3 2 2 3 4 3" xfId="10084"/>
    <cellStyle name="20% - Accent4 3 2 2 3 4 3 2" xfId="37041"/>
    <cellStyle name="20% - Accent4 3 2 2 3 4 3 3" xfId="26676"/>
    <cellStyle name="20% - Accent4 3 2 2 3 4 4" xfId="13673"/>
    <cellStyle name="20% - Accent4 3 2 2 3 4 4 2" xfId="40127"/>
    <cellStyle name="20% - Accent4 3 2 2 3 4 5" xfId="32363"/>
    <cellStyle name="20% - Accent4 3 2 2 3 4 6" xfId="20684"/>
    <cellStyle name="20% - Accent4 3 2 2 3 4 7" xfId="17265"/>
    <cellStyle name="20% - Accent4 3 2 2 3 5" xfId="5925"/>
    <cellStyle name="20% - Accent4 3 2 2 3 5 2" xfId="7713"/>
    <cellStyle name="20% - Accent4 3 2 2 3 5 2 2" xfId="34670"/>
    <cellStyle name="20% - Accent4 3 2 2 3 5 2 3" xfId="24305"/>
    <cellStyle name="20% - Accent4 3 2 2 3 5 3" xfId="11291"/>
    <cellStyle name="20% - Accent4 3 2 2 3 5 3 2" xfId="38223"/>
    <cellStyle name="20% - Accent4 3 2 2 3 5 4" xfId="29991"/>
    <cellStyle name="20% - Accent4 3 2 2 3 5 5" xfId="20994"/>
    <cellStyle name="20% - Accent4 3 2 2 3 5 6" xfId="14894"/>
    <cellStyle name="20% - Accent4 3 2 2 3 6" xfId="2929"/>
    <cellStyle name="20% - Accent4 3 2 2 3 6 2" xfId="32673"/>
    <cellStyle name="20% - Accent4 3 2 2 3 6 3" xfId="18298"/>
    <cellStyle name="20% - Accent4 3 2 2 3 7" xfId="6891"/>
    <cellStyle name="20% - Accent4 3 2 2 3 7 2" xfId="33887"/>
    <cellStyle name="20% - Accent4 3 2 2 3 7 3" xfId="23509"/>
    <cellStyle name="20% - Accent4 3 2 2 3 8" xfId="10452"/>
    <cellStyle name="20% - Accent4 3 2 2 3 8 2" xfId="37424"/>
    <cellStyle name="20% - Accent4 3 2 2 3 9" xfId="27736"/>
    <cellStyle name="20% - Accent4 3 2 2 4" xfId="455"/>
    <cellStyle name="20% - Accent4 3 2 2 4 10" xfId="14073"/>
    <cellStyle name="20% - Accent4 3 2 2 4 2" xfId="456"/>
    <cellStyle name="20% - Accent4 3 2 2 4 2 2" xfId="4419"/>
    <cellStyle name="20% - Accent4 3 2 2 4 2 2 2" xfId="9087"/>
    <cellStyle name="20% - Accent4 3 2 2 4 2 2 2 2" xfId="31366"/>
    <cellStyle name="20% - Accent4 3 2 2 4 2 2 2 3" xfId="25679"/>
    <cellStyle name="20% - Accent4 3 2 2 4 2 2 3" xfId="12666"/>
    <cellStyle name="20% - Accent4 3 2 2 4 2 2 3 2" xfId="36044"/>
    <cellStyle name="20% - Accent4 3 2 2 4 2 2 3 3" xfId="27114"/>
    <cellStyle name="20% - Accent4 3 2 2 4 2 2 4" xfId="28925"/>
    <cellStyle name="20% - Accent4 3 2 2 4 2 2 5" xfId="19677"/>
    <cellStyle name="20% - Accent4 3 2 2 4 2 2 6" xfId="16268"/>
    <cellStyle name="20% - Accent4 3 2 2 4 2 3" xfId="3617"/>
    <cellStyle name="20% - Accent4 3 2 2 4 2 3 2" xfId="30581"/>
    <cellStyle name="20% - Accent4 3 2 2 4 2 3 3" xfId="21827"/>
    <cellStyle name="20% - Accent4 3 2 2 4 2 4" xfId="8302"/>
    <cellStyle name="20% - Accent4 3 2 2 4 2 4 2" xfId="35259"/>
    <cellStyle name="20% - Accent4 3 2 2 4 2 4 3" xfId="24894"/>
    <cellStyle name="20% - Accent4 3 2 2 4 2 5" xfId="11881"/>
    <cellStyle name="20% - Accent4 3 2 2 4 2 5 2" xfId="38812"/>
    <cellStyle name="20% - Accent4 3 2 2 4 2 6" xfId="27739"/>
    <cellStyle name="20% - Accent4 3 2 2 4 2 7" xfId="18892"/>
    <cellStyle name="20% - Accent4 3 2 2 4 2 8" xfId="15483"/>
    <cellStyle name="20% - Accent4 3 2 2 4 3" xfId="4418"/>
    <cellStyle name="20% - Accent4 3 2 2 4 3 2" xfId="9086"/>
    <cellStyle name="20% - Accent4 3 2 2 4 3 2 2" xfId="31365"/>
    <cellStyle name="20% - Accent4 3 2 2 4 3 2 3" xfId="25678"/>
    <cellStyle name="20% - Accent4 3 2 2 4 3 3" xfId="12665"/>
    <cellStyle name="20% - Accent4 3 2 2 4 3 3 2" xfId="36043"/>
    <cellStyle name="20% - Accent4 3 2 2 4 3 3 3" xfId="27113"/>
    <cellStyle name="20% - Accent4 3 2 2 4 3 4" xfId="28924"/>
    <cellStyle name="20% - Accent4 3 2 2 4 3 5" xfId="19676"/>
    <cellStyle name="20% - Accent4 3 2 2 4 3 6" xfId="16267"/>
    <cellStyle name="20% - Accent4 3 2 2 4 4" xfId="5926"/>
    <cellStyle name="20% - Accent4 3 2 2 4 4 2" xfId="7714"/>
    <cellStyle name="20% - Accent4 3 2 2 4 4 2 2" xfId="34671"/>
    <cellStyle name="20% - Accent4 3 2 2 4 4 2 3" xfId="24306"/>
    <cellStyle name="20% - Accent4 3 2 2 4 4 3" xfId="11292"/>
    <cellStyle name="20% - Accent4 3 2 2 4 4 3 2" xfId="38224"/>
    <cellStyle name="20% - Accent4 3 2 2 4 4 4" xfId="29992"/>
    <cellStyle name="20% - Accent4 3 2 2 4 4 5" xfId="20995"/>
    <cellStyle name="20% - Accent4 3 2 2 4 4 6" xfId="14895"/>
    <cellStyle name="20% - Accent4 3 2 2 4 5" xfId="2930"/>
    <cellStyle name="20% - Accent4 3 2 2 4 5 2" xfId="32674"/>
    <cellStyle name="20% - Accent4 3 2 2 4 5 3" xfId="18299"/>
    <cellStyle name="20% - Accent4 3 2 2 4 6" xfId="6892"/>
    <cellStyle name="20% - Accent4 3 2 2 4 6 2" xfId="33888"/>
    <cellStyle name="20% - Accent4 3 2 2 4 6 3" xfId="23510"/>
    <cellStyle name="20% - Accent4 3 2 2 4 7" xfId="10453"/>
    <cellStyle name="20% - Accent4 3 2 2 4 7 2" xfId="37425"/>
    <cellStyle name="20% - Accent4 3 2 2 4 8" xfId="27738"/>
    <cellStyle name="20% - Accent4 3 2 2 4 9" xfId="17626"/>
    <cellStyle name="20% - Accent4 3 2 2 5" xfId="457"/>
    <cellStyle name="20% - Accent4 3 2 2 5 2" xfId="458"/>
    <cellStyle name="20% - Accent4 3 2 2 5 2 2" xfId="4420"/>
    <cellStyle name="20% - Accent4 3 2 2 5 2 2 2" xfId="31367"/>
    <cellStyle name="20% - Accent4 3 2 2 5 2 2 3" xfId="22523"/>
    <cellStyle name="20% - Accent4 3 2 2 5 2 3" xfId="9088"/>
    <cellStyle name="20% - Accent4 3 2 2 5 2 3 2" xfId="36045"/>
    <cellStyle name="20% - Accent4 3 2 2 5 2 3 3" xfId="25680"/>
    <cellStyle name="20% - Accent4 3 2 2 5 2 4" xfId="12667"/>
    <cellStyle name="20% - Accent4 3 2 2 5 2 4 2" xfId="39510"/>
    <cellStyle name="20% - Accent4 3 2 2 5 2 5" xfId="28926"/>
    <cellStyle name="20% - Accent4 3 2 2 5 2 6" xfId="19678"/>
    <cellStyle name="20% - Accent4 3 2 2 5 2 7" xfId="16269"/>
    <cellStyle name="20% - Accent4 3 2 2 5 3" xfId="6469"/>
    <cellStyle name="20% - Accent4 3 2 2 5 3 2" xfId="8303"/>
    <cellStyle name="20% - Accent4 3 2 2 5 3 2 2" xfId="35260"/>
    <cellStyle name="20% - Accent4 3 2 2 5 3 2 3" xfId="24895"/>
    <cellStyle name="20% - Accent4 3 2 2 5 3 3" xfId="11882"/>
    <cellStyle name="20% - Accent4 3 2 2 5 3 3 2" xfId="38813"/>
    <cellStyle name="20% - Accent4 3 2 2 5 3 4" xfId="30582"/>
    <cellStyle name="20% - Accent4 3 2 2 5 3 5" xfId="21518"/>
    <cellStyle name="20% - Accent4 3 2 2 5 3 6" xfId="15484"/>
    <cellStyle name="20% - Accent4 3 2 2 5 4" xfId="3618"/>
    <cellStyle name="20% - Accent4 3 2 2 5 4 2" xfId="33197"/>
    <cellStyle name="20% - Accent4 3 2 2 5 4 3" xfId="21828"/>
    <cellStyle name="20% - Accent4 3 2 2 5 5" xfId="6893"/>
    <cellStyle name="20% - Accent4 3 2 2 5 5 2" xfId="33889"/>
    <cellStyle name="20% - Accent4 3 2 2 5 5 3" xfId="23511"/>
    <cellStyle name="20% - Accent4 3 2 2 5 6" xfId="10454"/>
    <cellStyle name="20% - Accent4 3 2 2 5 6 2" xfId="37426"/>
    <cellStyle name="20% - Accent4 3 2 2 5 7" xfId="27740"/>
    <cellStyle name="20% - Accent4 3 2 2 5 8" xfId="18893"/>
    <cellStyle name="20% - Accent4 3 2 2 5 9" xfId="14074"/>
    <cellStyle name="20% - Accent4 3 2 2 6" xfId="459"/>
    <cellStyle name="20% - Accent4 3 2 2 6 2" xfId="4411"/>
    <cellStyle name="20% - Accent4 3 2 2 6 2 2" xfId="31358"/>
    <cellStyle name="20% - Accent4 3 2 2 6 2 3" xfId="22518"/>
    <cellStyle name="20% - Accent4 3 2 2 6 3" xfId="9079"/>
    <cellStyle name="20% - Accent4 3 2 2 6 3 2" xfId="36036"/>
    <cellStyle name="20% - Accent4 3 2 2 6 3 3" xfId="25671"/>
    <cellStyle name="20% - Accent4 3 2 2 6 4" xfId="12658"/>
    <cellStyle name="20% - Accent4 3 2 2 6 4 2" xfId="39505"/>
    <cellStyle name="20% - Accent4 3 2 2 6 5" xfId="28917"/>
    <cellStyle name="20% - Accent4 3 2 2 6 6" xfId="19669"/>
    <cellStyle name="20% - Accent4 3 2 2 6 7" xfId="16260"/>
    <cellStyle name="20% - Accent4 3 2 2 7" xfId="5922"/>
    <cellStyle name="20% - Accent4 3 2 2 7 2" xfId="7710"/>
    <cellStyle name="20% - Accent4 3 2 2 7 2 2" xfId="34667"/>
    <cellStyle name="20% - Accent4 3 2 2 7 2 3" xfId="24302"/>
    <cellStyle name="20% - Accent4 3 2 2 7 3" xfId="11288"/>
    <cellStyle name="20% - Accent4 3 2 2 7 3 2" xfId="38220"/>
    <cellStyle name="20% - Accent4 3 2 2 7 4" xfId="29988"/>
    <cellStyle name="20% - Accent4 3 2 2 7 5" xfId="20991"/>
    <cellStyle name="20% - Accent4 3 2 2 7 6" xfId="14891"/>
    <cellStyle name="20% - Accent4 3 2 2 8" xfId="2926"/>
    <cellStyle name="20% - Accent4 3 2 2 8 2" xfId="32670"/>
    <cellStyle name="20% - Accent4 3 2 2 8 3" xfId="18295"/>
    <cellStyle name="20% - Accent4 3 2 2 9" xfId="6887"/>
    <cellStyle name="20% - Accent4 3 2 2 9 2" xfId="33883"/>
    <cellStyle name="20% - Accent4 3 2 2 9 3" xfId="23505"/>
    <cellStyle name="20% - Accent4 3 2 3" xfId="460"/>
    <cellStyle name="20% - Accent4 3 2 3 10" xfId="27741"/>
    <cellStyle name="20% - Accent4 3 2 3 11" xfId="17627"/>
    <cellStyle name="20% - Accent4 3 2 3 12" xfId="14075"/>
    <cellStyle name="20% - Accent4 3 2 3 2" xfId="461"/>
    <cellStyle name="20% - Accent4 3 2 3 2 10" xfId="17628"/>
    <cellStyle name="20% - Accent4 3 2 3 2 11" xfId="14076"/>
    <cellStyle name="20% - Accent4 3 2 3 2 2" xfId="462"/>
    <cellStyle name="20% - Accent4 3 2 3 2 2 2" xfId="4423"/>
    <cellStyle name="20% - Accent4 3 2 3 2 2 2 2" xfId="9091"/>
    <cellStyle name="20% - Accent4 3 2 3 2 2 2 2 2" xfId="31370"/>
    <cellStyle name="20% - Accent4 3 2 3 2 2 2 2 3" xfId="25683"/>
    <cellStyle name="20% - Accent4 3 2 3 2 2 2 3" xfId="12670"/>
    <cellStyle name="20% - Accent4 3 2 3 2 2 2 3 2" xfId="36048"/>
    <cellStyle name="20% - Accent4 3 2 3 2 2 2 3 3" xfId="27115"/>
    <cellStyle name="20% - Accent4 3 2 3 2 2 2 4" xfId="28929"/>
    <cellStyle name="20% - Accent4 3 2 3 2 2 2 5" xfId="19681"/>
    <cellStyle name="20% - Accent4 3 2 3 2 2 2 6" xfId="16272"/>
    <cellStyle name="20% - Accent4 3 2 3 2 2 3" xfId="3619"/>
    <cellStyle name="20% - Accent4 3 2 3 2 2 3 2" xfId="30583"/>
    <cellStyle name="20% - Accent4 3 2 3 2 2 3 3" xfId="21829"/>
    <cellStyle name="20% - Accent4 3 2 3 2 2 4" xfId="8304"/>
    <cellStyle name="20% - Accent4 3 2 3 2 2 4 2" xfId="35261"/>
    <cellStyle name="20% - Accent4 3 2 3 2 2 4 3" xfId="24896"/>
    <cellStyle name="20% - Accent4 3 2 3 2 2 5" xfId="11883"/>
    <cellStyle name="20% - Accent4 3 2 3 2 2 5 2" xfId="38814"/>
    <cellStyle name="20% - Accent4 3 2 3 2 2 6" xfId="27743"/>
    <cellStyle name="20% - Accent4 3 2 3 2 2 7" xfId="18894"/>
    <cellStyle name="20% - Accent4 3 2 3 2 2 8" xfId="15485"/>
    <cellStyle name="20% - Accent4 3 2 3 2 3" xfId="463"/>
    <cellStyle name="20% - Accent4 3 2 3 2 3 2" xfId="4422"/>
    <cellStyle name="20% - Accent4 3 2 3 2 3 2 2" xfId="31369"/>
    <cellStyle name="20% - Accent4 3 2 3 2 3 2 3" xfId="22525"/>
    <cellStyle name="20% - Accent4 3 2 3 2 3 3" xfId="9090"/>
    <cellStyle name="20% - Accent4 3 2 3 2 3 3 2" xfId="36047"/>
    <cellStyle name="20% - Accent4 3 2 3 2 3 3 3" xfId="25682"/>
    <cellStyle name="20% - Accent4 3 2 3 2 3 4" xfId="12669"/>
    <cellStyle name="20% - Accent4 3 2 3 2 3 4 2" xfId="39512"/>
    <cellStyle name="20% - Accent4 3 2 3 2 3 5" xfId="28928"/>
    <cellStyle name="20% - Accent4 3 2 3 2 3 6" xfId="19680"/>
    <cellStyle name="20% - Accent4 3 2 3 2 3 7" xfId="16271"/>
    <cellStyle name="20% - Accent4 3 2 3 2 4" xfId="464"/>
    <cellStyle name="20% - Accent4 3 2 3 2 4 2" xfId="3769"/>
    <cellStyle name="20% - Accent4 3 2 3 2 4 2 2" xfId="33265"/>
    <cellStyle name="20% - Accent4 3 2 3 2 4 2 3" xfId="21977"/>
    <cellStyle name="20% - Accent4 3 2 3 2 4 3" xfId="8452"/>
    <cellStyle name="20% - Accent4 3 2 3 2 4 3 2" xfId="35409"/>
    <cellStyle name="20% - Accent4 3 2 3 2 4 3 3" xfId="25044"/>
    <cellStyle name="20% - Accent4 3 2 3 2 4 4" xfId="12031"/>
    <cellStyle name="20% - Accent4 3 2 3 2 4 4 2" xfId="38962"/>
    <cellStyle name="20% - Accent4 3 2 3 2 4 5" xfId="30731"/>
    <cellStyle name="20% - Accent4 3 2 3 2 4 6" xfId="19042"/>
    <cellStyle name="20% - Accent4 3 2 3 2 4 7" xfId="15633"/>
    <cellStyle name="20% - Accent4 3 2 3 2 5" xfId="5928"/>
    <cellStyle name="20% - Accent4 3 2 3 2 5 2" xfId="7716"/>
    <cellStyle name="20% - Accent4 3 2 3 2 5 2 2" xfId="34673"/>
    <cellStyle name="20% - Accent4 3 2 3 2 5 2 3" xfId="24308"/>
    <cellStyle name="20% - Accent4 3 2 3 2 5 3" xfId="11294"/>
    <cellStyle name="20% - Accent4 3 2 3 2 5 3 2" xfId="38226"/>
    <cellStyle name="20% - Accent4 3 2 3 2 5 4" xfId="29994"/>
    <cellStyle name="20% - Accent4 3 2 3 2 5 5" xfId="20997"/>
    <cellStyle name="20% - Accent4 3 2 3 2 5 6" xfId="14897"/>
    <cellStyle name="20% - Accent4 3 2 3 2 6" xfId="2932"/>
    <cellStyle name="20% - Accent4 3 2 3 2 6 2" xfId="32676"/>
    <cellStyle name="20% - Accent4 3 2 3 2 6 3" xfId="18301"/>
    <cellStyle name="20% - Accent4 3 2 3 2 7" xfId="6895"/>
    <cellStyle name="20% - Accent4 3 2 3 2 7 2" xfId="33891"/>
    <cellStyle name="20% - Accent4 3 2 3 2 7 3" xfId="23513"/>
    <cellStyle name="20% - Accent4 3 2 3 2 8" xfId="10456"/>
    <cellStyle name="20% - Accent4 3 2 3 2 8 2" xfId="37428"/>
    <cellStyle name="20% - Accent4 3 2 3 2 9" xfId="27742"/>
    <cellStyle name="20% - Accent4 3 2 3 3" xfId="465"/>
    <cellStyle name="20% - Accent4 3 2 3 3 2" xfId="466"/>
    <cellStyle name="20% - Accent4 3 2 3 3 2 2" xfId="4424"/>
    <cellStyle name="20% - Accent4 3 2 3 3 2 2 2" xfId="31371"/>
    <cellStyle name="20% - Accent4 3 2 3 3 2 2 3" xfId="22526"/>
    <cellStyle name="20% - Accent4 3 2 3 3 2 3" xfId="9092"/>
    <cellStyle name="20% - Accent4 3 2 3 3 2 3 2" xfId="36049"/>
    <cellStyle name="20% - Accent4 3 2 3 3 2 3 3" xfId="25684"/>
    <cellStyle name="20% - Accent4 3 2 3 3 2 4" xfId="12671"/>
    <cellStyle name="20% - Accent4 3 2 3 3 2 4 2" xfId="39513"/>
    <cellStyle name="20% - Accent4 3 2 3 3 2 5" xfId="28930"/>
    <cellStyle name="20% - Accent4 3 2 3 3 2 6" xfId="19682"/>
    <cellStyle name="20% - Accent4 3 2 3 3 2 7" xfId="16273"/>
    <cellStyle name="20% - Accent4 3 2 3 3 3" xfId="6470"/>
    <cellStyle name="20% - Accent4 3 2 3 3 3 2" xfId="8305"/>
    <cellStyle name="20% - Accent4 3 2 3 3 3 2 2" xfId="35262"/>
    <cellStyle name="20% - Accent4 3 2 3 3 3 2 3" xfId="24897"/>
    <cellStyle name="20% - Accent4 3 2 3 3 3 3" xfId="11884"/>
    <cellStyle name="20% - Accent4 3 2 3 3 3 3 2" xfId="38815"/>
    <cellStyle name="20% - Accent4 3 2 3 3 3 4" xfId="30584"/>
    <cellStyle name="20% - Accent4 3 2 3 3 3 5" xfId="21519"/>
    <cellStyle name="20% - Accent4 3 2 3 3 3 6" xfId="15486"/>
    <cellStyle name="20% - Accent4 3 2 3 3 4" xfId="3620"/>
    <cellStyle name="20% - Accent4 3 2 3 3 4 2" xfId="33198"/>
    <cellStyle name="20% - Accent4 3 2 3 3 4 3" xfId="21830"/>
    <cellStyle name="20% - Accent4 3 2 3 3 5" xfId="6896"/>
    <cellStyle name="20% - Accent4 3 2 3 3 5 2" xfId="33892"/>
    <cellStyle name="20% - Accent4 3 2 3 3 5 3" xfId="23514"/>
    <cellStyle name="20% - Accent4 3 2 3 3 6" xfId="10457"/>
    <cellStyle name="20% - Accent4 3 2 3 3 6 2" xfId="37429"/>
    <cellStyle name="20% - Accent4 3 2 3 3 7" xfId="27744"/>
    <cellStyle name="20% - Accent4 3 2 3 3 8" xfId="18895"/>
    <cellStyle name="20% - Accent4 3 2 3 3 9" xfId="14077"/>
    <cellStyle name="20% - Accent4 3 2 3 4" xfId="467"/>
    <cellStyle name="20% - Accent4 3 2 3 4 2" xfId="4421"/>
    <cellStyle name="20% - Accent4 3 2 3 4 2 2" xfId="31368"/>
    <cellStyle name="20% - Accent4 3 2 3 4 2 3" xfId="22524"/>
    <cellStyle name="20% - Accent4 3 2 3 4 3" xfId="9089"/>
    <cellStyle name="20% - Accent4 3 2 3 4 3 2" xfId="36046"/>
    <cellStyle name="20% - Accent4 3 2 3 4 3 3" xfId="25681"/>
    <cellStyle name="20% - Accent4 3 2 3 4 4" xfId="12668"/>
    <cellStyle name="20% - Accent4 3 2 3 4 4 2" xfId="39511"/>
    <cellStyle name="20% - Accent4 3 2 3 4 5" xfId="28927"/>
    <cellStyle name="20% - Accent4 3 2 3 4 6" xfId="19679"/>
    <cellStyle name="20% - Accent4 3 2 3 4 7" xfId="16270"/>
    <cellStyle name="20% - Accent4 3 2 3 5" xfId="468"/>
    <cellStyle name="20% - Accent4 3 2 3 5 2" xfId="5498"/>
    <cellStyle name="20% - Accent4 3 2 3 5 2 2" xfId="33518"/>
    <cellStyle name="20% - Accent4 3 2 3 5 2 3" xfId="23135"/>
    <cellStyle name="20% - Accent4 3 2 3 5 3" xfId="10083"/>
    <cellStyle name="20% - Accent4 3 2 3 5 3 2" xfId="37040"/>
    <cellStyle name="20% - Accent4 3 2 3 5 3 3" xfId="26675"/>
    <cellStyle name="20% - Accent4 3 2 3 5 4" xfId="13672"/>
    <cellStyle name="20% - Accent4 3 2 3 5 4 2" xfId="40126"/>
    <cellStyle name="20% - Accent4 3 2 3 5 5" xfId="32362"/>
    <cellStyle name="20% - Accent4 3 2 3 5 6" xfId="20683"/>
    <cellStyle name="20% - Accent4 3 2 3 5 7" xfId="17264"/>
    <cellStyle name="20% - Accent4 3 2 3 6" xfId="5927"/>
    <cellStyle name="20% - Accent4 3 2 3 6 2" xfId="7715"/>
    <cellStyle name="20% - Accent4 3 2 3 6 2 2" xfId="34672"/>
    <cellStyle name="20% - Accent4 3 2 3 6 2 3" xfId="24307"/>
    <cellStyle name="20% - Accent4 3 2 3 6 3" xfId="11293"/>
    <cellStyle name="20% - Accent4 3 2 3 6 3 2" xfId="38225"/>
    <cellStyle name="20% - Accent4 3 2 3 6 4" xfId="29993"/>
    <cellStyle name="20% - Accent4 3 2 3 6 5" xfId="20996"/>
    <cellStyle name="20% - Accent4 3 2 3 6 6" xfId="14896"/>
    <cellStyle name="20% - Accent4 3 2 3 7" xfId="2931"/>
    <cellStyle name="20% - Accent4 3 2 3 7 2" xfId="32675"/>
    <cellStyle name="20% - Accent4 3 2 3 7 3" xfId="18300"/>
    <cellStyle name="20% - Accent4 3 2 3 8" xfId="6894"/>
    <cellStyle name="20% - Accent4 3 2 3 8 2" xfId="33890"/>
    <cellStyle name="20% - Accent4 3 2 3 8 3" xfId="23512"/>
    <cellStyle name="20% - Accent4 3 2 3 9" xfId="10455"/>
    <cellStyle name="20% - Accent4 3 2 3 9 2" xfId="37427"/>
    <cellStyle name="20% - Accent4 3 2 4" xfId="469"/>
    <cellStyle name="20% - Accent4 3 2 4 10" xfId="17629"/>
    <cellStyle name="20% - Accent4 3 2 4 11" xfId="14078"/>
    <cellStyle name="20% - Accent4 3 2 4 2" xfId="470"/>
    <cellStyle name="20% - Accent4 3 2 4 2 2" xfId="4426"/>
    <cellStyle name="20% - Accent4 3 2 4 2 2 2" xfId="9094"/>
    <cellStyle name="20% - Accent4 3 2 4 2 2 2 2" xfId="31373"/>
    <cellStyle name="20% - Accent4 3 2 4 2 2 2 3" xfId="25686"/>
    <cellStyle name="20% - Accent4 3 2 4 2 2 3" xfId="12673"/>
    <cellStyle name="20% - Accent4 3 2 4 2 2 3 2" xfId="36051"/>
    <cellStyle name="20% - Accent4 3 2 4 2 2 3 3" xfId="27116"/>
    <cellStyle name="20% - Accent4 3 2 4 2 2 4" xfId="28932"/>
    <cellStyle name="20% - Accent4 3 2 4 2 2 5" xfId="19684"/>
    <cellStyle name="20% - Accent4 3 2 4 2 2 6" xfId="16275"/>
    <cellStyle name="20% - Accent4 3 2 4 2 3" xfId="3621"/>
    <cellStyle name="20% - Accent4 3 2 4 2 3 2" xfId="30585"/>
    <cellStyle name="20% - Accent4 3 2 4 2 3 3" xfId="21831"/>
    <cellStyle name="20% - Accent4 3 2 4 2 4" xfId="8306"/>
    <cellStyle name="20% - Accent4 3 2 4 2 4 2" xfId="35263"/>
    <cellStyle name="20% - Accent4 3 2 4 2 4 3" xfId="24898"/>
    <cellStyle name="20% - Accent4 3 2 4 2 5" xfId="11885"/>
    <cellStyle name="20% - Accent4 3 2 4 2 5 2" xfId="38816"/>
    <cellStyle name="20% - Accent4 3 2 4 2 6" xfId="27746"/>
    <cellStyle name="20% - Accent4 3 2 4 2 7" xfId="18896"/>
    <cellStyle name="20% - Accent4 3 2 4 2 8" xfId="15487"/>
    <cellStyle name="20% - Accent4 3 2 4 3" xfId="471"/>
    <cellStyle name="20% - Accent4 3 2 4 3 2" xfId="4425"/>
    <cellStyle name="20% - Accent4 3 2 4 3 2 2" xfId="31372"/>
    <cellStyle name="20% - Accent4 3 2 4 3 2 3" xfId="22527"/>
    <cellStyle name="20% - Accent4 3 2 4 3 3" xfId="9093"/>
    <cellStyle name="20% - Accent4 3 2 4 3 3 2" xfId="36050"/>
    <cellStyle name="20% - Accent4 3 2 4 3 3 3" xfId="25685"/>
    <cellStyle name="20% - Accent4 3 2 4 3 4" xfId="12672"/>
    <cellStyle name="20% - Accent4 3 2 4 3 4 2" xfId="39514"/>
    <cellStyle name="20% - Accent4 3 2 4 3 5" xfId="28931"/>
    <cellStyle name="20% - Accent4 3 2 4 3 6" xfId="19683"/>
    <cellStyle name="20% - Accent4 3 2 4 3 7" xfId="16274"/>
    <cellStyle name="20% - Accent4 3 2 4 4" xfId="472"/>
    <cellStyle name="20% - Accent4 3 2 4 4 2" xfId="3772"/>
    <cellStyle name="20% - Accent4 3 2 4 4 2 2" xfId="33267"/>
    <cellStyle name="20% - Accent4 3 2 4 4 2 3" xfId="21980"/>
    <cellStyle name="20% - Accent4 3 2 4 4 3" xfId="8455"/>
    <cellStyle name="20% - Accent4 3 2 4 4 3 2" xfId="35412"/>
    <cellStyle name="20% - Accent4 3 2 4 4 3 3" xfId="25047"/>
    <cellStyle name="20% - Accent4 3 2 4 4 4" xfId="12034"/>
    <cellStyle name="20% - Accent4 3 2 4 4 4 2" xfId="38965"/>
    <cellStyle name="20% - Accent4 3 2 4 4 5" xfId="30734"/>
    <cellStyle name="20% - Accent4 3 2 4 4 6" xfId="19045"/>
    <cellStyle name="20% - Accent4 3 2 4 4 7" xfId="15636"/>
    <cellStyle name="20% - Accent4 3 2 4 5" xfId="5929"/>
    <cellStyle name="20% - Accent4 3 2 4 5 2" xfId="7717"/>
    <cellStyle name="20% - Accent4 3 2 4 5 2 2" xfId="34674"/>
    <cellStyle name="20% - Accent4 3 2 4 5 2 3" xfId="24309"/>
    <cellStyle name="20% - Accent4 3 2 4 5 3" xfId="11295"/>
    <cellStyle name="20% - Accent4 3 2 4 5 3 2" xfId="38227"/>
    <cellStyle name="20% - Accent4 3 2 4 5 4" xfId="29995"/>
    <cellStyle name="20% - Accent4 3 2 4 5 5" xfId="20998"/>
    <cellStyle name="20% - Accent4 3 2 4 5 6" xfId="14898"/>
    <cellStyle name="20% - Accent4 3 2 4 6" xfId="2933"/>
    <cellStyle name="20% - Accent4 3 2 4 6 2" xfId="32677"/>
    <cellStyle name="20% - Accent4 3 2 4 6 3" xfId="18302"/>
    <cellStyle name="20% - Accent4 3 2 4 7" xfId="6897"/>
    <cellStyle name="20% - Accent4 3 2 4 7 2" xfId="33893"/>
    <cellStyle name="20% - Accent4 3 2 4 7 3" xfId="23515"/>
    <cellStyle name="20% - Accent4 3 2 4 8" xfId="10458"/>
    <cellStyle name="20% - Accent4 3 2 4 8 2" xfId="37430"/>
    <cellStyle name="20% - Accent4 3 2 4 9" xfId="27745"/>
    <cellStyle name="20% - Accent4 3 2 5" xfId="473"/>
    <cellStyle name="20% - Accent4 3 2 5 10" xfId="14079"/>
    <cellStyle name="20% - Accent4 3 2 5 2" xfId="474"/>
    <cellStyle name="20% - Accent4 3 2 5 2 2" xfId="4428"/>
    <cellStyle name="20% - Accent4 3 2 5 2 2 2" xfId="9096"/>
    <cellStyle name="20% - Accent4 3 2 5 2 2 2 2" xfId="31375"/>
    <cellStyle name="20% - Accent4 3 2 5 2 2 2 3" xfId="25688"/>
    <cellStyle name="20% - Accent4 3 2 5 2 2 3" xfId="12675"/>
    <cellStyle name="20% - Accent4 3 2 5 2 2 3 2" xfId="36053"/>
    <cellStyle name="20% - Accent4 3 2 5 2 2 3 3" xfId="27118"/>
    <cellStyle name="20% - Accent4 3 2 5 2 2 4" xfId="28934"/>
    <cellStyle name="20% - Accent4 3 2 5 2 2 5" xfId="19686"/>
    <cellStyle name="20% - Accent4 3 2 5 2 2 6" xfId="16277"/>
    <cellStyle name="20% - Accent4 3 2 5 2 3" xfId="3622"/>
    <cellStyle name="20% - Accent4 3 2 5 2 3 2" xfId="30586"/>
    <cellStyle name="20% - Accent4 3 2 5 2 3 3" xfId="21832"/>
    <cellStyle name="20% - Accent4 3 2 5 2 4" xfId="8307"/>
    <cellStyle name="20% - Accent4 3 2 5 2 4 2" xfId="35264"/>
    <cellStyle name="20% - Accent4 3 2 5 2 4 3" xfId="24899"/>
    <cellStyle name="20% - Accent4 3 2 5 2 5" xfId="11886"/>
    <cellStyle name="20% - Accent4 3 2 5 2 5 2" xfId="38817"/>
    <cellStyle name="20% - Accent4 3 2 5 2 6" xfId="27748"/>
    <cellStyle name="20% - Accent4 3 2 5 2 7" xfId="18897"/>
    <cellStyle name="20% - Accent4 3 2 5 2 8" xfId="15488"/>
    <cellStyle name="20% - Accent4 3 2 5 3" xfId="4427"/>
    <cellStyle name="20% - Accent4 3 2 5 3 2" xfId="9095"/>
    <cellStyle name="20% - Accent4 3 2 5 3 2 2" xfId="31374"/>
    <cellStyle name="20% - Accent4 3 2 5 3 2 3" xfId="25687"/>
    <cellStyle name="20% - Accent4 3 2 5 3 3" xfId="12674"/>
    <cellStyle name="20% - Accent4 3 2 5 3 3 2" xfId="36052"/>
    <cellStyle name="20% - Accent4 3 2 5 3 3 3" xfId="27117"/>
    <cellStyle name="20% - Accent4 3 2 5 3 4" xfId="28933"/>
    <cellStyle name="20% - Accent4 3 2 5 3 5" xfId="19685"/>
    <cellStyle name="20% - Accent4 3 2 5 3 6" xfId="16276"/>
    <cellStyle name="20% - Accent4 3 2 5 4" xfId="5930"/>
    <cellStyle name="20% - Accent4 3 2 5 4 2" xfId="7718"/>
    <cellStyle name="20% - Accent4 3 2 5 4 2 2" xfId="34675"/>
    <cellStyle name="20% - Accent4 3 2 5 4 2 3" xfId="24310"/>
    <cellStyle name="20% - Accent4 3 2 5 4 3" xfId="11296"/>
    <cellStyle name="20% - Accent4 3 2 5 4 3 2" xfId="38228"/>
    <cellStyle name="20% - Accent4 3 2 5 4 4" xfId="29996"/>
    <cellStyle name="20% - Accent4 3 2 5 4 5" xfId="20999"/>
    <cellStyle name="20% - Accent4 3 2 5 4 6" xfId="14899"/>
    <cellStyle name="20% - Accent4 3 2 5 5" xfId="2934"/>
    <cellStyle name="20% - Accent4 3 2 5 5 2" xfId="32678"/>
    <cellStyle name="20% - Accent4 3 2 5 5 3" xfId="18303"/>
    <cellStyle name="20% - Accent4 3 2 5 6" xfId="6898"/>
    <cellStyle name="20% - Accent4 3 2 5 6 2" xfId="33894"/>
    <cellStyle name="20% - Accent4 3 2 5 6 3" xfId="23516"/>
    <cellStyle name="20% - Accent4 3 2 5 7" xfId="10459"/>
    <cellStyle name="20% - Accent4 3 2 5 7 2" xfId="37431"/>
    <cellStyle name="20% - Accent4 3 2 5 8" xfId="27747"/>
    <cellStyle name="20% - Accent4 3 2 5 9" xfId="17630"/>
    <cellStyle name="20% - Accent4 3 2 6" xfId="475"/>
    <cellStyle name="20% - Accent4 3 2 6 2" xfId="476"/>
    <cellStyle name="20% - Accent4 3 2 6 2 2" xfId="4429"/>
    <cellStyle name="20% - Accent4 3 2 6 2 2 2" xfId="31376"/>
    <cellStyle name="20% - Accent4 3 2 6 2 2 3" xfId="22528"/>
    <cellStyle name="20% - Accent4 3 2 6 2 3" xfId="9097"/>
    <cellStyle name="20% - Accent4 3 2 6 2 3 2" xfId="36054"/>
    <cellStyle name="20% - Accent4 3 2 6 2 3 3" xfId="25689"/>
    <cellStyle name="20% - Accent4 3 2 6 2 4" xfId="12676"/>
    <cellStyle name="20% - Accent4 3 2 6 2 4 2" xfId="39515"/>
    <cellStyle name="20% - Accent4 3 2 6 2 5" xfId="28935"/>
    <cellStyle name="20% - Accent4 3 2 6 2 6" xfId="19687"/>
    <cellStyle name="20% - Accent4 3 2 6 2 7" xfId="16278"/>
    <cellStyle name="20% - Accent4 3 2 6 3" xfId="6471"/>
    <cellStyle name="20% - Accent4 3 2 6 3 2" xfId="8308"/>
    <cellStyle name="20% - Accent4 3 2 6 3 2 2" xfId="35265"/>
    <cellStyle name="20% - Accent4 3 2 6 3 2 3" xfId="24900"/>
    <cellStyle name="20% - Accent4 3 2 6 3 3" xfId="11887"/>
    <cellStyle name="20% - Accent4 3 2 6 3 3 2" xfId="38818"/>
    <cellStyle name="20% - Accent4 3 2 6 3 4" xfId="30587"/>
    <cellStyle name="20% - Accent4 3 2 6 3 5" xfId="21520"/>
    <cellStyle name="20% - Accent4 3 2 6 3 6" xfId="15489"/>
    <cellStyle name="20% - Accent4 3 2 6 4" xfId="3623"/>
    <cellStyle name="20% - Accent4 3 2 6 4 2" xfId="33199"/>
    <cellStyle name="20% - Accent4 3 2 6 4 3" xfId="21833"/>
    <cellStyle name="20% - Accent4 3 2 6 5" xfId="6899"/>
    <cellStyle name="20% - Accent4 3 2 6 5 2" xfId="33895"/>
    <cellStyle name="20% - Accent4 3 2 6 5 3" xfId="23517"/>
    <cellStyle name="20% - Accent4 3 2 6 6" xfId="10460"/>
    <cellStyle name="20% - Accent4 3 2 6 6 2" xfId="37432"/>
    <cellStyle name="20% - Accent4 3 2 6 7" xfId="27749"/>
    <cellStyle name="20% - Accent4 3 2 6 8" xfId="18898"/>
    <cellStyle name="20% - Accent4 3 2 6 9" xfId="14080"/>
    <cellStyle name="20% - Accent4 3 2 7" xfId="477"/>
    <cellStyle name="20% - Accent4 3 2 7 2" xfId="4410"/>
    <cellStyle name="20% - Accent4 3 2 7 2 2" xfId="31357"/>
    <cellStyle name="20% - Accent4 3 2 7 2 3" xfId="22517"/>
    <cellStyle name="20% - Accent4 3 2 7 3" xfId="9078"/>
    <cellStyle name="20% - Accent4 3 2 7 3 2" xfId="36035"/>
    <cellStyle name="20% - Accent4 3 2 7 3 3" xfId="25670"/>
    <cellStyle name="20% - Accent4 3 2 7 4" xfId="12657"/>
    <cellStyle name="20% - Accent4 3 2 7 4 2" xfId="39504"/>
    <cellStyle name="20% - Accent4 3 2 7 5" xfId="28916"/>
    <cellStyle name="20% - Accent4 3 2 7 6" xfId="19668"/>
    <cellStyle name="20% - Accent4 3 2 7 7" xfId="16259"/>
    <cellStyle name="20% - Accent4 3 2 8" xfId="5921"/>
    <cellStyle name="20% - Accent4 3 2 8 2" xfId="7709"/>
    <cellStyle name="20% - Accent4 3 2 8 2 2" xfId="34666"/>
    <cellStyle name="20% - Accent4 3 2 8 2 3" xfId="24301"/>
    <cellStyle name="20% - Accent4 3 2 8 3" xfId="11287"/>
    <cellStyle name="20% - Accent4 3 2 8 3 2" xfId="38219"/>
    <cellStyle name="20% - Accent4 3 2 8 4" xfId="29987"/>
    <cellStyle name="20% - Accent4 3 2 8 5" xfId="20990"/>
    <cellStyle name="20% - Accent4 3 2 8 6" xfId="14890"/>
    <cellStyle name="20% - Accent4 3 2 9" xfId="2925"/>
    <cellStyle name="20% - Accent4 3 2 9 2" xfId="32669"/>
    <cellStyle name="20% - Accent4 3 2 9 3" xfId="18294"/>
    <cellStyle name="20% - Accent4 3 3" xfId="478"/>
    <cellStyle name="20% - Accent4 3 4" xfId="479"/>
    <cellStyle name="20% - Accent4 3 4 10" xfId="10461"/>
    <cellStyle name="20% - Accent4 3 4 10 2" xfId="37433"/>
    <cellStyle name="20% - Accent4 3 4 11" xfId="27750"/>
    <cellStyle name="20% - Accent4 3 4 12" xfId="17631"/>
    <cellStyle name="20% - Accent4 3 4 13" xfId="14081"/>
    <cellStyle name="20% - Accent4 3 4 2" xfId="480"/>
    <cellStyle name="20% - Accent4 3 4 2 10" xfId="27751"/>
    <cellStyle name="20% - Accent4 3 4 2 11" xfId="17632"/>
    <cellStyle name="20% - Accent4 3 4 2 12" xfId="14082"/>
    <cellStyle name="20% - Accent4 3 4 2 2" xfId="481"/>
    <cellStyle name="20% - Accent4 3 4 2 2 10" xfId="17633"/>
    <cellStyle name="20% - Accent4 3 4 2 2 11" xfId="14083"/>
    <cellStyle name="20% - Accent4 3 4 2 2 2" xfId="482"/>
    <cellStyle name="20% - Accent4 3 4 2 2 2 2" xfId="4433"/>
    <cellStyle name="20% - Accent4 3 4 2 2 2 2 2" xfId="9101"/>
    <cellStyle name="20% - Accent4 3 4 2 2 2 2 2 2" xfId="31380"/>
    <cellStyle name="20% - Accent4 3 4 2 2 2 2 2 3" xfId="25693"/>
    <cellStyle name="20% - Accent4 3 4 2 2 2 2 3" xfId="12680"/>
    <cellStyle name="20% - Accent4 3 4 2 2 2 2 3 2" xfId="36058"/>
    <cellStyle name="20% - Accent4 3 4 2 2 2 2 3 3" xfId="27119"/>
    <cellStyle name="20% - Accent4 3 4 2 2 2 2 4" xfId="28939"/>
    <cellStyle name="20% - Accent4 3 4 2 2 2 2 5" xfId="19691"/>
    <cellStyle name="20% - Accent4 3 4 2 2 2 2 6" xfId="16282"/>
    <cellStyle name="20% - Accent4 3 4 2 2 2 3" xfId="3624"/>
    <cellStyle name="20% - Accent4 3 4 2 2 2 3 2" xfId="30588"/>
    <cellStyle name="20% - Accent4 3 4 2 2 2 3 3" xfId="21834"/>
    <cellStyle name="20% - Accent4 3 4 2 2 2 4" xfId="8309"/>
    <cellStyle name="20% - Accent4 3 4 2 2 2 4 2" xfId="35266"/>
    <cellStyle name="20% - Accent4 3 4 2 2 2 4 3" xfId="24901"/>
    <cellStyle name="20% - Accent4 3 4 2 2 2 5" xfId="11888"/>
    <cellStyle name="20% - Accent4 3 4 2 2 2 5 2" xfId="38819"/>
    <cellStyle name="20% - Accent4 3 4 2 2 2 6" xfId="27753"/>
    <cellStyle name="20% - Accent4 3 4 2 2 2 7" xfId="18899"/>
    <cellStyle name="20% - Accent4 3 4 2 2 2 8" xfId="15490"/>
    <cellStyle name="20% - Accent4 3 4 2 2 3" xfId="483"/>
    <cellStyle name="20% - Accent4 3 4 2 2 3 2" xfId="4432"/>
    <cellStyle name="20% - Accent4 3 4 2 2 3 2 2" xfId="31379"/>
    <cellStyle name="20% - Accent4 3 4 2 2 3 2 3" xfId="22531"/>
    <cellStyle name="20% - Accent4 3 4 2 2 3 3" xfId="9100"/>
    <cellStyle name="20% - Accent4 3 4 2 2 3 3 2" xfId="36057"/>
    <cellStyle name="20% - Accent4 3 4 2 2 3 3 3" xfId="25692"/>
    <cellStyle name="20% - Accent4 3 4 2 2 3 4" xfId="12679"/>
    <cellStyle name="20% - Accent4 3 4 2 2 3 4 2" xfId="39518"/>
    <cellStyle name="20% - Accent4 3 4 2 2 3 5" xfId="28938"/>
    <cellStyle name="20% - Accent4 3 4 2 2 3 6" xfId="19690"/>
    <cellStyle name="20% - Accent4 3 4 2 2 3 7" xfId="16281"/>
    <cellStyle name="20% - Accent4 3 4 2 2 4" xfId="484"/>
    <cellStyle name="20% - Accent4 3 4 2 2 4 2" xfId="5550"/>
    <cellStyle name="20% - Accent4 3 4 2 2 4 2 2" xfId="33570"/>
    <cellStyle name="20% - Accent4 3 4 2 2 4 2 3" xfId="23187"/>
    <cellStyle name="20% - Accent4 3 4 2 2 4 3" xfId="10135"/>
    <cellStyle name="20% - Accent4 3 4 2 2 4 3 2" xfId="37092"/>
    <cellStyle name="20% - Accent4 3 4 2 2 4 3 3" xfId="26727"/>
    <cellStyle name="20% - Accent4 3 4 2 2 4 4" xfId="13724"/>
    <cellStyle name="20% - Accent4 3 4 2 2 4 4 2" xfId="40178"/>
    <cellStyle name="20% - Accent4 3 4 2 2 4 5" xfId="32414"/>
    <cellStyle name="20% - Accent4 3 4 2 2 4 6" xfId="20735"/>
    <cellStyle name="20% - Accent4 3 4 2 2 4 7" xfId="17316"/>
    <cellStyle name="20% - Accent4 3 4 2 2 5" xfId="5933"/>
    <cellStyle name="20% - Accent4 3 4 2 2 5 2" xfId="7721"/>
    <cellStyle name="20% - Accent4 3 4 2 2 5 2 2" xfId="34678"/>
    <cellStyle name="20% - Accent4 3 4 2 2 5 2 3" xfId="24313"/>
    <cellStyle name="20% - Accent4 3 4 2 2 5 3" xfId="11299"/>
    <cellStyle name="20% - Accent4 3 4 2 2 5 3 2" xfId="38231"/>
    <cellStyle name="20% - Accent4 3 4 2 2 5 4" xfId="29999"/>
    <cellStyle name="20% - Accent4 3 4 2 2 5 5" xfId="21002"/>
    <cellStyle name="20% - Accent4 3 4 2 2 5 6" xfId="14902"/>
    <cellStyle name="20% - Accent4 3 4 2 2 6" xfId="2937"/>
    <cellStyle name="20% - Accent4 3 4 2 2 6 2" xfId="32681"/>
    <cellStyle name="20% - Accent4 3 4 2 2 6 3" xfId="18306"/>
    <cellStyle name="20% - Accent4 3 4 2 2 7" xfId="6902"/>
    <cellStyle name="20% - Accent4 3 4 2 2 7 2" xfId="33898"/>
    <cellStyle name="20% - Accent4 3 4 2 2 7 3" xfId="23520"/>
    <cellStyle name="20% - Accent4 3 4 2 2 8" xfId="10463"/>
    <cellStyle name="20% - Accent4 3 4 2 2 8 2" xfId="37435"/>
    <cellStyle name="20% - Accent4 3 4 2 2 9" xfId="27752"/>
    <cellStyle name="20% - Accent4 3 4 2 3" xfId="485"/>
    <cellStyle name="20% - Accent4 3 4 2 3 2" xfId="486"/>
    <cellStyle name="20% - Accent4 3 4 2 3 2 2" xfId="4434"/>
    <cellStyle name="20% - Accent4 3 4 2 3 2 2 2" xfId="31381"/>
    <cellStyle name="20% - Accent4 3 4 2 3 2 2 3" xfId="22532"/>
    <cellStyle name="20% - Accent4 3 4 2 3 2 3" xfId="9102"/>
    <cellStyle name="20% - Accent4 3 4 2 3 2 3 2" xfId="36059"/>
    <cellStyle name="20% - Accent4 3 4 2 3 2 3 3" xfId="25694"/>
    <cellStyle name="20% - Accent4 3 4 2 3 2 4" xfId="12681"/>
    <cellStyle name="20% - Accent4 3 4 2 3 2 4 2" xfId="39519"/>
    <cellStyle name="20% - Accent4 3 4 2 3 2 5" xfId="28940"/>
    <cellStyle name="20% - Accent4 3 4 2 3 2 6" xfId="19692"/>
    <cellStyle name="20% - Accent4 3 4 2 3 2 7" xfId="16283"/>
    <cellStyle name="20% - Accent4 3 4 2 3 3" xfId="6472"/>
    <cellStyle name="20% - Accent4 3 4 2 3 3 2" xfId="8310"/>
    <cellStyle name="20% - Accent4 3 4 2 3 3 2 2" xfId="35267"/>
    <cellStyle name="20% - Accent4 3 4 2 3 3 2 3" xfId="24902"/>
    <cellStyle name="20% - Accent4 3 4 2 3 3 3" xfId="11889"/>
    <cellStyle name="20% - Accent4 3 4 2 3 3 3 2" xfId="38820"/>
    <cellStyle name="20% - Accent4 3 4 2 3 3 4" xfId="30589"/>
    <cellStyle name="20% - Accent4 3 4 2 3 3 5" xfId="21521"/>
    <cellStyle name="20% - Accent4 3 4 2 3 3 6" xfId="15491"/>
    <cellStyle name="20% - Accent4 3 4 2 3 4" xfId="3625"/>
    <cellStyle name="20% - Accent4 3 4 2 3 4 2" xfId="33200"/>
    <cellStyle name="20% - Accent4 3 4 2 3 4 3" xfId="21835"/>
    <cellStyle name="20% - Accent4 3 4 2 3 5" xfId="6903"/>
    <cellStyle name="20% - Accent4 3 4 2 3 5 2" xfId="33899"/>
    <cellStyle name="20% - Accent4 3 4 2 3 5 3" xfId="23521"/>
    <cellStyle name="20% - Accent4 3 4 2 3 6" xfId="10464"/>
    <cellStyle name="20% - Accent4 3 4 2 3 6 2" xfId="37436"/>
    <cellStyle name="20% - Accent4 3 4 2 3 7" xfId="27754"/>
    <cellStyle name="20% - Accent4 3 4 2 3 8" xfId="18900"/>
    <cellStyle name="20% - Accent4 3 4 2 3 9" xfId="14084"/>
    <cellStyle name="20% - Accent4 3 4 2 4" xfId="487"/>
    <cellStyle name="20% - Accent4 3 4 2 4 2" xfId="4431"/>
    <cellStyle name="20% - Accent4 3 4 2 4 2 2" xfId="31378"/>
    <cellStyle name="20% - Accent4 3 4 2 4 2 3" xfId="22530"/>
    <cellStyle name="20% - Accent4 3 4 2 4 3" xfId="9099"/>
    <cellStyle name="20% - Accent4 3 4 2 4 3 2" xfId="36056"/>
    <cellStyle name="20% - Accent4 3 4 2 4 3 3" xfId="25691"/>
    <cellStyle name="20% - Accent4 3 4 2 4 4" xfId="12678"/>
    <cellStyle name="20% - Accent4 3 4 2 4 4 2" xfId="39517"/>
    <cellStyle name="20% - Accent4 3 4 2 4 5" xfId="28937"/>
    <cellStyle name="20% - Accent4 3 4 2 4 6" xfId="19689"/>
    <cellStyle name="20% - Accent4 3 4 2 4 7" xfId="16280"/>
    <cellStyle name="20% - Accent4 3 4 2 5" xfId="488"/>
    <cellStyle name="20% - Accent4 3 4 2 5 2" xfId="3778"/>
    <cellStyle name="20% - Accent4 3 4 2 5 2 2" xfId="33270"/>
    <cellStyle name="20% - Accent4 3 4 2 5 2 3" xfId="21986"/>
    <cellStyle name="20% - Accent4 3 4 2 5 3" xfId="8461"/>
    <cellStyle name="20% - Accent4 3 4 2 5 3 2" xfId="35418"/>
    <cellStyle name="20% - Accent4 3 4 2 5 3 3" xfId="25053"/>
    <cellStyle name="20% - Accent4 3 4 2 5 4" xfId="12040"/>
    <cellStyle name="20% - Accent4 3 4 2 5 4 2" xfId="38971"/>
    <cellStyle name="20% - Accent4 3 4 2 5 5" xfId="30740"/>
    <cellStyle name="20% - Accent4 3 4 2 5 6" xfId="19051"/>
    <cellStyle name="20% - Accent4 3 4 2 5 7" xfId="15642"/>
    <cellStyle name="20% - Accent4 3 4 2 6" xfId="5932"/>
    <cellStyle name="20% - Accent4 3 4 2 6 2" xfId="7720"/>
    <cellStyle name="20% - Accent4 3 4 2 6 2 2" xfId="34677"/>
    <cellStyle name="20% - Accent4 3 4 2 6 2 3" xfId="24312"/>
    <cellStyle name="20% - Accent4 3 4 2 6 3" xfId="11298"/>
    <cellStyle name="20% - Accent4 3 4 2 6 3 2" xfId="38230"/>
    <cellStyle name="20% - Accent4 3 4 2 6 4" xfId="29998"/>
    <cellStyle name="20% - Accent4 3 4 2 6 5" xfId="21001"/>
    <cellStyle name="20% - Accent4 3 4 2 6 6" xfId="14901"/>
    <cellStyle name="20% - Accent4 3 4 2 7" xfId="2936"/>
    <cellStyle name="20% - Accent4 3 4 2 7 2" xfId="32680"/>
    <cellStyle name="20% - Accent4 3 4 2 7 3" xfId="18305"/>
    <cellStyle name="20% - Accent4 3 4 2 8" xfId="6901"/>
    <cellStyle name="20% - Accent4 3 4 2 8 2" xfId="33897"/>
    <cellStyle name="20% - Accent4 3 4 2 8 3" xfId="23519"/>
    <cellStyle name="20% - Accent4 3 4 2 9" xfId="10462"/>
    <cellStyle name="20% - Accent4 3 4 2 9 2" xfId="37434"/>
    <cellStyle name="20% - Accent4 3 4 3" xfId="489"/>
    <cellStyle name="20% - Accent4 3 4 3 10" xfId="17634"/>
    <cellStyle name="20% - Accent4 3 4 3 11" xfId="14085"/>
    <cellStyle name="20% - Accent4 3 4 3 2" xfId="490"/>
    <cellStyle name="20% - Accent4 3 4 3 2 2" xfId="4436"/>
    <cellStyle name="20% - Accent4 3 4 3 2 2 2" xfId="9104"/>
    <cellStyle name="20% - Accent4 3 4 3 2 2 2 2" xfId="31383"/>
    <cellStyle name="20% - Accent4 3 4 3 2 2 2 3" xfId="25696"/>
    <cellStyle name="20% - Accent4 3 4 3 2 2 3" xfId="12683"/>
    <cellStyle name="20% - Accent4 3 4 3 2 2 3 2" xfId="36061"/>
    <cellStyle name="20% - Accent4 3 4 3 2 2 3 3" xfId="27120"/>
    <cellStyle name="20% - Accent4 3 4 3 2 2 4" xfId="28942"/>
    <cellStyle name="20% - Accent4 3 4 3 2 2 5" xfId="19694"/>
    <cellStyle name="20% - Accent4 3 4 3 2 2 6" xfId="16285"/>
    <cellStyle name="20% - Accent4 3 4 3 2 3" xfId="3626"/>
    <cellStyle name="20% - Accent4 3 4 3 2 3 2" xfId="30590"/>
    <cellStyle name="20% - Accent4 3 4 3 2 3 3" xfId="21836"/>
    <cellStyle name="20% - Accent4 3 4 3 2 4" xfId="8311"/>
    <cellStyle name="20% - Accent4 3 4 3 2 4 2" xfId="35268"/>
    <cellStyle name="20% - Accent4 3 4 3 2 4 3" xfId="24903"/>
    <cellStyle name="20% - Accent4 3 4 3 2 5" xfId="11890"/>
    <cellStyle name="20% - Accent4 3 4 3 2 5 2" xfId="38821"/>
    <cellStyle name="20% - Accent4 3 4 3 2 6" xfId="27756"/>
    <cellStyle name="20% - Accent4 3 4 3 2 7" xfId="18901"/>
    <cellStyle name="20% - Accent4 3 4 3 2 8" xfId="15492"/>
    <cellStyle name="20% - Accent4 3 4 3 3" xfId="491"/>
    <cellStyle name="20% - Accent4 3 4 3 3 2" xfId="4435"/>
    <cellStyle name="20% - Accent4 3 4 3 3 2 2" xfId="31382"/>
    <cellStyle name="20% - Accent4 3 4 3 3 2 3" xfId="22533"/>
    <cellStyle name="20% - Accent4 3 4 3 3 3" xfId="9103"/>
    <cellStyle name="20% - Accent4 3 4 3 3 3 2" xfId="36060"/>
    <cellStyle name="20% - Accent4 3 4 3 3 3 3" xfId="25695"/>
    <cellStyle name="20% - Accent4 3 4 3 3 4" xfId="12682"/>
    <cellStyle name="20% - Accent4 3 4 3 3 4 2" xfId="39520"/>
    <cellStyle name="20% - Accent4 3 4 3 3 5" xfId="28941"/>
    <cellStyle name="20% - Accent4 3 4 3 3 6" xfId="19693"/>
    <cellStyle name="20% - Accent4 3 4 3 3 7" xfId="16284"/>
    <cellStyle name="20% - Accent4 3 4 3 4" xfId="492"/>
    <cellStyle name="20% - Accent4 3 4 3 4 2" xfId="3782"/>
    <cellStyle name="20% - Accent4 3 4 3 4 2 2" xfId="33272"/>
    <cellStyle name="20% - Accent4 3 4 3 4 2 3" xfId="21990"/>
    <cellStyle name="20% - Accent4 3 4 3 4 3" xfId="8465"/>
    <cellStyle name="20% - Accent4 3 4 3 4 3 2" xfId="35422"/>
    <cellStyle name="20% - Accent4 3 4 3 4 3 3" xfId="25057"/>
    <cellStyle name="20% - Accent4 3 4 3 4 4" xfId="12044"/>
    <cellStyle name="20% - Accent4 3 4 3 4 4 2" xfId="38975"/>
    <cellStyle name="20% - Accent4 3 4 3 4 5" xfId="30744"/>
    <cellStyle name="20% - Accent4 3 4 3 4 6" xfId="19055"/>
    <cellStyle name="20% - Accent4 3 4 3 4 7" xfId="15646"/>
    <cellStyle name="20% - Accent4 3 4 3 5" xfId="5934"/>
    <cellStyle name="20% - Accent4 3 4 3 5 2" xfId="7722"/>
    <cellStyle name="20% - Accent4 3 4 3 5 2 2" xfId="34679"/>
    <cellStyle name="20% - Accent4 3 4 3 5 2 3" xfId="24314"/>
    <cellStyle name="20% - Accent4 3 4 3 5 3" xfId="11300"/>
    <cellStyle name="20% - Accent4 3 4 3 5 3 2" xfId="38232"/>
    <cellStyle name="20% - Accent4 3 4 3 5 4" xfId="30000"/>
    <cellStyle name="20% - Accent4 3 4 3 5 5" xfId="21003"/>
    <cellStyle name="20% - Accent4 3 4 3 5 6" xfId="14903"/>
    <cellStyle name="20% - Accent4 3 4 3 6" xfId="2938"/>
    <cellStyle name="20% - Accent4 3 4 3 6 2" xfId="32682"/>
    <cellStyle name="20% - Accent4 3 4 3 6 3" xfId="18307"/>
    <cellStyle name="20% - Accent4 3 4 3 7" xfId="6904"/>
    <cellStyle name="20% - Accent4 3 4 3 7 2" xfId="33900"/>
    <cellStyle name="20% - Accent4 3 4 3 7 3" xfId="23522"/>
    <cellStyle name="20% - Accent4 3 4 3 8" xfId="10465"/>
    <cellStyle name="20% - Accent4 3 4 3 8 2" xfId="37437"/>
    <cellStyle name="20% - Accent4 3 4 3 9" xfId="27755"/>
    <cellStyle name="20% - Accent4 3 4 4" xfId="493"/>
    <cellStyle name="20% - Accent4 3 4 4 10" xfId="14086"/>
    <cellStyle name="20% - Accent4 3 4 4 2" xfId="494"/>
    <cellStyle name="20% - Accent4 3 4 4 2 2" xfId="4438"/>
    <cellStyle name="20% - Accent4 3 4 4 2 2 2" xfId="9106"/>
    <cellStyle name="20% - Accent4 3 4 4 2 2 2 2" xfId="31385"/>
    <cellStyle name="20% - Accent4 3 4 4 2 2 2 3" xfId="25698"/>
    <cellStyle name="20% - Accent4 3 4 4 2 2 3" xfId="12685"/>
    <cellStyle name="20% - Accent4 3 4 4 2 2 3 2" xfId="36063"/>
    <cellStyle name="20% - Accent4 3 4 4 2 2 3 3" xfId="27122"/>
    <cellStyle name="20% - Accent4 3 4 4 2 2 4" xfId="28944"/>
    <cellStyle name="20% - Accent4 3 4 4 2 2 5" xfId="19696"/>
    <cellStyle name="20% - Accent4 3 4 4 2 2 6" xfId="16287"/>
    <cellStyle name="20% - Accent4 3 4 4 2 3" xfId="3627"/>
    <cellStyle name="20% - Accent4 3 4 4 2 3 2" xfId="30591"/>
    <cellStyle name="20% - Accent4 3 4 4 2 3 3" xfId="21837"/>
    <cellStyle name="20% - Accent4 3 4 4 2 4" xfId="8312"/>
    <cellStyle name="20% - Accent4 3 4 4 2 4 2" xfId="35269"/>
    <cellStyle name="20% - Accent4 3 4 4 2 4 3" xfId="24904"/>
    <cellStyle name="20% - Accent4 3 4 4 2 5" xfId="11891"/>
    <cellStyle name="20% - Accent4 3 4 4 2 5 2" xfId="38822"/>
    <cellStyle name="20% - Accent4 3 4 4 2 6" xfId="27758"/>
    <cellStyle name="20% - Accent4 3 4 4 2 7" xfId="18902"/>
    <cellStyle name="20% - Accent4 3 4 4 2 8" xfId="15493"/>
    <cellStyle name="20% - Accent4 3 4 4 3" xfId="4437"/>
    <cellStyle name="20% - Accent4 3 4 4 3 2" xfId="9105"/>
    <cellStyle name="20% - Accent4 3 4 4 3 2 2" xfId="31384"/>
    <cellStyle name="20% - Accent4 3 4 4 3 2 3" xfId="25697"/>
    <cellStyle name="20% - Accent4 3 4 4 3 3" xfId="12684"/>
    <cellStyle name="20% - Accent4 3 4 4 3 3 2" xfId="36062"/>
    <cellStyle name="20% - Accent4 3 4 4 3 3 3" xfId="27121"/>
    <cellStyle name="20% - Accent4 3 4 4 3 4" xfId="28943"/>
    <cellStyle name="20% - Accent4 3 4 4 3 5" xfId="19695"/>
    <cellStyle name="20% - Accent4 3 4 4 3 6" xfId="16286"/>
    <cellStyle name="20% - Accent4 3 4 4 4" xfId="5935"/>
    <cellStyle name="20% - Accent4 3 4 4 4 2" xfId="7723"/>
    <cellStyle name="20% - Accent4 3 4 4 4 2 2" xfId="34680"/>
    <cellStyle name="20% - Accent4 3 4 4 4 2 3" xfId="24315"/>
    <cellStyle name="20% - Accent4 3 4 4 4 3" xfId="11301"/>
    <cellStyle name="20% - Accent4 3 4 4 4 3 2" xfId="38233"/>
    <cellStyle name="20% - Accent4 3 4 4 4 4" xfId="30001"/>
    <cellStyle name="20% - Accent4 3 4 4 4 5" xfId="21004"/>
    <cellStyle name="20% - Accent4 3 4 4 4 6" xfId="14904"/>
    <cellStyle name="20% - Accent4 3 4 4 5" xfId="2939"/>
    <cellStyle name="20% - Accent4 3 4 4 5 2" xfId="32683"/>
    <cellStyle name="20% - Accent4 3 4 4 5 3" xfId="18308"/>
    <cellStyle name="20% - Accent4 3 4 4 6" xfId="6905"/>
    <cellStyle name="20% - Accent4 3 4 4 6 2" xfId="33901"/>
    <cellStyle name="20% - Accent4 3 4 4 6 3" xfId="23523"/>
    <cellStyle name="20% - Accent4 3 4 4 7" xfId="10466"/>
    <cellStyle name="20% - Accent4 3 4 4 7 2" xfId="37438"/>
    <cellStyle name="20% - Accent4 3 4 4 8" xfId="27757"/>
    <cellStyle name="20% - Accent4 3 4 4 9" xfId="17635"/>
    <cellStyle name="20% - Accent4 3 4 5" xfId="495"/>
    <cellStyle name="20% - Accent4 3 4 5 2" xfId="496"/>
    <cellStyle name="20% - Accent4 3 4 5 2 2" xfId="4439"/>
    <cellStyle name="20% - Accent4 3 4 5 2 2 2" xfId="31386"/>
    <cellStyle name="20% - Accent4 3 4 5 2 2 3" xfId="22534"/>
    <cellStyle name="20% - Accent4 3 4 5 2 3" xfId="9107"/>
    <cellStyle name="20% - Accent4 3 4 5 2 3 2" xfId="36064"/>
    <cellStyle name="20% - Accent4 3 4 5 2 3 3" xfId="25699"/>
    <cellStyle name="20% - Accent4 3 4 5 2 4" xfId="12686"/>
    <cellStyle name="20% - Accent4 3 4 5 2 4 2" xfId="39521"/>
    <cellStyle name="20% - Accent4 3 4 5 2 5" xfId="28945"/>
    <cellStyle name="20% - Accent4 3 4 5 2 6" xfId="19697"/>
    <cellStyle name="20% - Accent4 3 4 5 2 7" xfId="16288"/>
    <cellStyle name="20% - Accent4 3 4 5 3" xfId="6473"/>
    <cellStyle name="20% - Accent4 3 4 5 3 2" xfId="8313"/>
    <cellStyle name="20% - Accent4 3 4 5 3 2 2" xfId="35270"/>
    <cellStyle name="20% - Accent4 3 4 5 3 2 3" xfId="24905"/>
    <cellStyle name="20% - Accent4 3 4 5 3 3" xfId="11892"/>
    <cellStyle name="20% - Accent4 3 4 5 3 3 2" xfId="38823"/>
    <cellStyle name="20% - Accent4 3 4 5 3 4" xfId="30592"/>
    <cellStyle name="20% - Accent4 3 4 5 3 5" xfId="21522"/>
    <cellStyle name="20% - Accent4 3 4 5 3 6" xfId="15494"/>
    <cellStyle name="20% - Accent4 3 4 5 4" xfId="3628"/>
    <cellStyle name="20% - Accent4 3 4 5 4 2" xfId="33201"/>
    <cellStyle name="20% - Accent4 3 4 5 4 3" xfId="21838"/>
    <cellStyle name="20% - Accent4 3 4 5 5" xfId="6906"/>
    <cellStyle name="20% - Accent4 3 4 5 5 2" xfId="33902"/>
    <cellStyle name="20% - Accent4 3 4 5 5 3" xfId="23524"/>
    <cellStyle name="20% - Accent4 3 4 5 6" xfId="10467"/>
    <cellStyle name="20% - Accent4 3 4 5 6 2" xfId="37439"/>
    <cellStyle name="20% - Accent4 3 4 5 7" xfId="27759"/>
    <cellStyle name="20% - Accent4 3 4 5 8" xfId="18903"/>
    <cellStyle name="20% - Accent4 3 4 5 9" xfId="14087"/>
    <cellStyle name="20% - Accent4 3 4 6" xfId="497"/>
    <cellStyle name="20% - Accent4 3 4 6 2" xfId="4430"/>
    <cellStyle name="20% - Accent4 3 4 6 2 2" xfId="31377"/>
    <cellStyle name="20% - Accent4 3 4 6 2 3" xfId="22529"/>
    <cellStyle name="20% - Accent4 3 4 6 3" xfId="9098"/>
    <cellStyle name="20% - Accent4 3 4 6 3 2" xfId="36055"/>
    <cellStyle name="20% - Accent4 3 4 6 3 3" xfId="25690"/>
    <cellStyle name="20% - Accent4 3 4 6 4" xfId="12677"/>
    <cellStyle name="20% - Accent4 3 4 6 4 2" xfId="39516"/>
    <cellStyle name="20% - Accent4 3 4 6 5" xfId="28936"/>
    <cellStyle name="20% - Accent4 3 4 6 6" xfId="19688"/>
    <cellStyle name="20% - Accent4 3 4 6 7" xfId="16279"/>
    <cellStyle name="20% - Accent4 3 4 7" xfId="5931"/>
    <cellStyle name="20% - Accent4 3 4 7 2" xfId="7719"/>
    <cellStyle name="20% - Accent4 3 4 7 2 2" xfId="34676"/>
    <cellStyle name="20% - Accent4 3 4 7 2 3" xfId="24311"/>
    <cellStyle name="20% - Accent4 3 4 7 3" xfId="11297"/>
    <cellStyle name="20% - Accent4 3 4 7 3 2" xfId="38229"/>
    <cellStyle name="20% - Accent4 3 4 7 4" xfId="29997"/>
    <cellStyle name="20% - Accent4 3 4 7 5" xfId="21000"/>
    <cellStyle name="20% - Accent4 3 4 7 6" xfId="14900"/>
    <cellStyle name="20% - Accent4 3 4 8" xfId="2935"/>
    <cellStyle name="20% - Accent4 3 4 8 2" xfId="32679"/>
    <cellStyle name="20% - Accent4 3 4 8 3" xfId="18304"/>
    <cellStyle name="20% - Accent4 3 4 9" xfId="6900"/>
    <cellStyle name="20% - Accent4 3 4 9 2" xfId="33896"/>
    <cellStyle name="20% - Accent4 3 4 9 3" xfId="23518"/>
    <cellStyle name="20% - Accent4 3 5" xfId="498"/>
    <cellStyle name="20% - Accent4 3 5 10" xfId="27760"/>
    <cellStyle name="20% - Accent4 3 5 11" xfId="17636"/>
    <cellStyle name="20% - Accent4 3 5 12" xfId="14088"/>
    <cellStyle name="20% - Accent4 3 5 2" xfId="499"/>
    <cellStyle name="20% - Accent4 3 5 2 10" xfId="17637"/>
    <cellStyle name="20% - Accent4 3 5 2 11" xfId="14089"/>
    <cellStyle name="20% - Accent4 3 5 2 2" xfId="500"/>
    <cellStyle name="20% - Accent4 3 5 2 2 2" xfId="4442"/>
    <cellStyle name="20% - Accent4 3 5 2 2 2 2" xfId="9110"/>
    <cellStyle name="20% - Accent4 3 5 2 2 2 2 2" xfId="31389"/>
    <cellStyle name="20% - Accent4 3 5 2 2 2 2 3" xfId="25702"/>
    <cellStyle name="20% - Accent4 3 5 2 2 2 3" xfId="12689"/>
    <cellStyle name="20% - Accent4 3 5 2 2 2 3 2" xfId="36067"/>
    <cellStyle name="20% - Accent4 3 5 2 2 2 3 3" xfId="27123"/>
    <cellStyle name="20% - Accent4 3 5 2 2 2 4" xfId="28948"/>
    <cellStyle name="20% - Accent4 3 5 2 2 2 5" xfId="19700"/>
    <cellStyle name="20% - Accent4 3 5 2 2 2 6" xfId="16291"/>
    <cellStyle name="20% - Accent4 3 5 2 2 3" xfId="3629"/>
    <cellStyle name="20% - Accent4 3 5 2 2 3 2" xfId="30593"/>
    <cellStyle name="20% - Accent4 3 5 2 2 3 3" xfId="21839"/>
    <cellStyle name="20% - Accent4 3 5 2 2 4" xfId="8314"/>
    <cellStyle name="20% - Accent4 3 5 2 2 4 2" xfId="35271"/>
    <cellStyle name="20% - Accent4 3 5 2 2 4 3" xfId="24906"/>
    <cellStyle name="20% - Accent4 3 5 2 2 5" xfId="11893"/>
    <cellStyle name="20% - Accent4 3 5 2 2 5 2" xfId="38824"/>
    <cellStyle name="20% - Accent4 3 5 2 2 6" xfId="27762"/>
    <cellStyle name="20% - Accent4 3 5 2 2 7" xfId="18904"/>
    <cellStyle name="20% - Accent4 3 5 2 2 8" xfId="15495"/>
    <cellStyle name="20% - Accent4 3 5 2 3" xfId="501"/>
    <cellStyle name="20% - Accent4 3 5 2 3 2" xfId="4441"/>
    <cellStyle name="20% - Accent4 3 5 2 3 2 2" xfId="31388"/>
    <cellStyle name="20% - Accent4 3 5 2 3 2 3" xfId="22536"/>
    <cellStyle name="20% - Accent4 3 5 2 3 3" xfId="9109"/>
    <cellStyle name="20% - Accent4 3 5 2 3 3 2" xfId="36066"/>
    <cellStyle name="20% - Accent4 3 5 2 3 3 3" xfId="25701"/>
    <cellStyle name="20% - Accent4 3 5 2 3 4" xfId="12688"/>
    <cellStyle name="20% - Accent4 3 5 2 3 4 2" xfId="39523"/>
    <cellStyle name="20% - Accent4 3 5 2 3 5" xfId="28947"/>
    <cellStyle name="20% - Accent4 3 5 2 3 6" xfId="19699"/>
    <cellStyle name="20% - Accent4 3 5 2 3 7" xfId="16290"/>
    <cellStyle name="20% - Accent4 3 5 2 4" xfId="502"/>
    <cellStyle name="20% - Accent4 3 5 2 4 2" xfId="3783"/>
    <cellStyle name="20% - Accent4 3 5 2 4 2 2" xfId="33273"/>
    <cellStyle name="20% - Accent4 3 5 2 4 2 3" xfId="21991"/>
    <cellStyle name="20% - Accent4 3 5 2 4 3" xfId="8466"/>
    <cellStyle name="20% - Accent4 3 5 2 4 3 2" xfId="35423"/>
    <cellStyle name="20% - Accent4 3 5 2 4 3 3" xfId="25058"/>
    <cellStyle name="20% - Accent4 3 5 2 4 4" xfId="12045"/>
    <cellStyle name="20% - Accent4 3 5 2 4 4 2" xfId="38976"/>
    <cellStyle name="20% - Accent4 3 5 2 4 5" xfId="30745"/>
    <cellStyle name="20% - Accent4 3 5 2 4 6" xfId="19056"/>
    <cellStyle name="20% - Accent4 3 5 2 4 7" xfId="15647"/>
    <cellStyle name="20% - Accent4 3 5 2 5" xfId="5937"/>
    <cellStyle name="20% - Accent4 3 5 2 5 2" xfId="7725"/>
    <cellStyle name="20% - Accent4 3 5 2 5 2 2" xfId="34682"/>
    <cellStyle name="20% - Accent4 3 5 2 5 2 3" xfId="24317"/>
    <cellStyle name="20% - Accent4 3 5 2 5 3" xfId="11303"/>
    <cellStyle name="20% - Accent4 3 5 2 5 3 2" xfId="38235"/>
    <cellStyle name="20% - Accent4 3 5 2 5 4" xfId="30003"/>
    <cellStyle name="20% - Accent4 3 5 2 5 5" xfId="21006"/>
    <cellStyle name="20% - Accent4 3 5 2 5 6" xfId="14906"/>
    <cellStyle name="20% - Accent4 3 5 2 6" xfId="2941"/>
    <cellStyle name="20% - Accent4 3 5 2 6 2" xfId="32685"/>
    <cellStyle name="20% - Accent4 3 5 2 6 3" xfId="18310"/>
    <cellStyle name="20% - Accent4 3 5 2 7" xfId="6908"/>
    <cellStyle name="20% - Accent4 3 5 2 7 2" xfId="33904"/>
    <cellStyle name="20% - Accent4 3 5 2 7 3" xfId="23526"/>
    <cellStyle name="20% - Accent4 3 5 2 8" xfId="10469"/>
    <cellStyle name="20% - Accent4 3 5 2 8 2" xfId="37441"/>
    <cellStyle name="20% - Accent4 3 5 2 9" xfId="27761"/>
    <cellStyle name="20% - Accent4 3 5 3" xfId="503"/>
    <cellStyle name="20% - Accent4 3 5 3 2" xfId="504"/>
    <cellStyle name="20% - Accent4 3 5 3 2 2" xfId="4443"/>
    <cellStyle name="20% - Accent4 3 5 3 2 2 2" xfId="31390"/>
    <cellStyle name="20% - Accent4 3 5 3 2 2 3" xfId="22537"/>
    <cellStyle name="20% - Accent4 3 5 3 2 3" xfId="9111"/>
    <cellStyle name="20% - Accent4 3 5 3 2 3 2" xfId="36068"/>
    <cellStyle name="20% - Accent4 3 5 3 2 3 3" xfId="25703"/>
    <cellStyle name="20% - Accent4 3 5 3 2 4" xfId="12690"/>
    <cellStyle name="20% - Accent4 3 5 3 2 4 2" xfId="39524"/>
    <cellStyle name="20% - Accent4 3 5 3 2 5" xfId="28949"/>
    <cellStyle name="20% - Accent4 3 5 3 2 6" xfId="19701"/>
    <cellStyle name="20% - Accent4 3 5 3 2 7" xfId="16292"/>
    <cellStyle name="20% - Accent4 3 5 3 3" xfId="6474"/>
    <cellStyle name="20% - Accent4 3 5 3 3 2" xfId="8315"/>
    <cellStyle name="20% - Accent4 3 5 3 3 2 2" xfId="35272"/>
    <cellStyle name="20% - Accent4 3 5 3 3 2 3" xfId="24907"/>
    <cellStyle name="20% - Accent4 3 5 3 3 3" xfId="11894"/>
    <cellStyle name="20% - Accent4 3 5 3 3 3 2" xfId="38825"/>
    <cellStyle name="20% - Accent4 3 5 3 3 4" xfId="30594"/>
    <cellStyle name="20% - Accent4 3 5 3 3 5" xfId="21523"/>
    <cellStyle name="20% - Accent4 3 5 3 3 6" xfId="15496"/>
    <cellStyle name="20% - Accent4 3 5 3 4" xfId="3630"/>
    <cellStyle name="20% - Accent4 3 5 3 4 2" xfId="33202"/>
    <cellStyle name="20% - Accent4 3 5 3 4 3" xfId="21840"/>
    <cellStyle name="20% - Accent4 3 5 3 5" xfId="6909"/>
    <cellStyle name="20% - Accent4 3 5 3 5 2" xfId="33905"/>
    <cellStyle name="20% - Accent4 3 5 3 5 3" xfId="23527"/>
    <cellStyle name="20% - Accent4 3 5 3 6" xfId="10470"/>
    <cellStyle name="20% - Accent4 3 5 3 6 2" xfId="37442"/>
    <cellStyle name="20% - Accent4 3 5 3 7" xfId="27763"/>
    <cellStyle name="20% - Accent4 3 5 3 8" xfId="18905"/>
    <cellStyle name="20% - Accent4 3 5 3 9" xfId="14090"/>
    <cellStyle name="20% - Accent4 3 5 4" xfId="505"/>
    <cellStyle name="20% - Accent4 3 5 4 2" xfId="4440"/>
    <cellStyle name="20% - Accent4 3 5 4 2 2" xfId="31387"/>
    <cellStyle name="20% - Accent4 3 5 4 2 3" xfId="22535"/>
    <cellStyle name="20% - Accent4 3 5 4 3" xfId="9108"/>
    <cellStyle name="20% - Accent4 3 5 4 3 2" xfId="36065"/>
    <cellStyle name="20% - Accent4 3 5 4 3 3" xfId="25700"/>
    <cellStyle name="20% - Accent4 3 5 4 4" xfId="12687"/>
    <cellStyle name="20% - Accent4 3 5 4 4 2" xfId="39522"/>
    <cellStyle name="20% - Accent4 3 5 4 5" xfId="28946"/>
    <cellStyle name="20% - Accent4 3 5 4 6" xfId="19698"/>
    <cellStyle name="20% - Accent4 3 5 4 7" xfId="16289"/>
    <cellStyle name="20% - Accent4 3 5 5" xfId="506"/>
    <cellStyle name="20% - Accent4 3 5 5 2" xfId="5497"/>
    <cellStyle name="20% - Accent4 3 5 5 2 2" xfId="33517"/>
    <cellStyle name="20% - Accent4 3 5 5 2 3" xfId="23134"/>
    <cellStyle name="20% - Accent4 3 5 5 3" xfId="10082"/>
    <cellStyle name="20% - Accent4 3 5 5 3 2" xfId="37039"/>
    <cellStyle name="20% - Accent4 3 5 5 3 3" xfId="26674"/>
    <cellStyle name="20% - Accent4 3 5 5 4" xfId="13671"/>
    <cellStyle name="20% - Accent4 3 5 5 4 2" xfId="40125"/>
    <cellStyle name="20% - Accent4 3 5 5 5" xfId="32361"/>
    <cellStyle name="20% - Accent4 3 5 5 6" xfId="20682"/>
    <cellStyle name="20% - Accent4 3 5 5 7" xfId="17263"/>
    <cellStyle name="20% - Accent4 3 5 6" xfId="5936"/>
    <cellStyle name="20% - Accent4 3 5 6 2" xfId="7724"/>
    <cellStyle name="20% - Accent4 3 5 6 2 2" xfId="34681"/>
    <cellStyle name="20% - Accent4 3 5 6 2 3" xfId="24316"/>
    <cellStyle name="20% - Accent4 3 5 6 3" xfId="11302"/>
    <cellStyle name="20% - Accent4 3 5 6 3 2" xfId="38234"/>
    <cellStyle name="20% - Accent4 3 5 6 4" xfId="30002"/>
    <cellStyle name="20% - Accent4 3 5 6 5" xfId="21005"/>
    <cellStyle name="20% - Accent4 3 5 6 6" xfId="14905"/>
    <cellStyle name="20% - Accent4 3 5 7" xfId="2940"/>
    <cellStyle name="20% - Accent4 3 5 7 2" xfId="32684"/>
    <cellStyle name="20% - Accent4 3 5 7 3" xfId="18309"/>
    <cellStyle name="20% - Accent4 3 5 8" xfId="6907"/>
    <cellStyle name="20% - Accent4 3 5 8 2" xfId="33903"/>
    <cellStyle name="20% - Accent4 3 5 8 3" xfId="23525"/>
    <cellStyle name="20% - Accent4 3 5 9" xfId="10468"/>
    <cellStyle name="20% - Accent4 3 5 9 2" xfId="37440"/>
    <cellStyle name="20% - Accent4 3 6" xfId="507"/>
    <cellStyle name="20% - Accent4 3 6 10" xfId="17638"/>
    <cellStyle name="20% - Accent4 3 6 11" xfId="14091"/>
    <cellStyle name="20% - Accent4 3 6 2" xfId="508"/>
    <cellStyle name="20% - Accent4 3 6 2 2" xfId="4445"/>
    <cellStyle name="20% - Accent4 3 6 2 2 2" xfId="9113"/>
    <cellStyle name="20% - Accent4 3 6 2 2 2 2" xfId="31392"/>
    <cellStyle name="20% - Accent4 3 6 2 2 2 3" xfId="25705"/>
    <cellStyle name="20% - Accent4 3 6 2 2 3" xfId="12692"/>
    <cellStyle name="20% - Accent4 3 6 2 2 3 2" xfId="36070"/>
    <cellStyle name="20% - Accent4 3 6 2 2 3 3" xfId="27124"/>
    <cellStyle name="20% - Accent4 3 6 2 2 4" xfId="28951"/>
    <cellStyle name="20% - Accent4 3 6 2 2 5" xfId="19703"/>
    <cellStyle name="20% - Accent4 3 6 2 2 6" xfId="16294"/>
    <cellStyle name="20% - Accent4 3 6 2 3" xfId="3631"/>
    <cellStyle name="20% - Accent4 3 6 2 3 2" xfId="30595"/>
    <cellStyle name="20% - Accent4 3 6 2 3 3" xfId="21841"/>
    <cellStyle name="20% - Accent4 3 6 2 4" xfId="8316"/>
    <cellStyle name="20% - Accent4 3 6 2 4 2" xfId="35273"/>
    <cellStyle name="20% - Accent4 3 6 2 4 3" xfId="24908"/>
    <cellStyle name="20% - Accent4 3 6 2 5" xfId="11895"/>
    <cellStyle name="20% - Accent4 3 6 2 5 2" xfId="38826"/>
    <cellStyle name="20% - Accent4 3 6 2 6" xfId="27765"/>
    <cellStyle name="20% - Accent4 3 6 2 7" xfId="18906"/>
    <cellStyle name="20% - Accent4 3 6 2 8" xfId="15497"/>
    <cellStyle name="20% - Accent4 3 6 3" xfId="509"/>
    <cellStyle name="20% - Accent4 3 6 3 2" xfId="4444"/>
    <cellStyle name="20% - Accent4 3 6 3 2 2" xfId="31391"/>
    <cellStyle name="20% - Accent4 3 6 3 2 3" xfId="22538"/>
    <cellStyle name="20% - Accent4 3 6 3 3" xfId="9112"/>
    <cellStyle name="20% - Accent4 3 6 3 3 2" xfId="36069"/>
    <cellStyle name="20% - Accent4 3 6 3 3 3" xfId="25704"/>
    <cellStyle name="20% - Accent4 3 6 3 4" xfId="12691"/>
    <cellStyle name="20% - Accent4 3 6 3 4 2" xfId="39525"/>
    <cellStyle name="20% - Accent4 3 6 3 5" xfId="28950"/>
    <cellStyle name="20% - Accent4 3 6 3 6" xfId="19702"/>
    <cellStyle name="20% - Accent4 3 6 3 7" xfId="16293"/>
    <cellStyle name="20% - Accent4 3 6 4" xfId="510"/>
    <cellStyle name="20% - Accent4 3 6 4 2" xfId="4141"/>
    <cellStyle name="20% - Accent4 3 6 4 2 2" xfId="33450"/>
    <cellStyle name="20% - Accent4 3 6 4 2 3" xfId="22344"/>
    <cellStyle name="20% - Accent4 3 6 4 3" xfId="8820"/>
    <cellStyle name="20% - Accent4 3 6 4 3 2" xfId="35777"/>
    <cellStyle name="20% - Accent4 3 6 4 3 3" xfId="25412"/>
    <cellStyle name="20% - Accent4 3 6 4 4" xfId="12399"/>
    <cellStyle name="20% - Accent4 3 6 4 4 2" xfId="39330"/>
    <cellStyle name="20% - Accent4 3 6 4 5" xfId="31099"/>
    <cellStyle name="20% - Accent4 3 6 4 6" xfId="19410"/>
    <cellStyle name="20% - Accent4 3 6 4 7" xfId="16001"/>
    <cellStyle name="20% - Accent4 3 6 5" xfId="5938"/>
    <cellStyle name="20% - Accent4 3 6 5 2" xfId="7726"/>
    <cellStyle name="20% - Accent4 3 6 5 2 2" xfId="34683"/>
    <cellStyle name="20% - Accent4 3 6 5 2 3" xfId="24318"/>
    <cellStyle name="20% - Accent4 3 6 5 3" xfId="11304"/>
    <cellStyle name="20% - Accent4 3 6 5 3 2" xfId="38236"/>
    <cellStyle name="20% - Accent4 3 6 5 4" xfId="30004"/>
    <cellStyle name="20% - Accent4 3 6 5 5" xfId="21007"/>
    <cellStyle name="20% - Accent4 3 6 5 6" xfId="14907"/>
    <cellStyle name="20% - Accent4 3 6 6" xfId="2942"/>
    <cellStyle name="20% - Accent4 3 6 6 2" xfId="32686"/>
    <cellStyle name="20% - Accent4 3 6 6 3" xfId="18311"/>
    <cellStyle name="20% - Accent4 3 6 7" xfId="6910"/>
    <cellStyle name="20% - Accent4 3 6 7 2" xfId="33906"/>
    <cellStyle name="20% - Accent4 3 6 7 3" xfId="23528"/>
    <cellStyle name="20% - Accent4 3 6 8" xfId="10471"/>
    <cellStyle name="20% - Accent4 3 6 8 2" xfId="37443"/>
    <cellStyle name="20% - Accent4 3 6 9" xfId="27764"/>
    <cellStyle name="20% - Accent4 3 7" xfId="511"/>
    <cellStyle name="20% - Accent4 3 7 10" xfId="14092"/>
    <cellStyle name="20% - Accent4 3 7 2" xfId="512"/>
    <cellStyle name="20% - Accent4 3 7 2 2" xfId="4447"/>
    <cellStyle name="20% - Accent4 3 7 2 2 2" xfId="9115"/>
    <cellStyle name="20% - Accent4 3 7 2 2 2 2" xfId="31394"/>
    <cellStyle name="20% - Accent4 3 7 2 2 2 3" xfId="25707"/>
    <cellStyle name="20% - Accent4 3 7 2 2 3" xfId="12694"/>
    <cellStyle name="20% - Accent4 3 7 2 2 3 2" xfId="36072"/>
    <cellStyle name="20% - Accent4 3 7 2 2 3 3" xfId="27126"/>
    <cellStyle name="20% - Accent4 3 7 2 2 4" xfId="28953"/>
    <cellStyle name="20% - Accent4 3 7 2 2 5" xfId="19705"/>
    <cellStyle name="20% - Accent4 3 7 2 2 6" xfId="16296"/>
    <cellStyle name="20% - Accent4 3 7 2 3" xfId="3632"/>
    <cellStyle name="20% - Accent4 3 7 2 3 2" xfId="30596"/>
    <cellStyle name="20% - Accent4 3 7 2 3 3" xfId="21842"/>
    <cellStyle name="20% - Accent4 3 7 2 4" xfId="8317"/>
    <cellStyle name="20% - Accent4 3 7 2 4 2" xfId="35274"/>
    <cellStyle name="20% - Accent4 3 7 2 4 3" xfId="24909"/>
    <cellStyle name="20% - Accent4 3 7 2 5" xfId="11896"/>
    <cellStyle name="20% - Accent4 3 7 2 5 2" xfId="38827"/>
    <cellStyle name="20% - Accent4 3 7 2 6" xfId="27767"/>
    <cellStyle name="20% - Accent4 3 7 2 7" xfId="18907"/>
    <cellStyle name="20% - Accent4 3 7 2 8" xfId="15498"/>
    <cellStyle name="20% - Accent4 3 7 3" xfId="4446"/>
    <cellStyle name="20% - Accent4 3 7 3 2" xfId="9114"/>
    <cellStyle name="20% - Accent4 3 7 3 2 2" xfId="31393"/>
    <cellStyle name="20% - Accent4 3 7 3 2 3" xfId="25706"/>
    <cellStyle name="20% - Accent4 3 7 3 3" xfId="12693"/>
    <cellStyle name="20% - Accent4 3 7 3 3 2" xfId="36071"/>
    <cellStyle name="20% - Accent4 3 7 3 3 3" xfId="27125"/>
    <cellStyle name="20% - Accent4 3 7 3 4" xfId="28952"/>
    <cellStyle name="20% - Accent4 3 7 3 5" xfId="19704"/>
    <cellStyle name="20% - Accent4 3 7 3 6" xfId="16295"/>
    <cellStyle name="20% - Accent4 3 7 4" xfId="5939"/>
    <cellStyle name="20% - Accent4 3 7 4 2" xfId="7727"/>
    <cellStyle name="20% - Accent4 3 7 4 2 2" xfId="34684"/>
    <cellStyle name="20% - Accent4 3 7 4 2 3" xfId="24319"/>
    <cellStyle name="20% - Accent4 3 7 4 3" xfId="11305"/>
    <cellStyle name="20% - Accent4 3 7 4 3 2" xfId="38237"/>
    <cellStyle name="20% - Accent4 3 7 4 4" xfId="30005"/>
    <cellStyle name="20% - Accent4 3 7 4 5" xfId="21008"/>
    <cellStyle name="20% - Accent4 3 7 4 6" xfId="14908"/>
    <cellStyle name="20% - Accent4 3 7 5" xfId="2943"/>
    <cellStyle name="20% - Accent4 3 7 5 2" xfId="32687"/>
    <cellStyle name="20% - Accent4 3 7 5 3" xfId="18312"/>
    <cellStyle name="20% - Accent4 3 7 6" xfId="6911"/>
    <cellStyle name="20% - Accent4 3 7 6 2" xfId="33907"/>
    <cellStyle name="20% - Accent4 3 7 6 3" xfId="23529"/>
    <cellStyle name="20% - Accent4 3 7 7" xfId="10472"/>
    <cellStyle name="20% - Accent4 3 7 7 2" xfId="37444"/>
    <cellStyle name="20% - Accent4 3 7 8" xfId="27766"/>
    <cellStyle name="20% - Accent4 3 7 9" xfId="17639"/>
    <cellStyle name="20% - Accent4 3 8" xfId="513"/>
    <cellStyle name="20% - Accent4 3 8 2" xfId="514"/>
    <cellStyle name="20% - Accent4 3 8 2 2" xfId="4448"/>
    <cellStyle name="20% - Accent4 3 8 2 2 2" xfId="31395"/>
    <cellStyle name="20% - Accent4 3 8 2 2 3" xfId="22539"/>
    <cellStyle name="20% - Accent4 3 8 2 3" xfId="9116"/>
    <cellStyle name="20% - Accent4 3 8 2 3 2" xfId="36073"/>
    <cellStyle name="20% - Accent4 3 8 2 3 3" xfId="25708"/>
    <cellStyle name="20% - Accent4 3 8 2 4" xfId="12695"/>
    <cellStyle name="20% - Accent4 3 8 2 4 2" xfId="39526"/>
    <cellStyle name="20% - Accent4 3 8 2 5" xfId="28954"/>
    <cellStyle name="20% - Accent4 3 8 2 6" xfId="19706"/>
    <cellStyle name="20% - Accent4 3 8 2 7" xfId="16297"/>
    <cellStyle name="20% - Accent4 3 8 3" xfId="6475"/>
    <cellStyle name="20% - Accent4 3 8 3 2" xfId="8318"/>
    <cellStyle name="20% - Accent4 3 8 3 2 2" xfId="35275"/>
    <cellStyle name="20% - Accent4 3 8 3 2 3" xfId="24910"/>
    <cellStyle name="20% - Accent4 3 8 3 3" xfId="11897"/>
    <cellStyle name="20% - Accent4 3 8 3 3 2" xfId="38828"/>
    <cellStyle name="20% - Accent4 3 8 3 4" xfId="30597"/>
    <cellStyle name="20% - Accent4 3 8 3 5" xfId="21524"/>
    <cellStyle name="20% - Accent4 3 8 3 6" xfId="15499"/>
    <cellStyle name="20% - Accent4 3 8 4" xfId="3633"/>
    <cellStyle name="20% - Accent4 3 8 4 2" xfId="33203"/>
    <cellStyle name="20% - Accent4 3 8 4 3" xfId="21843"/>
    <cellStyle name="20% - Accent4 3 8 5" xfId="6912"/>
    <cellStyle name="20% - Accent4 3 8 5 2" xfId="33908"/>
    <cellStyle name="20% - Accent4 3 8 5 3" xfId="23530"/>
    <cellStyle name="20% - Accent4 3 8 6" xfId="10473"/>
    <cellStyle name="20% - Accent4 3 8 6 2" xfId="37445"/>
    <cellStyle name="20% - Accent4 3 8 7" xfId="27768"/>
    <cellStyle name="20% - Accent4 3 8 8" xfId="18908"/>
    <cellStyle name="20% - Accent4 3 8 9" xfId="14093"/>
    <cellStyle name="20% - Accent4 3 9" xfId="515"/>
    <cellStyle name="20% - Accent4 3 9 2" xfId="4409"/>
    <cellStyle name="20% - Accent4 3 9 2 2" xfId="31356"/>
    <cellStyle name="20% - Accent4 3 9 2 3" xfId="22516"/>
    <cellStyle name="20% - Accent4 3 9 3" xfId="9077"/>
    <cellStyle name="20% - Accent4 3 9 3 2" xfId="36034"/>
    <cellStyle name="20% - Accent4 3 9 3 3" xfId="25669"/>
    <cellStyle name="20% - Accent4 3 9 4" xfId="12656"/>
    <cellStyle name="20% - Accent4 3 9 4 2" xfId="39503"/>
    <cellStyle name="20% - Accent4 3 9 5" xfId="28915"/>
    <cellStyle name="20% - Accent4 3 9 6" xfId="19667"/>
    <cellStyle name="20% - Accent4 3 9 7" xfId="16258"/>
    <cellStyle name="20% - Accent4 4" xfId="516"/>
    <cellStyle name="20% - Accent4 4 2" xfId="2944"/>
    <cellStyle name="20% - Accent4 5" xfId="517"/>
    <cellStyle name="20% - Accent4 5 10" xfId="6913"/>
    <cellStyle name="20% - Accent4 5 10 2" xfId="33909"/>
    <cellStyle name="20% - Accent4 5 10 3" xfId="23531"/>
    <cellStyle name="20% - Accent4 5 11" xfId="10474"/>
    <cellStyle name="20% - Accent4 5 11 2" xfId="37446"/>
    <cellStyle name="20% - Accent4 5 12" xfId="27769"/>
    <cellStyle name="20% - Accent4 5 13" xfId="17640"/>
    <cellStyle name="20% - Accent4 5 14" xfId="14094"/>
    <cellStyle name="20% - Accent4 5 2" xfId="518"/>
    <cellStyle name="20% - Accent4 5 2 10" xfId="10475"/>
    <cellStyle name="20% - Accent4 5 2 10 2" xfId="37447"/>
    <cellStyle name="20% - Accent4 5 2 11" xfId="27770"/>
    <cellStyle name="20% - Accent4 5 2 12" xfId="17641"/>
    <cellStyle name="20% - Accent4 5 2 13" xfId="14095"/>
    <cellStyle name="20% - Accent4 5 2 2" xfId="519"/>
    <cellStyle name="20% - Accent4 5 2 2 10" xfId="27771"/>
    <cellStyle name="20% - Accent4 5 2 2 11" xfId="17642"/>
    <cellStyle name="20% - Accent4 5 2 2 12" xfId="14096"/>
    <cellStyle name="20% - Accent4 5 2 2 2" xfId="520"/>
    <cellStyle name="20% - Accent4 5 2 2 2 10" xfId="17643"/>
    <cellStyle name="20% - Accent4 5 2 2 2 11" xfId="14097"/>
    <cellStyle name="20% - Accent4 5 2 2 2 2" xfId="521"/>
    <cellStyle name="20% - Accent4 5 2 2 2 2 2" xfId="4453"/>
    <cellStyle name="20% - Accent4 5 2 2 2 2 2 2" xfId="9121"/>
    <cellStyle name="20% - Accent4 5 2 2 2 2 2 2 2" xfId="31400"/>
    <cellStyle name="20% - Accent4 5 2 2 2 2 2 2 3" xfId="25713"/>
    <cellStyle name="20% - Accent4 5 2 2 2 2 2 3" xfId="12700"/>
    <cellStyle name="20% - Accent4 5 2 2 2 2 2 3 2" xfId="36078"/>
    <cellStyle name="20% - Accent4 5 2 2 2 2 2 3 3" xfId="27127"/>
    <cellStyle name="20% - Accent4 5 2 2 2 2 2 4" xfId="28959"/>
    <cellStyle name="20% - Accent4 5 2 2 2 2 2 5" xfId="19711"/>
    <cellStyle name="20% - Accent4 5 2 2 2 2 2 6" xfId="16302"/>
    <cellStyle name="20% - Accent4 5 2 2 2 2 3" xfId="3634"/>
    <cellStyle name="20% - Accent4 5 2 2 2 2 3 2" xfId="30598"/>
    <cellStyle name="20% - Accent4 5 2 2 2 2 3 3" xfId="21844"/>
    <cellStyle name="20% - Accent4 5 2 2 2 2 4" xfId="8319"/>
    <cellStyle name="20% - Accent4 5 2 2 2 2 4 2" xfId="35276"/>
    <cellStyle name="20% - Accent4 5 2 2 2 2 4 3" xfId="24911"/>
    <cellStyle name="20% - Accent4 5 2 2 2 2 5" xfId="11898"/>
    <cellStyle name="20% - Accent4 5 2 2 2 2 5 2" xfId="38829"/>
    <cellStyle name="20% - Accent4 5 2 2 2 2 6" xfId="27773"/>
    <cellStyle name="20% - Accent4 5 2 2 2 2 7" xfId="18909"/>
    <cellStyle name="20% - Accent4 5 2 2 2 2 8" xfId="15500"/>
    <cellStyle name="20% - Accent4 5 2 2 2 3" xfId="522"/>
    <cellStyle name="20% - Accent4 5 2 2 2 3 2" xfId="4452"/>
    <cellStyle name="20% - Accent4 5 2 2 2 3 2 2" xfId="31399"/>
    <cellStyle name="20% - Accent4 5 2 2 2 3 2 3" xfId="22543"/>
    <cellStyle name="20% - Accent4 5 2 2 2 3 3" xfId="9120"/>
    <cellStyle name="20% - Accent4 5 2 2 2 3 3 2" xfId="36077"/>
    <cellStyle name="20% - Accent4 5 2 2 2 3 3 3" xfId="25712"/>
    <cellStyle name="20% - Accent4 5 2 2 2 3 4" xfId="12699"/>
    <cellStyle name="20% - Accent4 5 2 2 2 3 4 2" xfId="39530"/>
    <cellStyle name="20% - Accent4 5 2 2 2 3 5" xfId="28958"/>
    <cellStyle name="20% - Accent4 5 2 2 2 3 6" xfId="19710"/>
    <cellStyle name="20% - Accent4 5 2 2 2 3 7" xfId="16301"/>
    <cellStyle name="20% - Accent4 5 2 2 2 4" xfId="523"/>
    <cellStyle name="20% - Accent4 5 2 2 2 4 2" xfId="3789"/>
    <cellStyle name="20% - Accent4 5 2 2 2 4 2 2" xfId="33276"/>
    <cellStyle name="20% - Accent4 5 2 2 2 4 2 3" xfId="21997"/>
    <cellStyle name="20% - Accent4 5 2 2 2 4 3" xfId="8472"/>
    <cellStyle name="20% - Accent4 5 2 2 2 4 3 2" xfId="35429"/>
    <cellStyle name="20% - Accent4 5 2 2 2 4 3 3" xfId="25064"/>
    <cellStyle name="20% - Accent4 5 2 2 2 4 4" xfId="12051"/>
    <cellStyle name="20% - Accent4 5 2 2 2 4 4 2" xfId="38982"/>
    <cellStyle name="20% - Accent4 5 2 2 2 4 5" xfId="30751"/>
    <cellStyle name="20% - Accent4 5 2 2 2 4 6" xfId="19062"/>
    <cellStyle name="20% - Accent4 5 2 2 2 4 7" xfId="15653"/>
    <cellStyle name="20% - Accent4 5 2 2 2 5" xfId="5943"/>
    <cellStyle name="20% - Accent4 5 2 2 2 5 2" xfId="7731"/>
    <cellStyle name="20% - Accent4 5 2 2 2 5 2 2" xfId="34688"/>
    <cellStyle name="20% - Accent4 5 2 2 2 5 2 3" xfId="24323"/>
    <cellStyle name="20% - Accent4 5 2 2 2 5 3" xfId="11309"/>
    <cellStyle name="20% - Accent4 5 2 2 2 5 3 2" xfId="38241"/>
    <cellStyle name="20% - Accent4 5 2 2 2 5 4" xfId="30009"/>
    <cellStyle name="20% - Accent4 5 2 2 2 5 5" xfId="21012"/>
    <cellStyle name="20% - Accent4 5 2 2 2 5 6" xfId="14912"/>
    <cellStyle name="20% - Accent4 5 2 2 2 6" xfId="2948"/>
    <cellStyle name="20% - Accent4 5 2 2 2 6 2" xfId="32691"/>
    <cellStyle name="20% - Accent4 5 2 2 2 6 3" xfId="18316"/>
    <cellStyle name="20% - Accent4 5 2 2 2 7" xfId="6916"/>
    <cellStyle name="20% - Accent4 5 2 2 2 7 2" xfId="33912"/>
    <cellStyle name="20% - Accent4 5 2 2 2 7 3" xfId="23534"/>
    <cellStyle name="20% - Accent4 5 2 2 2 8" xfId="10477"/>
    <cellStyle name="20% - Accent4 5 2 2 2 8 2" xfId="37449"/>
    <cellStyle name="20% - Accent4 5 2 2 2 9" xfId="27772"/>
    <cellStyle name="20% - Accent4 5 2 2 3" xfId="524"/>
    <cellStyle name="20% - Accent4 5 2 2 3 2" xfId="525"/>
    <cellStyle name="20% - Accent4 5 2 2 3 2 2" xfId="4454"/>
    <cellStyle name="20% - Accent4 5 2 2 3 2 2 2" xfId="31401"/>
    <cellStyle name="20% - Accent4 5 2 2 3 2 2 3" xfId="22544"/>
    <cellStyle name="20% - Accent4 5 2 2 3 2 3" xfId="9122"/>
    <cellStyle name="20% - Accent4 5 2 2 3 2 3 2" xfId="36079"/>
    <cellStyle name="20% - Accent4 5 2 2 3 2 3 3" xfId="25714"/>
    <cellStyle name="20% - Accent4 5 2 2 3 2 4" xfId="12701"/>
    <cellStyle name="20% - Accent4 5 2 2 3 2 4 2" xfId="39531"/>
    <cellStyle name="20% - Accent4 5 2 2 3 2 5" xfId="28960"/>
    <cellStyle name="20% - Accent4 5 2 2 3 2 6" xfId="19712"/>
    <cellStyle name="20% - Accent4 5 2 2 3 2 7" xfId="16303"/>
    <cellStyle name="20% - Accent4 5 2 2 3 3" xfId="6476"/>
    <cellStyle name="20% - Accent4 5 2 2 3 3 2" xfId="8320"/>
    <cellStyle name="20% - Accent4 5 2 2 3 3 2 2" xfId="35277"/>
    <cellStyle name="20% - Accent4 5 2 2 3 3 2 3" xfId="24912"/>
    <cellStyle name="20% - Accent4 5 2 2 3 3 3" xfId="11899"/>
    <cellStyle name="20% - Accent4 5 2 2 3 3 3 2" xfId="38830"/>
    <cellStyle name="20% - Accent4 5 2 2 3 3 4" xfId="30599"/>
    <cellStyle name="20% - Accent4 5 2 2 3 3 5" xfId="21525"/>
    <cellStyle name="20% - Accent4 5 2 2 3 3 6" xfId="15501"/>
    <cellStyle name="20% - Accent4 5 2 2 3 4" xfId="3635"/>
    <cellStyle name="20% - Accent4 5 2 2 3 4 2" xfId="33204"/>
    <cellStyle name="20% - Accent4 5 2 2 3 4 3" xfId="21845"/>
    <cellStyle name="20% - Accent4 5 2 2 3 5" xfId="6917"/>
    <cellStyle name="20% - Accent4 5 2 2 3 5 2" xfId="33913"/>
    <cellStyle name="20% - Accent4 5 2 2 3 5 3" xfId="23535"/>
    <cellStyle name="20% - Accent4 5 2 2 3 6" xfId="10478"/>
    <cellStyle name="20% - Accent4 5 2 2 3 6 2" xfId="37450"/>
    <cellStyle name="20% - Accent4 5 2 2 3 7" xfId="27774"/>
    <cellStyle name="20% - Accent4 5 2 2 3 8" xfId="18910"/>
    <cellStyle name="20% - Accent4 5 2 2 3 9" xfId="14098"/>
    <cellStyle name="20% - Accent4 5 2 2 4" xfId="526"/>
    <cellStyle name="20% - Accent4 5 2 2 4 2" xfId="4451"/>
    <cellStyle name="20% - Accent4 5 2 2 4 2 2" xfId="31398"/>
    <cellStyle name="20% - Accent4 5 2 2 4 2 3" xfId="22542"/>
    <cellStyle name="20% - Accent4 5 2 2 4 3" xfId="9119"/>
    <cellStyle name="20% - Accent4 5 2 2 4 3 2" xfId="36076"/>
    <cellStyle name="20% - Accent4 5 2 2 4 3 3" xfId="25711"/>
    <cellStyle name="20% - Accent4 5 2 2 4 4" xfId="12698"/>
    <cellStyle name="20% - Accent4 5 2 2 4 4 2" xfId="39529"/>
    <cellStyle name="20% - Accent4 5 2 2 4 5" xfId="28957"/>
    <cellStyle name="20% - Accent4 5 2 2 4 6" xfId="19709"/>
    <cellStyle name="20% - Accent4 5 2 2 4 7" xfId="16300"/>
    <cellStyle name="20% - Accent4 5 2 2 5" xfId="527"/>
    <cellStyle name="20% - Accent4 5 2 2 5 2" xfId="5549"/>
    <cellStyle name="20% - Accent4 5 2 2 5 2 2" xfId="33569"/>
    <cellStyle name="20% - Accent4 5 2 2 5 2 3" xfId="23186"/>
    <cellStyle name="20% - Accent4 5 2 2 5 3" xfId="10134"/>
    <cellStyle name="20% - Accent4 5 2 2 5 3 2" xfId="37091"/>
    <cellStyle name="20% - Accent4 5 2 2 5 3 3" xfId="26726"/>
    <cellStyle name="20% - Accent4 5 2 2 5 4" xfId="13723"/>
    <cellStyle name="20% - Accent4 5 2 2 5 4 2" xfId="40177"/>
    <cellStyle name="20% - Accent4 5 2 2 5 5" xfId="32413"/>
    <cellStyle name="20% - Accent4 5 2 2 5 6" xfId="20734"/>
    <cellStyle name="20% - Accent4 5 2 2 5 7" xfId="17315"/>
    <cellStyle name="20% - Accent4 5 2 2 6" xfId="5942"/>
    <cellStyle name="20% - Accent4 5 2 2 6 2" xfId="7730"/>
    <cellStyle name="20% - Accent4 5 2 2 6 2 2" xfId="34687"/>
    <cellStyle name="20% - Accent4 5 2 2 6 2 3" xfId="24322"/>
    <cellStyle name="20% - Accent4 5 2 2 6 3" xfId="11308"/>
    <cellStyle name="20% - Accent4 5 2 2 6 3 2" xfId="38240"/>
    <cellStyle name="20% - Accent4 5 2 2 6 4" xfId="30008"/>
    <cellStyle name="20% - Accent4 5 2 2 6 5" xfId="21011"/>
    <cellStyle name="20% - Accent4 5 2 2 6 6" xfId="14911"/>
    <cellStyle name="20% - Accent4 5 2 2 7" xfId="2947"/>
    <cellStyle name="20% - Accent4 5 2 2 7 2" xfId="32690"/>
    <cellStyle name="20% - Accent4 5 2 2 7 3" xfId="18315"/>
    <cellStyle name="20% - Accent4 5 2 2 8" xfId="6915"/>
    <cellStyle name="20% - Accent4 5 2 2 8 2" xfId="33911"/>
    <cellStyle name="20% - Accent4 5 2 2 8 3" xfId="23533"/>
    <cellStyle name="20% - Accent4 5 2 2 9" xfId="10476"/>
    <cellStyle name="20% - Accent4 5 2 2 9 2" xfId="37448"/>
    <cellStyle name="20% - Accent4 5 2 3" xfId="528"/>
    <cellStyle name="20% - Accent4 5 2 3 10" xfId="17644"/>
    <cellStyle name="20% - Accent4 5 2 3 11" xfId="14099"/>
    <cellStyle name="20% - Accent4 5 2 3 2" xfId="529"/>
    <cellStyle name="20% - Accent4 5 2 3 2 2" xfId="4456"/>
    <cellStyle name="20% - Accent4 5 2 3 2 2 2" xfId="9124"/>
    <cellStyle name="20% - Accent4 5 2 3 2 2 2 2" xfId="31403"/>
    <cellStyle name="20% - Accent4 5 2 3 2 2 2 3" xfId="25716"/>
    <cellStyle name="20% - Accent4 5 2 3 2 2 3" xfId="12703"/>
    <cellStyle name="20% - Accent4 5 2 3 2 2 3 2" xfId="36081"/>
    <cellStyle name="20% - Accent4 5 2 3 2 2 3 3" xfId="27128"/>
    <cellStyle name="20% - Accent4 5 2 3 2 2 4" xfId="28962"/>
    <cellStyle name="20% - Accent4 5 2 3 2 2 5" xfId="19714"/>
    <cellStyle name="20% - Accent4 5 2 3 2 2 6" xfId="16305"/>
    <cellStyle name="20% - Accent4 5 2 3 2 3" xfId="3636"/>
    <cellStyle name="20% - Accent4 5 2 3 2 3 2" xfId="30600"/>
    <cellStyle name="20% - Accent4 5 2 3 2 3 3" xfId="21846"/>
    <cellStyle name="20% - Accent4 5 2 3 2 4" xfId="8321"/>
    <cellStyle name="20% - Accent4 5 2 3 2 4 2" xfId="35278"/>
    <cellStyle name="20% - Accent4 5 2 3 2 4 3" xfId="24913"/>
    <cellStyle name="20% - Accent4 5 2 3 2 5" xfId="11900"/>
    <cellStyle name="20% - Accent4 5 2 3 2 5 2" xfId="38831"/>
    <cellStyle name="20% - Accent4 5 2 3 2 6" xfId="27776"/>
    <cellStyle name="20% - Accent4 5 2 3 2 7" xfId="18911"/>
    <cellStyle name="20% - Accent4 5 2 3 2 8" xfId="15502"/>
    <cellStyle name="20% - Accent4 5 2 3 3" xfId="530"/>
    <cellStyle name="20% - Accent4 5 2 3 3 2" xfId="4455"/>
    <cellStyle name="20% - Accent4 5 2 3 3 2 2" xfId="31402"/>
    <cellStyle name="20% - Accent4 5 2 3 3 2 3" xfId="22545"/>
    <cellStyle name="20% - Accent4 5 2 3 3 3" xfId="9123"/>
    <cellStyle name="20% - Accent4 5 2 3 3 3 2" xfId="36080"/>
    <cellStyle name="20% - Accent4 5 2 3 3 3 3" xfId="25715"/>
    <cellStyle name="20% - Accent4 5 2 3 3 4" xfId="12702"/>
    <cellStyle name="20% - Accent4 5 2 3 3 4 2" xfId="39532"/>
    <cellStyle name="20% - Accent4 5 2 3 3 5" xfId="28961"/>
    <cellStyle name="20% - Accent4 5 2 3 3 6" xfId="19713"/>
    <cellStyle name="20% - Accent4 5 2 3 3 7" xfId="16304"/>
    <cellStyle name="20% - Accent4 5 2 3 4" xfId="531"/>
    <cellStyle name="20% - Accent4 5 2 3 4 2" xfId="3793"/>
    <cellStyle name="20% - Accent4 5 2 3 4 2 2" xfId="33278"/>
    <cellStyle name="20% - Accent4 5 2 3 4 2 3" xfId="22001"/>
    <cellStyle name="20% - Accent4 5 2 3 4 3" xfId="8476"/>
    <cellStyle name="20% - Accent4 5 2 3 4 3 2" xfId="35433"/>
    <cellStyle name="20% - Accent4 5 2 3 4 3 3" xfId="25068"/>
    <cellStyle name="20% - Accent4 5 2 3 4 4" xfId="12055"/>
    <cellStyle name="20% - Accent4 5 2 3 4 4 2" xfId="38986"/>
    <cellStyle name="20% - Accent4 5 2 3 4 5" xfId="30755"/>
    <cellStyle name="20% - Accent4 5 2 3 4 6" xfId="19066"/>
    <cellStyle name="20% - Accent4 5 2 3 4 7" xfId="15657"/>
    <cellStyle name="20% - Accent4 5 2 3 5" xfId="5944"/>
    <cellStyle name="20% - Accent4 5 2 3 5 2" xfId="7732"/>
    <cellStyle name="20% - Accent4 5 2 3 5 2 2" xfId="34689"/>
    <cellStyle name="20% - Accent4 5 2 3 5 2 3" xfId="24324"/>
    <cellStyle name="20% - Accent4 5 2 3 5 3" xfId="11310"/>
    <cellStyle name="20% - Accent4 5 2 3 5 3 2" xfId="38242"/>
    <cellStyle name="20% - Accent4 5 2 3 5 4" xfId="30010"/>
    <cellStyle name="20% - Accent4 5 2 3 5 5" xfId="21013"/>
    <cellStyle name="20% - Accent4 5 2 3 5 6" xfId="14913"/>
    <cellStyle name="20% - Accent4 5 2 3 6" xfId="2949"/>
    <cellStyle name="20% - Accent4 5 2 3 6 2" xfId="32692"/>
    <cellStyle name="20% - Accent4 5 2 3 6 3" xfId="18317"/>
    <cellStyle name="20% - Accent4 5 2 3 7" xfId="6918"/>
    <cellStyle name="20% - Accent4 5 2 3 7 2" xfId="33914"/>
    <cellStyle name="20% - Accent4 5 2 3 7 3" xfId="23536"/>
    <cellStyle name="20% - Accent4 5 2 3 8" xfId="10479"/>
    <cellStyle name="20% - Accent4 5 2 3 8 2" xfId="37451"/>
    <cellStyle name="20% - Accent4 5 2 3 9" xfId="27775"/>
    <cellStyle name="20% - Accent4 5 2 4" xfId="532"/>
    <cellStyle name="20% - Accent4 5 2 4 10" xfId="14100"/>
    <cellStyle name="20% - Accent4 5 2 4 2" xfId="533"/>
    <cellStyle name="20% - Accent4 5 2 4 2 2" xfId="4458"/>
    <cellStyle name="20% - Accent4 5 2 4 2 2 2" xfId="9126"/>
    <cellStyle name="20% - Accent4 5 2 4 2 2 2 2" xfId="31405"/>
    <cellStyle name="20% - Accent4 5 2 4 2 2 2 3" xfId="25718"/>
    <cellStyle name="20% - Accent4 5 2 4 2 2 3" xfId="12705"/>
    <cellStyle name="20% - Accent4 5 2 4 2 2 3 2" xfId="36083"/>
    <cellStyle name="20% - Accent4 5 2 4 2 2 3 3" xfId="27130"/>
    <cellStyle name="20% - Accent4 5 2 4 2 2 4" xfId="28964"/>
    <cellStyle name="20% - Accent4 5 2 4 2 2 5" xfId="19716"/>
    <cellStyle name="20% - Accent4 5 2 4 2 2 6" xfId="16307"/>
    <cellStyle name="20% - Accent4 5 2 4 2 3" xfId="3637"/>
    <cellStyle name="20% - Accent4 5 2 4 2 3 2" xfId="30601"/>
    <cellStyle name="20% - Accent4 5 2 4 2 3 3" xfId="21847"/>
    <cellStyle name="20% - Accent4 5 2 4 2 4" xfId="8322"/>
    <cellStyle name="20% - Accent4 5 2 4 2 4 2" xfId="35279"/>
    <cellStyle name="20% - Accent4 5 2 4 2 4 3" xfId="24914"/>
    <cellStyle name="20% - Accent4 5 2 4 2 5" xfId="11901"/>
    <cellStyle name="20% - Accent4 5 2 4 2 5 2" xfId="38832"/>
    <cellStyle name="20% - Accent4 5 2 4 2 6" xfId="27778"/>
    <cellStyle name="20% - Accent4 5 2 4 2 7" xfId="18912"/>
    <cellStyle name="20% - Accent4 5 2 4 2 8" xfId="15503"/>
    <cellStyle name="20% - Accent4 5 2 4 3" xfId="4457"/>
    <cellStyle name="20% - Accent4 5 2 4 3 2" xfId="9125"/>
    <cellStyle name="20% - Accent4 5 2 4 3 2 2" xfId="31404"/>
    <cellStyle name="20% - Accent4 5 2 4 3 2 3" xfId="25717"/>
    <cellStyle name="20% - Accent4 5 2 4 3 3" xfId="12704"/>
    <cellStyle name="20% - Accent4 5 2 4 3 3 2" xfId="36082"/>
    <cellStyle name="20% - Accent4 5 2 4 3 3 3" xfId="27129"/>
    <cellStyle name="20% - Accent4 5 2 4 3 4" xfId="28963"/>
    <cellStyle name="20% - Accent4 5 2 4 3 5" xfId="19715"/>
    <cellStyle name="20% - Accent4 5 2 4 3 6" xfId="16306"/>
    <cellStyle name="20% - Accent4 5 2 4 4" xfId="5945"/>
    <cellStyle name="20% - Accent4 5 2 4 4 2" xfId="7733"/>
    <cellStyle name="20% - Accent4 5 2 4 4 2 2" xfId="34690"/>
    <cellStyle name="20% - Accent4 5 2 4 4 2 3" xfId="24325"/>
    <cellStyle name="20% - Accent4 5 2 4 4 3" xfId="11311"/>
    <cellStyle name="20% - Accent4 5 2 4 4 3 2" xfId="38243"/>
    <cellStyle name="20% - Accent4 5 2 4 4 4" xfId="30011"/>
    <cellStyle name="20% - Accent4 5 2 4 4 5" xfId="21014"/>
    <cellStyle name="20% - Accent4 5 2 4 4 6" xfId="14914"/>
    <cellStyle name="20% - Accent4 5 2 4 5" xfId="2950"/>
    <cellStyle name="20% - Accent4 5 2 4 5 2" xfId="32693"/>
    <cellStyle name="20% - Accent4 5 2 4 5 3" xfId="18318"/>
    <cellStyle name="20% - Accent4 5 2 4 6" xfId="6919"/>
    <cellStyle name="20% - Accent4 5 2 4 6 2" xfId="33915"/>
    <cellStyle name="20% - Accent4 5 2 4 6 3" xfId="23537"/>
    <cellStyle name="20% - Accent4 5 2 4 7" xfId="10480"/>
    <cellStyle name="20% - Accent4 5 2 4 7 2" xfId="37452"/>
    <cellStyle name="20% - Accent4 5 2 4 8" xfId="27777"/>
    <cellStyle name="20% - Accent4 5 2 4 9" xfId="17645"/>
    <cellStyle name="20% - Accent4 5 2 5" xfId="534"/>
    <cellStyle name="20% - Accent4 5 2 5 2" xfId="535"/>
    <cellStyle name="20% - Accent4 5 2 5 2 2" xfId="4459"/>
    <cellStyle name="20% - Accent4 5 2 5 2 2 2" xfId="31406"/>
    <cellStyle name="20% - Accent4 5 2 5 2 2 3" xfId="22546"/>
    <cellStyle name="20% - Accent4 5 2 5 2 3" xfId="9127"/>
    <cellStyle name="20% - Accent4 5 2 5 2 3 2" xfId="36084"/>
    <cellStyle name="20% - Accent4 5 2 5 2 3 3" xfId="25719"/>
    <cellStyle name="20% - Accent4 5 2 5 2 4" xfId="12706"/>
    <cellStyle name="20% - Accent4 5 2 5 2 4 2" xfId="39533"/>
    <cellStyle name="20% - Accent4 5 2 5 2 5" xfId="28965"/>
    <cellStyle name="20% - Accent4 5 2 5 2 6" xfId="19717"/>
    <cellStyle name="20% - Accent4 5 2 5 2 7" xfId="16308"/>
    <cellStyle name="20% - Accent4 5 2 5 3" xfId="6477"/>
    <cellStyle name="20% - Accent4 5 2 5 3 2" xfId="8323"/>
    <cellStyle name="20% - Accent4 5 2 5 3 2 2" xfId="35280"/>
    <cellStyle name="20% - Accent4 5 2 5 3 2 3" xfId="24915"/>
    <cellStyle name="20% - Accent4 5 2 5 3 3" xfId="11902"/>
    <cellStyle name="20% - Accent4 5 2 5 3 3 2" xfId="38833"/>
    <cellStyle name="20% - Accent4 5 2 5 3 4" xfId="30602"/>
    <cellStyle name="20% - Accent4 5 2 5 3 5" xfId="21526"/>
    <cellStyle name="20% - Accent4 5 2 5 3 6" xfId="15504"/>
    <cellStyle name="20% - Accent4 5 2 5 4" xfId="3638"/>
    <cellStyle name="20% - Accent4 5 2 5 4 2" xfId="33205"/>
    <cellStyle name="20% - Accent4 5 2 5 4 3" xfId="21848"/>
    <cellStyle name="20% - Accent4 5 2 5 5" xfId="6920"/>
    <cellStyle name="20% - Accent4 5 2 5 5 2" xfId="33916"/>
    <cellStyle name="20% - Accent4 5 2 5 5 3" xfId="23538"/>
    <cellStyle name="20% - Accent4 5 2 5 6" xfId="10481"/>
    <cellStyle name="20% - Accent4 5 2 5 6 2" xfId="37453"/>
    <cellStyle name="20% - Accent4 5 2 5 7" xfId="27779"/>
    <cellStyle name="20% - Accent4 5 2 5 8" xfId="18913"/>
    <cellStyle name="20% - Accent4 5 2 5 9" xfId="14101"/>
    <cellStyle name="20% - Accent4 5 2 6" xfId="536"/>
    <cellStyle name="20% - Accent4 5 2 6 2" xfId="4450"/>
    <cellStyle name="20% - Accent4 5 2 6 2 2" xfId="31397"/>
    <cellStyle name="20% - Accent4 5 2 6 2 3" xfId="22541"/>
    <cellStyle name="20% - Accent4 5 2 6 3" xfId="9118"/>
    <cellStyle name="20% - Accent4 5 2 6 3 2" xfId="36075"/>
    <cellStyle name="20% - Accent4 5 2 6 3 3" xfId="25710"/>
    <cellStyle name="20% - Accent4 5 2 6 4" xfId="12697"/>
    <cellStyle name="20% - Accent4 5 2 6 4 2" xfId="39528"/>
    <cellStyle name="20% - Accent4 5 2 6 5" xfId="28956"/>
    <cellStyle name="20% - Accent4 5 2 6 6" xfId="19708"/>
    <cellStyle name="20% - Accent4 5 2 6 7" xfId="16299"/>
    <cellStyle name="20% - Accent4 5 2 7" xfId="5941"/>
    <cellStyle name="20% - Accent4 5 2 7 2" xfId="7729"/>
    <cellStyle name="20% - Accent4 5 2 7 2 2" xfId="34686"/>
    <cellStyle name="20% - Accent4 5 2 7 2 3" xfId="24321"/>
    <cellStyle name="20% - Accent4 5 2 7 3" xfId="11307"/>
    <cellStyle name="20% - Accent4 5 2 7 3 2" xfId="38239"/>
    <cellStyle name="20% - Accent4 5 2 7 4" xfId="30007"/>
    <cellStyle name="20% - Accent4 5 2 7 5" xfId="21010"/>
    <cellStyle name="20% - Accent4 5 2 7 6" xfId="14910"/>
    <cellStyle name="20% - Accent4 5 2 8" xfId="2946"/>
    <cellStyle name="20% - Accent4 5 2 8 2" xfId="32689"/>
    <cellStyle name="20% - Accent4 5 2 8 3" xfId="18314"/>
    <cellStyle name="20% - Accent4 5 2 9" xfId="6914"/>
    <cellStyle name="20% - Accent4 5 2 9 2" xfId="33910"/>
    <cellStyle name="20% - Accent4 5 2 9 3" xfId="23532"/>
    <cellStyle name="20% - Accent4 5 3" xfId="537"/>
    <cellStyle name="20% - Accent4 5 3 10" xfId="27780"/>
    <cellStyle name="20% - Accent4 5 3 11" xfId="17646"/>
    <cellStyle name="20% - Accent4 5 3 12" xfId="14102"/>
    <cellStyle name="20% - Accent4 5 3 2" xfId="538"/>
    <cellStyle name="20% - Accent4 5 3 2 10" xfId="17647"/>
    <cellStyle name="20% - Accent4 5 3 2 11" xfId="14103"/>
    <cellStyle name="20% - Accent4 5 3 2 2" xfId="539"/>
    <cellStyle name="20% - Accent4 5 3 2 2 2" xfId="4462"/>
    <cellStyle name="20% - Accent4 5 3 2 2 2 2" xfId="9130"/>
    <cellStyle name="20% - Accent4 5 3 2 2 2 2 2" xfId="31409"/>
    <cellStyle name="20% - Accent4 5 3 2 2 2 2 3" xfId="25722"/>
    <cellStyle name="20% - Accent4 5 3 2 2 2 3" xfId="12709"/>
    <cellStyle name="20% - Accent4 5 3 2 2 2 3 2" xfId="36087"/>
    <cellStyle name="20% - Accent4 5 3 2 2 2 3 3" xfId="27131"/>
    <cellStyle name="20% - Accent4 5 3 2 2 2 4" xfId="28968"/>
    <cellStyle name="20% - Accent4 5 3 2 2 2 5" xfId="19720"/>
    <cellStyle name="20% - Accent4 5 3 2 2 2 6" xfId="16311"/>
    <cellStyle name="20% - Accent4 5 3 2 2 3" xfId="3639"/>
    <cellStyle name="20% - Accent4 5 3 2 2 3 2" xfId="30603"/>
    <cellStyle name="20% - Accent4 5 3 2 2 3 3" xfId="21849"/>
    <cellStyle name="20% - Accent4 5 3 2 2 4" xfId="8324"/>
    <cellStyle name="20% - Accent4 5 3 2 2 4 2" xfId="35281"/>
    <cellStyle name="20% - Accent4 5 3 2 2 4 3" xfId="24916"/>
    <cellStyle name="20% - Accent4 5 3 2 2 5" xfId="11903"/>
    <cellStyle name="20% - Accent4 5 3 2 2 5 2" xfId="38834"/>
    <cellStyle name="20% - Accent4 5 3 2 2 6" xfId="27782"/>
    <cellStyle name="20% - Accent4 5 3 2 2 7" xfId="18914"/>
    <cellStyle name="20% - Accent4 5 3 2 2 8" xfId="15505"/>
    <cellStyle name="20% - Accent4 5 3 2 3" xfId="540"/>
    <cellStyle name="20% - Accent4 5 3 2 3 2" xfId="4461"/>
    <cellStyle name="20% - Accent4 5 3 2 3 2 2" xfId="31408"/>
    <cellStyle name="20% - Accent4 5 3 2 3 2 3" xfId="22548"/>
    <cellStyle name="20% - Accent4 5 3 2 3 3" xfId="9129"/>
    <cellStyle name="20% - Accent4 5 3 2 3 3 2" xfId="36086"/>
    <cellStyle name="20% - Accent4 5 3 2 3 3 3" xfId="25721"/>
    <cellStyle name="20% - Accent4 5 3 2 3 4" xfId="12708"/>
    <cellStyle name="20% - Accent4 5 3 2 3 4 2" xfId="39535"/>
    <cellStyle name="20% - Accent4 5 3 2 3 5" xfId="28967"/>
    <cellStyle name="20% - Accent4 5 3 2 3 6" xfId="19719"/>
    <cellStyle name="20% - Accent4 5 3 2 3 7" xfId="16310"/>
    <cellStyle name="20% - Accent4 5 3 2 4" xfId="541"/>
    <cellStyle name="20% - Accent4 5 3 2 4 2" xfId="3796"/>
    <cellStyle name="20% - Accent4 5 3 2 4 2 2" xfId="33280"/>
    <cellStyle name="20% - Accent4 5 3 2 4 2 3" xfId="22004"/>
    <cellStyle name="20% - Accent4 5 3 2 4 3" xfId="8479"/>
    <cellStyle name="20% - Accent4 5 3 2 4 3 2" xfId="35436"/>
    <cellStyle name="20% - Accent4 5 3 2 4 3 3" xfId="25071"/>
    <cellStyle name="20% - Accent4 5 3 2 4 4" xfId="12058"/>
    <cellStyle name="20% - Accent4 5 3 2 4 4 2" xfId="38989"/>
    <cellStyle name="20% - Accent4 5 3 2 4 5" xfId="30758"/>
    <cellStyle name="20% - Accent4 5 3 2 4 6" xfId="19069"/>
    <cellStyle name="20% - Accent4 5 3 2 4 7" xfId="15660"/>
    <cellStyle name="20% - Accent4 5 3 2 5" xfId="5947"/>
    <cellStyle name="20% - Accent4 5 3 2 5 2" xfId="7735"/>
    <cellStyle name="20% - Accent4 5 3 2 5 2 2" xfId="34692"/>
    <cellStyle name="20% - Accent4 5 3 2 5 2 3" xfId="24327"/>
    <cellStyle name="20% - Accent4 5 3 2 5 3" xfId="11313"/>
    <cellStyle name="20% - Accent4 5 3 2 5 3 2" xfId="38245"/>
    <cellStyle name="20% - Accent4 5 3 2 5 4" xfId="30013"/>
    <cellStyle name="20% - Accent4 5 3 2 5 5" xfId="21016"/>
    <cellStyle name="20% - Accent4 5 3 2 5 6" xfId="14916"/>
    <cellStyle name="20% - Accent4 5 3 2 6" xfId="2952"/>
    <cellStyle name="20% - Accent4 5 3 2 6 2" xfId="32695"/>
    <cellStyle name="20% - Accent4 5 3 2 6 3" xfId="18320"/>
    <cellStyle name="20% - Accent4 5 3 2 7" xfId="6922"/>
    <cellStyle name="20% - Accent4 5 3 2 7 2" xfId="33918"/>
    <cellStyle name="20% - Accent4 5 3 2 7 3" xfId="23540"/>
    <cellStyle name="20% - Accent4 5 3 2 8" xfId="10483"/>
    <cellStyle name="20% - Accent4 5 3 2 8 2" xfId="37455"/>
    <cellStyle name="20% - Accent4 5 3 2 9" xfId="27781"/>
    <cellStyle name="20% - Accent4 5 3 3" xfId="542"/>
    <cellStyle name="20% - Accent4 5 3 3 2" xfId="543"/>
    <cellStyle name="20% - Accent4 5 3 3 2 2" xfId="4463"/>
    <cellStyle name="20% - Accent4 5 3 3 2 2 2" xfId="31410"/>
    <cellStyle name="20% - Accent4 5 3 3 2 2 3" xfId="22549"/>
    <cellStyle name="20% - Accent4 5 3 3 2 3" xfId="9131"/>
    <cellStyle name="20% - Accent4 5 3 3 2 3 2" xfId="36088"/>
    <cellStyle name="20% - Accent4 5 3 3 2 3 3" xfId="25723"/>
    <cellStyle name="20% - Accent4 5 3 3 2 4" xfId="12710"/>
    <cellStyle name="20% - Accent4 5 3 3 2 4 2" xfId="39536"/>
    <cellStyle name="20% - Accent4 5 3 3 2 5" xfId="28969"/>
    <cellStyle name="20% - Accent4 5 3 3 2 6" xfId="19721"/>
    <cellStyle name="20% - Accent4 5 3 3 2 7" xfId="16312"/>
    <cellStyle name="20% - Accent4 5 3 3 3" xfId="6478"/>
    <cellStyle name="20% - Accent4 5 3 3 3 2" xfId="8325"/>
    <cellStyle name="20% - Accent4 5 3 3 3 2 2" xfId="35282"/>
    <cellStyle name="20% - Accent4 5 3 3 3 2 3" xfId="24917"/>
    <cellStyle name="20% - Accent4 5 3 3 3 3" xfId="11904"/>
    <cellStyle name="20% - Accent4 5 3 3 3 3 2" xfId="38835"/>
    <cellStyle name="20% - Accent4 5 3 3 3 4" xfId="30604"/>
    <cellStyle name="20% - Accent4 5 3 3 3 5" xfId="21527"/>
    <cellStyle name="20% - Accent4 5 3 3 3 6" xfId="15506"/>
    <cellStyle name="20% - Accent4 5 3 3 4" xfId="3640"/>
    <cellStyle name="20% - Accent4 5 3 3 4 2" xfId="33206"/>
    <cellStyle name="20% - Accent4 5 3 3 4 3" xfId="21850"/>
    <cellStyle name="20% - Accent4 5 3 3 5" xfId="6923"/>
    <cellStyle name="20% - Accent4 5 3 3 5 2" xfId="33919"/>
    <cellStyle name="20% - Accent4 5 3 3 5 3" xfId="23541"/>
    <cellStyle name="20% - Accent4 5 3 3 6" xfId="10484"/>
    <cellStyle name="20% - Accent4 5 3 3 6 2" xfId="37456"/>
    <cellStyle name="20% - Accent4 5 3 3 7" xfId="27783"/>
    <cellStyle name="20% - Accent4 5 3 3 8" xfId="18915"/>
    <cellStyle name="20% - Accent4 5 3 3 9" xfId="14104"/>
    <cellStyle name="20% - Accent4 5 3 4" xfId="544"/>
    <cellStyle name="20% - Accent4 5 3 4 2" xfId="4460"/>
    <cellStyle name="20% - Accent4 5 3 4 2 2" xfId="31407"/>
    <cellStyle name="20% - Accent4 5 3 4 2 3" xfId="22547"/>
    <cellStyle name="20% - Accent4 5 3 4 3" xfId="9128"/>
    <cellStyle name="20% - Accent4 5 3 4 3 2" xfId="36085"/>
    <cellStyle name="20% - Accent4 5 3 4 3 3" xfId="25720"/>
    <cellStyle name="20% - Accent4 5 3 4 4" xfId="12707"/>
    <cellStyle name="20% - Accent4 5 3 4 4 2" xfId="39534"/>
    <cellStyle name="20% - Accent4 5 3 4 5" xfId="28966"/>
    <cellStyle name="20% - Accent4 5 3 4 6" xfId="19718"/>
    <cellStyle name="20% - Accent4 5 3 4 7" xfId="16309"/>
    <cellStyle name="20% - Accent4 5 3 5" xfId="545"/>
    <cellStyle name="20% - Accent4 5 3 5 2" xfId="4187"/>
    <cellStyle name="20% - Accent4 5 3 5 2 2" xfId="33474"/>
    <cellStyle name="20% - Accent4 5 3 5 2 3" xfId="22389"/>
    <cellStyle name="20% - Accent4 5 3 5 3" xfId="8865"/>
    <cellStyle name="20% - Accent4 5 3 5 3 2" xfId="35822"/>
    <cellStyle name="20% - Accent4 5 3 5 3 3" xfId="25457"/>
    <cellStyle name="20% - Accent4 5 3 5 4" xfId="12444"/>
    <cellStyle name="20% - Accent4 5 3 5 4 2" xfId="39375"/>
    <cellStyle name="20% - Accent4 5 3 5 5" xfId="31144"/>
    <cellStyle name="20% - Accent4 5 3 5 6" xfId="19455"/>
    <cellStyle name="20% - Accent4 5 3 5 7" xfId="16046"/>
    <cellStyle name="20% - Accent4 5 3 6" xfId="5946"/>
    <cellStyle name="20% - Accent4 5 3 6 2" xfId="7734"/>
    <cellStyle name="20% - Accent4 5 3 6 2 2" xfId="34691"/>
    <cellStyle name="20% - Accent4 5 3 6 2 3" xfId="24326"/>
    <cellStyle name="20% - Accent4 5 3 6 3" xfId="11312"/>
    <cellStyle name="20% - Accent4 5 3 6 3 2" xfId="38244"/>
    <cellStyle name="20% - Accent4 5 3 6 4" xfId="30012"/>
    <cellStyle name="20% - Accent4 5 3 6 5" xfId="21015"/>
    <cellStyle name="20% - Accent4 5 3 6 6" xfId="14915"/>
    <cellStyle name="20% - Accent4 5 3 7" xfId="2951"/>
    <cellStyle name="20% - Accent4 5 3 7 2" xfId="32694"/>
    <cellStyle name="20% - Accent4 5 3 7 3" xfId="18319"/>
    <cellStyle name="20% - Accent4 5 3 8" xfId="6921"/>
    <cellStyle name="20% - Accent4 5 3 8 2" xfId="33917"/>
    <cellStyle name="20% - Accent4 5 3 8 3" xfId="23539"/>
    <cellStyle name="20% - Accent4 5 3 9" xfId="10482"/>
    <cellStyle name="20% - Accent4 5 3 9 2" xfId="37454"/>
    <cellStyle name="20% - Accent4 5 4" xfId="546"/>
    <cellStyle name="20% - Accent4 5 4 10" xfId="17648"/>
    <cellStyle name="20% - Accent4 5 4 11" xfId="14105"/>
    <cellStyle name="20% - Accent4 5 4 2" xfId="547"/>
    <cellStyle name="20% - Accent4 5 4 2 2" xfId="4465"/>
    <cellStyle name="20% - Accent4 5 4 2 2 2" xfId="9133"/>
    <cellStyle name="20% - Accent4 5 4 2 2 2 2" xfId="31412"/>
    <cellStyle name="20% - Accent4 5 4 2 2 2 3" xfId="25725"/>
    <cellStyle name="20% - Accent4 5 4 2 2 3" xfId="12712"/>
    <cellStyle name="20% - Accent4 5 4 2 2 3 2" xfId="36090"/>
    <cellStyle name="20% - Accent4 5 4 2 2 3 3" xfId="27132"/>
    <cellStyle name="20% - Accent4 5 4 2 2 4" xfId="28971"/>
    <cellStyle name="20% - Accent4 5 4 2 2 5" xfId="19723"/>
    <cellStyle name="20% - Accent4 5 4 2 2 6" xfId="16314"/>
    <cellStyle name="20% - Accent4 5 4 2 3" xfId="3641"/>
    <cellStyle name="20% - Accent4 5 4 2 3 2" xfId="30605"/>
    <cellStyle name="20% - Accent4 5 4 2 3 3" xfId="21851"/>
    <cellStyle name="20% - Accent4 5 4 2 4" xfId="8326"/>
    <cellStyle name="20% - Accent4 5 4 2 4 2" xfId="35283"/>
    <cellStyle name="20% - Accent4 5 4 2 4 3" xfId="24918"/>
    <cellStyle name="20% - Accent4 5 4 2 5" xfId="11905"/>
    <cellStyle name="20% - Accent4 5 4 2 5 2" xfId="38836"/>
    <cellStyle name="20% - Accent4 5 4 2 6" xfId="27785"/>
    <cellStyle name="20% - Accent4 5 4 2 7" xfId="18916"/>
    <cellStyle name="20% - Accent4 5 4 2 8" xfId="15507"/>
    <cellStyle name="20% - Accent4 5 4 3" xfId="548"/>
    <cellStyle name="20% - Accent4 5 4 3 2" xfId="4464"/>
    <cellStyle name="20% - Accent4 5 4 3 2 2" xfId="31411"/>
    <cellStyle name="20% - Accent4 5 4 3 2 3" xfId="22550"/>
    <cellStyle name="20% - Accent4 5 4 3 3" xfId="9132"/>
    <cellStyle name="20% - Accent4 5 4 3 3 2" xfId="36089"/>
    <cellStyle name="20% - Accent4 5 4 3 3 3" xfId="25724"/>
    <cellStyle name="20% - Accent4 5 4 3 4" xfId="12711"/>
    <cellStyle name="20% - Accent4 5 4 3 4 2" xfId="39537"/>
    <cellStyle name="20% - Accent4 5 4 3 5" xfId="28970"/>
    <cellStyle name="20% - Accent4 5 4 3 6" xfId="19722"/>
    <cellStyle name="20% - Accent4 5 4 3 7" xfId="16313"/>
    <cellStyle name="20% - Accent4 5 4 4" xfId="549"/>
    <cellStyle name="20% - Accent4 5 4 4 2" xfId="5548"/>
    <cellStyle name="20% - Accent4 5 4 4 2 2" xfId="33568"/>
    <cellStyle name="20% - Accent4 5 4 4 2 3" xfId="23185"/>
    <cellStyle name="20% - Accent4 5 4 4 3" xfId="10133"/>
    <cellStyle name="20% - Accent4 5 4 4 3 2" xfId="37090"/>
    <cellStyle name="20% - Accent4 5 4 4 3 3" xfId="26725"/>
    <cellStyle name="20% - Accent4 5 4 4 4" xfId="13722"/>
    <cellStyle name="20% - Accent4 5 4 4 4 2" xfId="40176"/>
    <cellStyle name="20% - Accent4 5 4 4 5" xfId="32412"/>
    <cellStyle name="20% - Accent4 5 4 4 6" xfId="20733"/>
    <cellStyle name="20% - Accent4 5 4 4 7" xfId="17314"/>
    <cellStyle name="20% - Accent4 5 4 5" xfId="5948"/>
    <cellStyle name="20% - Accent4 5 4 5 2" xfId="7736"/>
    <cellStyle name="20% - Accent4 5 4 5 2 2" xfId="34693"/>
    <cellStyle name="20% - Accent4 5 4 5 2 3" xfId="24328"/>
    <cellStyle name="20% - Accent4 5 4 5 3" xfId="11314"/>
    <cellStyle name="20% - Accent4 5 4 5 3 2" xfId="38246"/>
    <cellStyle name="20% - Accent4 5 4 5 4" xfId="30014"/>
    <cellStyle name="20% - Accent4 5 4 5 5" xfId="21017"/>
    <cellStyle name="20% - Accent4 5 4 5 6" xfId="14917"/>
    <cellStyle name="20% - Accent4 5 4 6" xfId="2953"/>
    <cellStyle name="20% - Accent4 5 4 6 2" xfId="32696"/>
    <cellStyle name="20% - Accent4 5 4 6 3" xfId="18321"/>
    <cellStyle name="20% - Accent4 5 4 7" xfId="6924"/>
    <cellStyle name="20% - Accent4 5 4 7 2" xfId="33920"/>
    <cellStyle name="20% - Accent4 5 4 7 3" xfId="23542"/>
    <cellStyle name="20% - Accent4 5 4 8" xfId="10485"/>
    <cellStyle name="20% - Accent4 5 4 8 2" xfId="37457"/>
    <cellStyle name="20% - Accent4 5 4 9" xfId="27784"/>
    <cellStyle name="20% - Accent4 5 5" xfId="550"/>
    <cellStyle name="20% - Accent4 5 5 10" xfId="14106"/>
    <cellStyle name="20% - Accent4 5 5 2" xfId="551"/>
    <cellStyle name="20% - Accent4 5 5 2 2" xfId="4467"/>
    <cellStyle name="20% - Accent4 5 5 2 2 2" xfId="9135"/>
    <cellStyle name="20% - Accent4 5 5 2 2 2 2" xfId="31414"/>
    <cellStyle name="20% - Accent4 5 5 2 2 2 3" xfId="25727"/>
    <cellStyle name="20% - Accent4 5 5 2 2 3" xfId="12714"/>
    <cellStyle name="20% - Accent4 5 5 2 2 3 2" xfId="36092"/>
    <cellStyle name="20% - Accent4 5 5 2 2 3 3" xfId="27134"/>
    <cellStyle name="20% - Accent4 5 5 2 2 4" xfId="28973"/>
    <cellStyle name="20% - Accent4 5 5 2 2 5" xfId="19725"/>
    <cellStyle name="20% - Accent4 5 5 2 2 6" xfId="16316"/>
    <cellStyle name="20% - Accent4 5 5 2 3" xfId="3642"/>
    <cellStyle name="20% - Accent4 5 5 2 3 2" xfId="30606"/>
    <cellStyle name="20% - Accent4 5 5 2 3 3" xfId="21852"/>
    <cellStyle name="20% - Accent4 5 5 2 4" xfId="8327"/>
    <cellStyle name="20% - Accent4 5 5 2 4 2" xfId="35284"/>
    <cellStyle name="20% - Accent4 5 5 2 4 3" xfId="24919"/>
    <cellStyle name="20% - Accent4 5 5 2 5" xfId="11906"/>
    <cellStyle name="20% - Accent4 5 5 2 5 2" xfId="38837"/>
    <cellStyle name="20% - Accent4 5 5 2 6" xfId="27787"/>
    <cellStyle name="20% - Accent4 5 5 2 7" xfId="18917"/>
    <cellStyle name="20% - Accent4 5 5 2 8" xfId="15508"/>
    <cellStyle name="20% - Accent4 5 5 3" xfId="4466"/>
    <cellStyle name="20% - Accent4 5 5 3 2" xfId="9134"/>
    <cellStyle name="20% - Accent4 5 5 3 2 2" xfId="31413"/>
    <cellStyle name="20% - Accent4 5 5 3 2 3" xfId="25726"/>
    <cellStyle name="20% - Accent4 5 5 3 3" xfId="12713"/>
    <cellStyle name="20% - Accent4 5 5 3 3 2" xfId="36091"/>
    <cellStyle name="20% - Accent4 5 5 3 3 3" xfId="27133"/>
    <cellStyle name="20% - Accent4 5 5 3 4" xfId="28972"/>
    <cellStyle name="20% - Accent4 5 5 3 5" xfId="19724"/>
    <cellStyle name="20% - Accent4 5 5 3 6" xfId="16315"/>
    <cellStyle name="20% - Accent4 5 5 4" xfId="5949"/>
    <cellStyle name="20% - Accent4 5 5 4 2" xfId="7737"/>
    <cellStyle name="20% - Accent4 5 5 4 2 2" xfId="34694"/>
    <cellStyle name="20% - Accent4 5 5 4 2 3" xfId="24329"/>
    <cellStyle name="20% - Accent4 5 5 4 3" xfId="11315"/>
    <cellStyle name="20% - Accent4 5 5 4 3 2" xfId="38247"/>
    <cellStyle name="20% - Accent4 5 5 4 4" xfId="30015"/>
    <cellStyle name="20% - Accent4 5 5 4 5" xfId="21018"/>
    <cellStyle name="20% - Accent4 5 5 4 6" xfId="14918"/>
    <cellStyle name="20% - Accent4 5 5 5" xfId="2954"/>
    <cellStyle name="20% - Accent4 5 5 5 2" xfId="32697"/>
    <cellStyle name="20% - Accent4 5 5 5 3" xfId="18322"/>
    <cellStyle name="20% - Accent4 5 5 6" xfId="6925"/>
    <cellStyle name="20% - Accent4 5 5 6 2" xfId="33921"/>
    <cellStyle name="20% - Accent4 5 5 6 3" xfId="23543"/>
    <cellStyle name="20% - Accent4 5 5 7" xfId="10486"/>
    <cellStyle name="20% - Accent4 5 5 7 2" xfId="37458"/>
    <cellStyle name="20% - Accent4 5 5 8" xfId="27786"/>
    <cellStyle name="20% - Accent4 5 5 9" xfId="17649"/>
    <cellStyle name="20% - Accent4 5 6" xfId="552"/>
    <cellStyle name="20% - Accent4 5 6 2" xfId="553"/>
    <cellStyle name="20% - Accent4 5 6 2 2" xfId="4468"/>
    <cellStyle name="20% - Accent4 5 6 2 2 2" xfId="31415"/>
    <cellStyle name="20% - Accent4 5 6 2 2 3" xfId="22551"/>
    <cellStyle name="20% - Accent4 5 6 2 3" xfId="9136"/>
    <cellStyle name="20% - Accent4 5 6 2 3 2" xfId="36093"/>
    <cellStyle name="20% - Accent4 5 6 2 3 3" xfId="25728"/>
    <cellStyle name="20% - Accent4 5 6 2 4" xfId="12715"/>
    <cellStyle name="20% - Accent4 5 6 2 4 2" xfId="39538"/>
    <cellStyle name="20% - Accent4 5 6 2 5" xfId="28974"/>
    <cellStyle name="20% - Accent4 5 6 2 6" xfId="19726"/>
    <cellStyle name="20% - Accent4 5 6 2 7" xfId="16317"/>
    <cellStyle name="20% - Accent4 5 6 3" xfId="6479"/>
    <cellStyle name="20% - Accent4 5 6 3 2" xfId="8328"/>
    <cellStyle name="20% - Accent4 5 6 3 2 2" xfId="35285"/>
    <cellStyle name="20% - Accent4 5 6 3 2 3" xfId="24920"/>
    <cellStyle name="20% - Accent4 5 6 3 3" xfId="11907"/>
    <cellStyle name="20% - Accent4 5 6 3 3 2" xfId="38838"/>
    <cellStyle name="20% - Accent4 5 6 3 4" xfId="30607"/>
    <cellStyle name="20% - Accent4 5 6 3 5" xfId="21528"/>
    <cellStyle name="20% - Accent4 5 6 3 6" xfId="15509"/>
    <cellStyle name="20% - Accent4 5 6 4" xfId="3643"/>
    <cellStyle name="20% - Accent4 5 6 4 2" xfId="33207"/>
    <cellStyle name="20% - Accent4 5 6 4 3" xfId="21853"/>
    <cellStyle name="20% - Accent4 5 6 5" xfId="6926"/>
    <cellStyle name="20% - Accent4 5 6 5 2" xfId="33922"/>
    <cellStyle name="20% - Accent4 5 6 5 3" xfId="23544"/>
    <cellStyle name="20% - Accent4 5 6 6" xfId="10487"/>
    <cellStyle name="20% - Accent4 5 6 6 2" xfId="37459"/>
    <cellStyle name="20% - Accent4 5 6 7" xfId="27788"/>
    <cellStyle name="20% - Accent4 5 6 8" xfId="18918"/>
    <cellStyle name="20% - Accent4 5 6 9" xfId="14107"/>
    <cellStyle name="20% - Accent4 5 7" xfId="554"/>
    <cellStyle name="20% - Accent4 5 7 2" xfId="4449"/>
    <cellStyle name="20% - Accent4 5 7 2 2" xfId="31396"/>
    <cellStyle name="20% - Accent4 5 7 2 3" xfId="22540"/>
    <cellStyle name="20% - Accent4 5 7 3" xfId="9117"/>
    <cellStyle name="20% - Accent4 5 7 3 2" xfId="36074"/>
    <cellStyle name="20% - Accent4 5 7 3 3" xfId="25709"/>
    <cellStyle name="20% - Accent4 5 7 4" xfId="12696"/>
    <cellStyle name="20% - Accent4 5 7 4 2" xfId="39527"/>
    <cellStyle name="20% - Accent4 5 7 5" xfId="28955"/>
    <cellStyle name="20% - Accent4 5 7 6" xfId="19707"/>
    <cellStyle name="20% - Accent4 5 7 7" xfId="16298"/>
    <cellStyle name="20% - Accent4 5 8" xfId="5940"/>
    <cellStyle name="20% - Accent4 5 8 2" xfId="7728"/>
    <cellStyle name="20% - Accent4 5 8 2 2" xfId="34685"/>
    <cellStyle name="20% - Accent4 5 8 2 3" xfId="24320"/>
    <cellStyle name="20% - Accent4 5 8 3" xfId="11306"/>
    <cellStyle name="20% - Accent4 5 8 3 2" xfId="38238"/>
    <cellStyle name="20% - Accent4 5 8 4" xfId="30006"/>
    <cellStyle name="20% - Accent4 5 8 5" xfId="21009"/>
    <cellStyle name="20% - Accent4 5 8 6" xfId="14909"/>
    <cellStyle name="20% - Accent4 5 9" xfId="2945"/>
    <cellStyle name="20% - Accent4 5 9 2" xfId="32688"/>
    <cellStyle name="20% - Accent4 5 9 3" xfId="18313"/>
    <cellStyle name="20% - Accent4 6" xfId="555"/>
    <cellStyle name="20% - Accent4 7" xfId="556"/>
    <cellStyle name="20% - Accent4 7 10" xfId="10488"/>
    <cellStyle name="20% - Accent4 7 10 2" xfId="37460"/>
    <cellStyle name="20% - Accent4 7 11" xfId="27789"/>
    <cellStyle name="20% - Accent4 7 12" xfId="17650"/>
    <cellStyle name="20% - Accent4 7 13" xfId="14108"/>
    <cellStyle name="20% - Accent4 7 2" xfId="557"/>
    <cellStyle name="20% - Accent4 7 2 10" xfId="27790"/>
    <cellStyle name="20% - Accent4 7 2 11" xfId="17651"/>
    <cellStyle name="20% - Accent4 7 2 12" xfId="14109"/>
    <cellStyle name="20% - Accent4 7 2 2" xfId="558"/>
    <cellStyle name="20% - Accent4 7 2 2 10" xfId="17652"/>
    <cellStyle name="20% - Accent4 7 2 2 11" xfId="14110"/>
    <cellStyle name="20% - Accent4 7 2 2 2" xfId="559"/>
    <cellStyle name="20% - Accent4 7 2 2 2 2" xfId="4472"/>
    <cellStyle name="20% - Accent4 7 2 2 2 2 2" xfId="9140"/>
    <cellStyle name="20% - Accent4 7 2 2 2 2 2 2" xfId="31419"/>
    <cellStyle name="20% - Accent4 7 2 2 2 2 2 3" xfId="25732"/>
    <cellStyle name="20% - Accent4 7 2 2 2 2 3" xfId="12719"/>
    <cellStyle name="20% - Accent4 7 2 2 2 2 3 2" xfId="36097"/>
    <cellStyle name="20% - Accent4 7 2 2 2 2 3 3" xfId="27135"/>
    <cellStyle name="20% - Accent4 7 2 2 2 2 4" xfId="28978"/>
    <cellStyle name="20% - Accent4 7 2 2 2 2 5" xfId="19730"/>
    <cellStyle name="20% - Accent4 7 2 2 2 2 6" xfId="16321"/>
    <cellStyle name="20% - Accent4 7 2 2 2 3" xfId="3644"/>
    <cellStyle name="20% - Accent4 7 2 2 2 3 2" xfId="30608"/>
    <cellStyle name="20% - Accent4 7 2 2 2 3 3" xfId="21854"/>
    <cellStyle name="20% - Accent4 7 2 2 2 4" xfId="8329"/>
    <cellStyle name="20% - Accent4 7 2 2 2 4 2" xfId="35286"/>
    <cellStyle name="20% - Accent4 7 2 2 2 4 3" xfId="24921"/>
    <cellStyle name="20% - Accent4 7 2 2 2 5" xfId="11908"/>
    <cellStyle name="20% - Accent4 7 2 2 2 5 2" xfId="38839"/>
    <cellStyle name="20% - Accent4 7 2 2 2 6" xfId="27792"/>
    <cellStyle name="20% - Accent4 7 2 2 2 7" xfId="18919"/>
    <cellStyle name="20% - Accent4 7 2 2 2 8" xfId="15510"/>
    <cellStyle name="20% - Accent4 7 2 2 3" xfId="560"/>
    <cellStyle name="20% - Accent4 7 2 2 3 2" xfId="4471"/>
    <cellStyle name="20% - Accent4 7 2 2 3 2 2" xfId="31418"/>
    <cellStyle name="20% - Accent4 7 2 2 3 2 3" xfId="22554"/>
    <cellStyle name="20% - Accent4 7 2 2 3 3" xfId="9139"/>
    <cellStyle name="20% - Accent4 7 2 2 3 3 2" xfId="36096"/>
    <cellStyle name="20% - Accent4 7 2 2 3 3 3" xfId="25731"/>
    <cellStyle name="20% - Accent4 7 2 2 3 4" xfId="12718"/>
    <cellStyle name="20% - Accent4 7 2 2 3 4 2" xfId="39541"/>
    <cellStyle name="20% - Accent4 7 2 2 3 5" xfId="28977"/>
    <cellStyle name="20% - Accent4 7 2 2 3 6" xfId="19729"/>
    <cellStyle name="20% - Accent4 7 2 2 3 7" xfId="16320"/>
    <cellStyle name="20% - Accent4 7 2 2 4" xfId="561"/>
    <cellStyle name="20% - Accent4 7 2 2 4 2" xfId="5547"/>
    <cellStyle name="20% - Accent4 7 2 2 4 2 2" xfId="33567"/>
    <cellStyle name="20% - Accent4 7 2 2 4 2 3" xfId="23184"/>
    <cellStyle name="20% - Accent4 7 2 2 4 3" xfId="10132"/>
    <cellStyle name="20% - Accent4 7 2 2 4 3 2" xfId="37089"/>
    <cellStyle name="20% - Accent4 7 2 2 4 3 3" xfId="26724"/>
    <cellStyle name="20% - Accent4 7 2 2 4 4" xfId="13721"/>
    <cellStyle name="20% - Accent4 7 2 2 4 4 2" xfId="40175"/>
    <cellStyle name="20% - Accent4 7 2 2 4 5" xfId="32411"/>
    <cellStyle name="20% - Accent4 7 2 2 4 6" xfId="20732"/>
    <cellStyle name="20% - Accent4 7 2 2 4 7" xfId="17313"/>
    <cellStyle name="20% - Accent4 7 2 2 5" xfId="5952"/>
    <cellStyle name="20% - Accent4 7 2 2 5 2" xfId="7740"/>
    <cellStyle name="20% - Accent4 7 2 2 5 2 2" xfId="34697"/>
    <cellStyle name="20% - Accent4 7 2 2 5 2 3" xfId="24332"/>
    <cellStyle name="20% - Accent4 7 2 2 5 3" xfId="11318"/>
    <cellStyle name="20% - Accent4 7 2 2 5 3 2" xfId="38250"/>
    <cellStyle name="20% - Accent4 7 2 2 5 4" xfId="30018"/>
    <cellStyle name="20% - Accent4 7 2 2 5 5" xfId="21021"/>
    <cellStyle name="20% - Accent4 7 2 2 5 6" xfId="14921"/>
    <cellStyle name="20% - Accent4 7 2 2 6" xfId="2957"/>
    <cellStyle name="20% - Accent4 7 2 2 6 2" xfId="32700"/>
    <cellStyle name="20% - Accent4 7 2 2 6 3" xfId="18325"/>
    <cellStyle name="20% - Accent4 7 2 2 7" xfId="6929"/>
    <cellStyle name="20% - Accent4 7 2 2 7 2" xfId="33925"/>
    <cellStyle name="20% - Accent4 7 2 2 7 3" xfId="23547"/>
    <cellStyle name="20% - Accent4 7 2 2 8" xfId="10490"/>
    <cellStyle name="20% - Accent4 7 2 2 8 2" xfId="37462"/>
    <cellStyle name="20% - Accent4 7 2 2 9" xfId="27791"/>
    <cellStyle name="20% - Accent4 7 2 3" xfId="562"/>
    <cellStyle name="20% - Accent4 7 2 3 2" xfId="563"/>
    <cellStyle name="20% - Accent4 7 2 3 2 2" xfId="4473"/>
    <cellStyle name="20% - Accent4 7 2 3 2 2 2" xfId="31420"/>
    <cellStyle name="20% - Accent4 7 2 3 2 2 3" xfId="22555"/>
    <cellStyle name="20% - Accent4 7 2 3 2 3" xfId="9141"/>
    <cellStyle name="20% - Accent4 7 2 3 2 3 2" xfId="36098"/>
    <cellStyle name="20% - Accent4 7 2 3 2 3 3" xfId="25733"/>
    <cellStyle name="20% - Accent4 7 2 3 2 4" xfId="12720"/>
    <cellStyle name="20% - Accent4 7 2 3 2 4 2" xfId="39542"/>
    <cellStyle name="20% - Accent4 7 2 3 2 5" xfId="28979"/>
    <cellStyle name="20% - Accent4 7 2 3 2 6" xfId="19731"/>
    <cellStyle name="20% - Accent4 7 2 3 2 7" xfId="16322"/>
    <cellStyle name="20% - Accent4 7 2 3 3" xfId="6480"/>
    <cellStyle name="20% - Accent4 7 2 3 3 2" xfId="8330"/>
    <cellStyle name="20% - Accent4 7 2 3 3 2 2" xfId="35287"/>
    <cellStyle name="20% - Accent4 7 2 3 3 2 3" xfId="24922"/>
    <cellStyle name="20% - Accent4 7 2 3 3 3" xfId="11909"/>
    <cellStyle name="20% - Accent4 7 2 3 3 3 2" xfId="38840"/>
    <cellStyle name="20% - Accent4 7 2 3 3 4" xfId="30609"/>
    <cellStyle name="20% - Accent4 7 2 3 3 5" xfId="21529"/>
    <cellStyle name="20% - Accent4 7 2 3 3 6" xfId="15511"/>
    <cellStyle name="20% - Accent4 7 2 3 4" xfId="3645"/>
    <cellStyle name="20% - Accent4 7 2 3 4 2" xfId="33208"/>
    <cellStyle name="20% - Accent4 7 2 3 4 3" xfId="21855"/>
    <cellStyle name="20% - Accent4 7 2 3 5" xfId="6930"/>
    <cellStyle name="20% - Accent4 7 2 3 5 2" xfId="33926"/>
    <cellStyle name="20% - Accent4 7 2 3 5 3" xfId="23548"/>
    <cellStyle name="20% - Accent4 7 2 3 6" xfId="10491"/>
    <cellStyle name="20% - Accent4 7 2 3 6 2" xfId="37463"/>
    <cellStyle name="20% - Accent4 7 2 3 7" xfId="27793"/>
    <cellStyle name="20% - Accent4 7 2 3 8" xfId="18920"/>
    <cellStyle name="20% - Accent4 7 2 3 9" xfId="14111"/>
    <cellStyle name="20% - Accent4 7 2 4" xfId="564"/>
    <cellStyle name="20% - Accent4 7 2 4 2" xfId="4470"/>
    <cellStyle name="20% - Accent4 7 2 4 2 2" xfId="31417"/>
    <cellStyle name="20% - Accent4 7 2 4 2 3" xfId="22553"/>
    <cellStyle name="20% - Accent4 7 2 4 3" xfId="9138"/>
    <cellStyle name="20% - Accent4 7 2 4 3 2" xfId="36095"/>
    <cellStyle name="20% - Accent4 7 2 4 3 3" xfId="25730"/>
    <cellStyle name="20% - Accent4 7 2 4 4" xfId="12717"/>
    <cellStyle name="20% - Accent4 7 2 4 4 2" xfId="39540"/>
    <cellStyle name="20% - Accent4 7 2 4 5" xfId="28976"/>
    <cellStyle name="20% - Accent4 7 2 4 6" xfId="19728"/>
    <cellStyle name="20% - Accent4 7 2 4 7" xfId="16319"/>
    <cellStyle name="20% - Accent4 7 2 5" xfId="565"/>
    <cellStyle name="20% - Accent4 7 2 5 2" xfId="3802"/>
    <cellStyle name="20% - Accent4 7 2 5 2 2" xfId="33283"/>
    <cellStyle name="20% - Accent4 7 2 5 2 3" xfId="22010"/>
    <cellStyle name="20% - Accent4 7 2 5 3" xfId="8485"/>
    <cellStyle name="20% - Accent4 7 2 5 3 2" xfId="35442"/>
    <cellStyle name="20% - Accent4 7 2 5 3 3" xfId="25077"/>
    <cellStyle name="20% - Accent4 7 2 5 4" xfId="12064"/>
    <cellStyle name="20% - Accent4 7 2 5 4 2" xfId="38995"/>
    <cellStyle name="20% - Accent4 7 2 5 5" xfId="30764"/>
    <cellStyle name="20% - Accent4 7 2 5 6" xfId="19075"/>
    <cellStyle name="20% - Accent4 7 2 5 7" xfId="15666"/>
    <cellStyle name="20% - Accent4 7 2 6" xfId="5951"/>
    <cellStyle name="20% - Accent4 7 2 6 2" xfId="7739"/>
    <cellStyle name="20% - Accent4 7 2 6 2 2" xfId="34696"/>
    <cellStyle name="20% - Accent4 7 2 6 2 3" xfId="24331"/>
    <cellStyle name="20% - Accent4 7 2 6 3" xfId="11317"/>
    <cellStyle name="20% - Accent4 7 2 6 3 2" xfId="38249"/>
    <cellStyle name="20% - Accent4 7 2 6 4" xfId="30017"/>
    <cellStyle name="20% - Accent4 7 2 6 5" xfId="21020"/>
    <cellStyle name="20% - Accent4 7 2 6 6" xfId="14920"/>
    <cellStyle name="20% - Accent4 7 2 7" xfId="2956"/>
    <cellStyle name="20% - Accent4 7 2 7 2" xfId="32699"/>
    <cellStyle name="20% - Accent4 7 2 7 3" xfId="18324"/>
    <cellStyle name="20% - Accent4 7 2 8" xfId="6928"/>
    <cellStyle name="20% - Accent4 7 2 8 2" xfId="33924"/>
    <cellStyle name="20% - Accent4 7 2 8 3" xfId="23546"/>
    <cellStyle name="20% - Accent4 7 2 9" xfId="10489"/>
    <cellStyle name="20% - Accent4 7 2 9 2" xfId="37461"/>
    <cellStyle name="20% - Accent4 7 3" xfId="566"/>
    <cellStyle name="20% - Accent4 7 3 10" xfId="17653"/>
    <cellStyle name="20% - Accent4 7 3 11" xfId="14112"/>
    <cellStyle name="20% - Accent4 7 3 2" xfId="567"/>
    <cellStyle name="20% - Accent4 7 3 2 2" xfId="4475"/>
    <cellStyle name="20% - Accent4 7 3 2 2 2" xfId="9143"/>
    <cellStyle name="20% - Accent4 7 3 2 2 2 2" xfId="31422"/>
    <cellStyle name="20% - Accent4 7 3 2 2 2 3" xfId="25735"/>
    <cellStyle name="20% - Accent4 7 3 2 2 3" xfId="12722"/>
    <cellStyle name="20% - Accent4 7 3 2 2 3 2" xfId="36100"/>
    <cellStyle name="20% - Accent4 7 3 2 2 3 3" xfId="27136"/>
    <cellStyle name="20% - Accent4 7 3 2 2 4" xfId="28981"/>
    <cellStyle name="20% - Accent4 7 3 2 2 5" xfId="19733"/>
    <cellStyle name="20% - Accent4 7 3 2 2 6" xfId="16324"/>
    <cellStyle name="20% - Accent4 7 3 2 3" xfId="3646"/>
    <cellStyle name="20% - Accent4 7 3 2 3 2" xfId="30610"/>
    <cellStyle name="20% - Accent4 7 3 2 3 3" xfId="21856"/>
    <cellStyle name="20% - Accent4 7 3 2 4" xfId="8331"/>
    <cellStyle name="20% - Accent4 7 3 2 4 2" xfId="35288"/>
    <cellStyle name="20% - Accent4 7 3 2 4 3" xfId="24923"/>
    <cellStyle name="20% - Accent4 7 3 2 5" xfId="11910"/>
    <cellStyle name="20% - Accent4 7 3 2 5 2" xfId="38841"/>
    <cellStyle name="20% - Accent4 7 3 2 6" xfId="27795"/>
    <cellStyle name="20% - Accent4 7 3 2 7" xfId="18921"/>
    <cellStyle name="20% - Accent4 7 3 2 8" xfId="15512"/>
    <cellStyle name="20% - Accent4 7 3 3" xfId="568"/>
    <cellStyle name="20% - Accent4 7 3 3 2" xfId="4474"/>
    <cellStyle name="20% - Accent4 7 3 3 2 2" xfId="31421"/>
    <cellStyle name="20% - Accent4 7 3 3 2 3" xfId="22556"/>
    <cellStyle name="20% - Accent4 7 3 3 3" xfId="9142"/>
    <cellStyle name="20% - Accent4 7 3 3 3 2" xfId="36099"/>
    <cellStyle name="20% - Accent4 7 3 3 3 3" xfId="25734"/>
    <cellStyle name="20% - Accent4 7 3 3 4" xfId="12721"/>
    <cellStyle name="20% - Accent4 7 3 3 4 2" xfId="39543"/>
    <cellStyle name="20% - Accent4 7 3 3 5" xfId="28980"/>
    <cellStyle name="20% - Accent4 7 3 3 6" xfId="19732"/>
    <cellStyle name="20% - Accent4 7 3 3 7" xfId="16323"/>
    <cellStyle name="20% - Accent4 7 3 4" xfId="569"/>
    <cellStyle name="20% - Accent4 7 3 4 2" xfId="5495"/>
    <cellStyle name="20% - Accent4 7 3 4 2 2" xfId="33515"/>
    <cellStyle name="20% - Accent4 7 3 4 2 3" xfId="23132"/>
    <cellStyle name="20% - Accent4 7 3 4 3" xfId="10080"/>
    <cellStyle name="20% - Accent4 7 3 4 3 2" xfId="37037"/>
    <cellStyle name="20% - Accent4 7 3 4 3 3" xfId="26672"/>
    <cellStyle name="20% - Accent4 7 3 4 4" xfId="13669"/>
    <cellStyle name="20% - Accent4 7 3 4 4 2" xfId="40123"/>
    <cellStyle name="20% - Accent4 7 3 4 5" xfId="32359"/>
    <cellStyle name="20% - Accent4 7 3 4 6" xfId="20680"/>
    <cellStyle name="20% - Accent4 7 3 4 7" xfId="17261"/>
    <cellStyle name="20% - Accent4 7 3 5" xfId="5953"/>
    <cellStyle name="20% - Accent4 7 3 5 2" xfId="7741"/>
    <cellStyle name="20% - Accent4 7 3 5 2 2" xfId="34698"/>
    <cellStyle name="20% - Accent4 7 3 5 2 3" xfId="24333"/>
    <cellStyle name="20% - Accent4 7 3 5 3" xfId="11319"/>
    <cellStyle name="20% - Accent4 7 3 5 3 2" xfId="38251"/>
    <cellStyle name="20% - Accent4 7 3 5 4" xfId="30019"/>
    <cellStyle name="20% - Accent4 7 3 5 5" xfId="21022"/>
    <cellStyle name="20% - Accent4 7 3 5 6" xfId="14922"/>
    <cellStyle name="20% - Accent4 7 3 6" xfId="2958"/>
    <cellStyle name="20% - Accent4 7 3 6 2" xfId="32701"/>
    <cellStyle name="20% - Accent4 7 3 6 3" xfId="18326"/>
    <cellStyle name="20% - Accent4 7 3 7" xfId="6931"/>
    <cellStyle name="20% - Accent4 7 3 7 2" xfId="33927"/>
    <cellStyle name="20% - Accent4 7 3 7 3" xfId="23549"/>
    <cellStyle name="20% - Accent4 7 3 8" xfId="10492"/>
    <cellStyle name="20% - Accent4 7 3 8 2" xfId="37464"/>
    <cellStyle name="20% - Accent4 7 3 9" xfId="27794"/>
    <cellStyle name="20% - Accent4 7 4" xfId="570"/>
    <cellStyle name="20% - Accent4 7 4 10" xfId="14113"/>
    <cellStyle name="20% - Accent4 7 4 2" xfId="571"/>
    <cellStyle name="20% - Accent4 7 4 2 2" xfId="4477"/>
    <cellStyle name="20% - Accent4 7 4 2 2 2" xfId="9145"/>
    <cellStyle name="20% - Accent4 7 4 2 2 2 2" xfId="31424"/>
    <cellStyle name="20% - Accent4 7 4 2 2 2 3" xfId="25737"/>
    <cellStyle name="20% - Accent4 7 4 2 2 3" xfId="12724"/>
    <cellStyle name="20% - Accent4 7 4 2 2 3 2" xfId="36102"/>
    <cellStyle name="20% - Accent4 7 4 2 2 3 3" xfId="27138"/>
    <cellStyle name="20% - Accent4 7 4 2 2 4" xfId="28983"/>
    <cellStyle name="20% - Accent4 7 4 2 2 5" xfId="19735"/>
    <cellStyle name="20% - Accent4 7 4 2 2 6" xfId="16326"/>
    <cellStyle name="20% - Accent4 7 4 2 3" xfId="3647"/>
    <cellStyle name="20% - Accent4 7 4 2 3 2" xfId="30611"/>
    <cellStyle name="20% - Accent4 7 4 2 3 3" xfId="21857"/>
    <cellStyle name="20% - Accent4 7 4 2 4" xfId="8332"/>
    <cellStyle name="20% - Accent4 7 4 2 4 2" xfId="35289"/>
    <cellStyle name="20% - Accent4 7 4 2 4 3" xfId="24924"/>
    <cellStyle name="20% - Accent4 7 4 2 5" xfId="11911"/>
    <cellStyle name="20% - Accent4 7 4 2 5 2" xfId="38842"/>
    <cellStyle name="20% - Accent4 7 4 2 6" xfId="27797"/>
    <cellStyle name="20% - Accent4 7 4 2 7" xfId="18922"/>
    <cellStyle name="20% - Accent4 7 4 2 8" xfId="15513"/>
    <cellStyle name="20% - Accent4 7 4 3" xfId="4476"/>
    <cellStyle name="20% - Accent4 7 4 3 2" xfId="9144"/>
    <cellStyle name="20% - Accent4 7 4 3 2 2" xfId="31423"/>
    <cellStyle name="20% - Accent4 7 4 3 2 3" xfId="25736"/>
    <cellStyle name="20% - Accent4 7 4 3 3" xfId="12723"/>
    <cellStyle name="20% - Accent4 7 4 3 3 2" xfId="36101"/>
    <cellStyle name="20% - Accent4 7 4 3 3 3" xfId="27137"/>
    <cellStyle name="20% - Accent4 7 4 3 4" xfId="28982"/>
    <cellStyle name="20% - Accent4 7 4 3 5" xfId="19734"/>
    <cellStyle name="20% - Accent4 7 4 3 6" xfId="16325"/>
    <cellStyle name="20% - Accent4 7 4 4" xfId="5954"/>
    <cellStyle name="20% - Accent4 7 4 4 2" xfId="7742"/>
    <cellStyle name="20% - Accent4 7 4 4 2 2" xfId="34699"/>
    <cellStyle name="20% - Accent4 7 4 4 2 3" xfId="24334"/>
    <cellStyle name="20% - Accent4 7 4 4 3" xfId="11320"/>
    <cellStyle name="20% - Accent4 7 4 4 3 2" xfId="38252"/>
    <cellStyle name="20% - Accent4 7 4 4 4" xfId="30020"/>
    <cellStyle name="20% - Accent4 7 4 4 5" xfId="21023"/>
    <cellStyle name="20% - Accent4 7 4 4 6" xfId="14923"/>
    <cellStyle name="20% - Accent4 7 4 5" xfId="2959"/>
    <cellStyle name="20% - Accent4 7 4 5 2" xfId="32702"/>
    <cellStyle name="20% - Accent4 7 4 5 3" xfId="18327"/>
    <cellStyle name="20% - Accent4 7 4 6" xfId="6932"/>
    <cellStyle name="20% - Accent4 7 4 6 2" xfId="33928"/>
    <cellStyle name="20% - Accent4 7 4 6 3" xfId="23550"/>
    <cellStyle name="20% - Accent4 7 4 7" xfId="10493"/>
    <cellStyle name="20% - Accent4 7 4 7 2" xfId="37465"/>
    <cellStyle name="20% - Accent4 7 4 8" xfId="27796"/>
    <cellStyle name="20% - Accent4 7 4 9" xfId="17654"/>
    <cellStyle name="20% - Accent4 7 5" xfId="572"/>
    <cellStyle name="20% - Accent4 7 5 2" xfId="573"/>
    <cellStyle name="20% - Accent4 7 5 2 2" xfId="4478"/>
    <cellStyle name="20% - Accent4 7 5 2 2 2" xfId="31425"/>
    <cellStyle name="20% - Accent4 7 5 2 2 3" xfId="22557"/>
    <cellStyle name="20% - Accent4 7 5 2 3" xfId="9146"/>
    <cellStyle name="20% - Accent4 7 5 2 3 2" xfId="36103"/>
    <cellStyle name="20% - Accent4 7 5 2 3 3" xfId="25738"/>
    <cellStyle name="20% - Accent4 7 5 2 4" xfId="12725"/>
    <cellStyle name="20% - Accent4 7 5 2 4 2" xfId="39544"/>
    <cellStyle name="20% - Accent4 7 5 2 5" xfId="28984"/>
    <cellStyle name="20% - Accent4 7 5 2 6" xfId="19736"/>
    <cellStyle name="20% - Accent4 7 5 2 7" xfId="16327"/>
    <cellStyle name="20% - Accent4 7 5 3" xfId="6481"/>
    <cellStyle name="20% - Accent4 7 5 3 2" xfId="8333"/>
    <cellStyle name="20% - Accent4 7 5 3 2 2" xfId="35290"/>
    <cellStyle name="20% - Accent4 7 5 3 2 3" xfId="24925"/>
    <cellStyle name="20% - Accent4 7 5 3 3" xfId="11912"/>
    <cellStyle name="20% - Accent4 7 5 3 3 2" xfId="38843"/>
    <cellStyle name="20% - Accent4 7 5 3 4" xfId="30612"/>
    <cellStyle name="20% - Accent4 7 5 3 5" xfId="21530"/>
    <cellStyle name="20% - Accent4 7 5 3 6" xfId="15514"/>
    <cellStyle name="20% - Accent4 7 5 4" xfId="3648"/>
    <cellStyle name="20% - Accent4 7 5 4 2" xfId="33209"/>
    <cellStyle name="20% - Accent4 7 5 4 3" xfId="21858"/>
    <cellStyle name="20% - Accent4 7 5 5" xfId="6933"/>
    <cellStyle name="20% - Accent4 7 5 5 2" xfId="33929"/>
    <cellStyle name="20% - Accent4 7 5 5 3" xfId="23551"/>
    <cellStyle name="20% - Accent4 7 5 6" xfId="10494"/>
    <cellStyle name="20% - Accent4 7 5 6 2" xfId="37466"/>
    <cellStyle name="20% - Accent4 7 5 7" xfId="27798"/>
    <cellStyle name="20% - Accent4 7 5 8" xfId="18923"/>
    <cellStyle name="20% - Accent4 7 5 9" xfId="14114"/>
    <cellStyle name="20% - Accent4 7 6" xfId="574"/>
    <cellStyle name="20% - Accent4 7 6 2" xfId="4469"/>
    <cellStyle name="20% - Accent4 7 6 2 2" xfId="31416"/>
    <cellStyle name="20% - Accent4 7 6 2 3" xfId="22552"/>
    <cellStyle name="20% - Accent4 7 6 3" xfId="9137"/>
    <cellStyle name="20% - Accent4 7 6 3 2" xfId="36094"/>
    <cellStyle name="20% - Accent4 7 6 3 3" xfId="25729"/>
    <cellStyle name="20% - Accent4 7 6 4" xfId="12716"/>
    <cellStyle name="20% - Accent4 7 6 4 2" xfId="39539"/>
    <cellStyle name="20% - Accent4 7 6 5" xfId="28975"/>
    <cellStyle name="20% - Accent4 7 6 6" xfId="19727"/>
    <cellStyle name="20% - Accent4 7 6 7" xfId="16318"/>
    <cellStyle name="20% - Accent4 7 7" xfId="5950"/>
    <cellStyle name="20% - Accent4 7 7 2" xfId="7738"/>
    <cellStyle name="20% - Accent4 7 7 2 2" xfId="34695"/>
    <cellStyle name="20% - Accent4 7 7 2 3" xfId="24330"/>
    <cellStyle name="20% - Accent4 7 7 3" xfId="11316"/>
    <cellStyle name="20% - Accent4 7 7 3 2" xfId="38248"/>
    <cellStyle name="20% - Accent4 7 7 4" xfId="30016"/>
    <cellStyle name="20% - Accent4 7 7 5" xfId="21019"/>
    <cellStyle name="20% - Accent4 7 7 6" xfId="14919"/>
    <cellStyle name="20% - Accent4 7 8" xfId="2955"/>
    <cellStyle name="20% - Accent4 7 8 2" xfId="32698"/>
    <cellStyle name="20% - Accent4 7 8 3" xfId="18323"/>
    <cellStyle name="20% - Accent4 7 9" xfId="6927"/>
    <cellStyle name="20% - Accent4 7 9 2" xfId="33923"/>
    <cellStyle name="20% - Accent4 7 9 3" xfId="23545"/>
    <cellStyle name="20% - Accent4 8" xfId="575"/>
    <cellStyle name="20% - Accent4 8 2" xfId="2960"/>
    <cellStyle name="20% - Accent4 9" xfId="576"/>
    <cellStyle name="20% - Accent4 9 2" xfId="2961"/>
    <cellStyle name="20% - Accent5" xfId="577" builtinId="46" customBuiltin="1"/>
    <cellStyle name="20% - Accent5 10" xfId="578"/>
    <cellStyle name="20% - Accent5 10 2" xfId="2963"/>
    <cellStyle name="20% - Accent5 11" xfId="579"/>
    <cellStyle name="20% - Accent5 11 2" xfId="2964"/>
    <cellStyle name="20% - Accent5 12" xfId="580"/>
    <cellStyle name="20% - Accent5 12 2" xfId="2962"/>
    <cellStyle name="20% - Accent5 13" xfId="4480"/>
    <cellStyle name="20% - Accent5 14" xfId="5441"/>
    <cellStyle name="20% - Accent5 15" xfId="6701"/>
    <cellStyle name="20% - Accent5 16" xfId="6726"/>
    <cellStyle name="20% - Accent5 16 2" xfId="10293"/>
    <cellStyle name="20% - Accent5 16 2 2" xfId="37250"/>
    <cellStyle name="20% - Accent5 16 2 3" xfId="26885"/>
    <cellStyle name="20% - Accent5 16 3" xfId="13887"/>
    <cellStyle name="20% - Accent5 16 3 2" xfId="40338"/>
    <cellStyle name="20% - Accent5 16 4" xfId="33726"/>
    <cellStyle name="20% - Accent5 16 5" xfId="23343"/>
    <cellStyle name="20% - Accent5 16 6" xfId="17474"/>
    <cellStyle name="20% - Accent5 17" xfId="6934"/>
    <cellStyle name="20% - Accent5 17 2" xfId="13903"/>
    <cellStyle name="20% - Accent5 17 2 2" xfId="40354"/>
    <cellStyle name="20% - Accent5 17 3" xfId="23552"/>
    <cellStyle name="20% - Accent5 17 4" xfId="17490"/>
    <cellStyle name="20% - Accent5 18" xfId="17505"/>
    <cellStyle name="20% - Accent5 18 2" xfId="37266"/>
    <cellStyle name="20% - Accent5 18 3" xfId="27511"/>
    <cellStyle name="20% - Accent5 18 4" xfId="17655"/>
    <cellStyle name="20% - Accent5 19" xfId="27799"/>
    <cellStyle name="20% - Accent5 2" xfId="581"/>
    <cellStyle name="20% - Accent5 2 2" xfId="582"/>
    <cellStyle name="20% - Accent5 2 3" xfId="2965"/>
    <cellStyle name="20% - Accent5 20" xfId="14115"/>
    <cellStyle name="20% - Accent5 21" xfId="40843"/>
    <cellStyle name="20% - Accent5 3" xfId="583"/>
    <cellStyle name="20% - Accent5 3 10" xfId="5955"/>
    <cellStyle name="20% - Accent5 3 10 2" xfId="7743"/>
    <cellStyle name="20% - Accent5 3 10 2 2" xfId="34700"/>
    <cellStyle name="20% - Accent5 3 10 2 3" xfId="24335"/>
    <cellStyle name="20% - Accent5 3 10 3" xfId="11321"/>
    <cellStyle name="20% - Accent5 3 10 3 2" xfId="38253"/>
    <cellStyle name="20% - Accent5 3 10 4" xfId="30021"/>
    <cellStyle name="20% - Accent5 3 10 5" xfId="21024"/>
    <cellStyle name="20% - Accent5 3 10 6" xfId="14924"/>
    <cellStyle name="20% - Accent5 3 11" xfId="2966"/>
    <cellStyle name="20% - Accent5 3 11 2" xfId="32703"/>
    <cellStyle name="20% - Accent5 3 11 3" xfId="18328"/>
    <cellStyle name="20% - Accent5 3 12" xfId="6935"/>
    <cellStyle name="20% - Accent5 3 12 2" xfId="33930"/>
    <cellStyle name="20% - Accent5 3 12 3" xfId="23553"/>
    <cellStyle name="20% - Accent5 3 13" xfId="10495"/>
    <cellStyle name="20% - Accent5 3 13 2" xfId="37467"/>
    <cellStyle name="20% - Accent5 3 14" xfId="27800"/>
    <cellStyle name="20% - Accent5 3 15" xfId="17656"/>
    <cellStyle name="20% - Accent5 3 16" xfId="14116"/>
    <cellStyle name="20% - Accent5 3 2" xfId="584"/>
    <cellStyle name="20% - Accent5 3 2 10" xfId="6936"/>
    <cellStyle name="20% - Accent5 3 2 10 2" xfId="33931"/>
    <cellStyle name="20% - Accent5 3 2 10 3" xfId="23554"/>
    <cellStyle name="20% - Accent5 3 2 11" xfId="10496"/>
    <cellStyle name="20% - Accent5 3 2 11 2" xfId="37468"/>
    <cellStyle name="20% - Accent5 3 2 12" xfId="27801"/>
    <cellStyle name="20% - Accent5 3 2 13" xfId="17657"/>
    <cellStyle name="20% - Accent5 3 2 14" xfId="14117"/>
    <cellStyle name="20% - Accent5 3 2 2" xfId="585"/>
    <cellStyle name="20% - Accent5 3 2 2 10" xfId="10497"/>
    <cellStyle name="20% - Accent5 3 2 2 10 2" xfId="37469"/>
    <cellStyle name="20% - Accent5 3 2 2 11" xfId="27802"/>
    <cellStyle name="20% - Accent5 3 2 2 12" xfId="17658"/>
    <cellStyle name="20% - Accent5 3 2 2 13" xfId="14118"/>
    <cellStyle name="20% - Accent5 3 2 2 2" xfId="586"/>
    <cellStyle name="20% - Accent5 3 2 2 2 10" xfId="27803"/>
    <cellStyle name="20% - Accent5 3 2 2 2 11" xfId="17659"/>
    <cellStyle name="20% - Accent5 3 2 2 2 12" xfId="14119"/>
    <cellStyle name="20% - Accent5 3 2 2 2 2" xfId="587"/>
    <cellStyle name="20% - Accent5 3 2 2 2 2 10" xfId="17660"/>
    <cellStyle name="20% - Accent5 3 2 2 2 2 11" xfId="14120"/>
    <cellStyle name="20% - Accent5 3 2 2 2 2 2" xfId="588"/>
    <cellStyle name="20% - Accent5 3 2 2 2 2 2 2" xfId="4486"/>
    <cellStyle name="20% - Accent5 3 2 2 2 2 2 2 2" xfId="9152"/>
    <cellStyle name="20% - Accent5 3 2 2 2 2 2 2 2 2" xfId="31431"/>
    <cellStyle name="20% - Accent5 3 2 2 2 2 2 2 2 3" xfId="25744"/>
    <cellStyle name="20% - Accent5 3 2 2 2 2 2 2 3" xfId="12731"/>
    <cellStyle name="20% - Accent5 3 2 2 2 2 2 2 3 2" xfId="36109"/>
    <cellStyle name="20% - Accent5 3 2 2 2 2 2 2 3 3" xfId="27139"/>
    <cellStyle name="20% - Accent5 3 2 2 2 2 2 2 4" xfId="28990"/>
    <cellStyle name="20% - Accent5 3 2 2 2 2 2 2 5" xfId="19742"/>
    <cellStyle name="20% - Accent5 3 2 2 2 2 2 2 6" xfId="16333"/>
    <cellStyle name="20% - Accent5 3 2 2 2 2 2 3" xfId="3651"/>
    <cellStyle name="20% - Accent5 3 2 2 2 2 2 3 2" xfId="30613"/>
    <cellStyle name="20% - Accent5 3 2 2 2 2 2 3 3" xfId="21859"/>
    <cellStyle name="20% - Accent5 3 2 2 2 2 2 4" xfId="8334"/>
    <cellStyle name="20% - Accent5 3 2 2 2 2 2 4 2" xfId="35291"/>
    <cellStyle name="20% - Accent5 3 2 2 2 2 2 4 3" xfId="24926"/>
    <cellStyle name="20% - Accent5 3 2 2 2 2 2 5" xfId="11913"/>
    <cellStyle name="20% - Accent5 3 2 2 2 2 2 5 2" xfId="38844"/>
    <cellStyle name="20% - Accent5 3 2 2 2 2 2 6" xfId="27805"/>
    <cellStyle name="20% - Accent5 3 2 2 2 2 2 7" xfId="18924"/>
    <cellStyle name="20% - Accent5 3 2 2 2 2 2 8" xfId="15515"/>
    <cellStyle name="20% - Accent5 3 2 2 2 2 3" xfId="589"/>
    <cellStyle name="20% - Accent5 3 2 2 2 2 3 2" xfId="4485"/>
    <cellStyle name="20% - Accent5 3 2 2 2 2 3 2 2" xfId="31430"/>
    <cellStyle name="20% - Accent5 3 2 2 2 2 3 2 3" xfId="22562"/>
    <cellStyle name="20% - Accent5 3 2 2 2 2 3 3" xfId="9151"/>
    <cellStyle name="20% - Accent5 3 2 2 2 2 3 3 2" xfId="36108"/>
    <cellStyle name="20% - Accent5 3 2 2 2 2 3 3 3" xfId="25743"/>
    <cellStyle name="20% - Accent5 3 2 2 2 2 3 4" xfId="12730"/>
    <cellStyle name="20% - Accent5 3 2 2 2 2 3 4 2" xfId="39549"/>
    <cellStyle name="20% - Accent5 3 2 2 2 2 3 5" xfId="28989"/>
    <cellStyle name="20% - Accent5 3 2 2 2 2 3 6" xfId="19741"/>
    <cellStyle name="20% - Accent5 3 2 2 2 2 3 7" xfId="16332"/>
    <cellStyle name="20% - Accent5 3 2 2 2 2 4" xfId="590"/>
    <cellStyle name="20% - Accent5 3 2 2 2 2 4 2" xfId="3810"/>
    <cellStyle name="20% - Accent5 3 2 2 2 2 4 2 2" xfId="33287"/>
    <cellStyle name="20% - Accent5 3 2 2 2 2 4 2 3" xfId="22018"/>
    <cellStyle name="20% - Accent5 3 2 2 2 2 4 3" xfId="8493"/>
    <cellStyle name="20% - Accent5 3 2 2 2 2 4 3 2" xfId="35450"/>
    <cellStyle name="20% - Accent5 3 2 2 2 2 4 3 3" xfId="25085"/>
    <cellStyle name="20% - Accent5 3 2 2 2 2 4 4" xfId="12072"/>
    <cellStyle name="20% - Accent5 3 2 2 2 2 4 4 2" xfId="39003"/>
    <cellStyle name="20% - Accent5 3 2 2 2 2 4 5" xfId="30772"/>
    <cellStyle name="20% - Accent5 3 2 2 2 2 4 6" xfId="19083"/>
    <cellStyle name="20% - Accent5 3 2 2 2 2 4 7" xfId="15674"/>
    <cellStyle name="20% - Accent5 3 2 2 2 2 5" xfId="5959"/>
    <cellStyle name="20% - Accent5 3 2 2 2 2 5 2" xfId="7747"/>
    <cellStyle name="20% - Accent5 3 2 2 2 2 5 2 2" xfId="34704"/>
    <cellStyle name="20% - Accent5 3 2 2 2 2 5 2 3" xfId="24339"/>
    <cellStyle name="20% - Accent5 3 2 2 2 2 5 3" xfId="11325"/>
    <cellStyle name="20% - Accent5 3 2 2 2 2 5 3 2" xfId="38257"/>
    <cellStyle name="20% - Accent5 3 2 2 2 2 5 4" xfId="30025"/>
    <cellStyle name="20% - Accent5 3 2 2 2 2 5 5" xfId="21028"/>
    <cellStyle name="20% - Accent5 3 2 2 2 2 5 6" xfId="14928"/>
    <cellStyle name="20% - Accent5 3 2 2 2 2 6" xfId="2970"/>
    <cellStyle name="20% - Accent5 3 2 2 2 2 6 2" xfId="32707"/>
    <cellStyle name="20% - Accent5 3 2 2 2 2 6 3" xfId="18332"/>
    <cellStyle name="20% - Accent5 3 2 2 2 2 7" xfId="6939"/>
    <cellStyle name="20% - Accent5 3 2 2 2 2 7 2" xfId="33934"/>
    <cellStyle name="20% - Accent5 3 2 2 2 2 7 3" xfId="23557"/>
    <cellStyle name="20% - Accent5 3 2 2 2 2 8" xfId="10499"/>
    <cellStyle name="20% - Accent5 3 2 2 2 2 8 2" xfId="37471"/>
    <cellStyle name="20% - Accent5 3 2 2 2 2 9" xfId="27804"/>
    <cellStyle name="20% - Accent5 3 2 2 2 3" xfId="591"/>
    <cellStyle name="20% - Accent5 3 2 2 2 3 2" xfId="592"/>
    <cellStyle name="20% - Accent5 3 2 2 2 3 2 2" xfId="4487"/>
    <cellStyle name="20% - Accent5 3 2 2 2 3 2 2 2" xfId="31432"/>
    <cellStyle name="20% - Accent5 3 2 2 2 3 2 2 3" xfId="22563"/>
    <cellStyle name="20% - Accent5 3 2 2 2 3 2 3" xfId="9153"/>
    <cellStyle name="20% - Accent5 3 2 2 2 3 2 3 2" xfId="36110"/>
    <cellStyle name="20% - Accent5 3 2 2 2 3 2 3 3" xfId="25745"/>
    <cellStyle name="20% - Accent5 3 2 2 2 3 2 4" xfId="12732"/>
    <cellStyle name="20% - Accent5 3 2 2 2 3 2 4 2" xfId="39550"/>
    <cellStyle name="20% - Accent5 3 2 2 2 3 2 5" xfId="28991"/>
    <cellStyle name="20% - Accent5 3 2 2 2 3 2 6" xfId="19743"/>
    <cellStyle name="20% - Accent5 3 2 2 2 3 2 7" xfId="16334"/>
    <cellStyle name="20% - Accent5 3 2 2 2 3 3" xfId="6483"/>
    <cellStyle name="20% - Accent5 3 2 2 2 3 3 2" xfId="8335"/>
    <cellStyle name="20% - Accent5 3 2 2 2 3 3 2 2" xfId="35292"/>
    <cellStyle name="20% - Accent5 3 2 2 2 3 3 2 3" xfId="24927"/>
    <cellStyle name="20% - Accent5 3 2 2 2 3 3 3" xfId="11914"/>
    <cellStyle name="20% - Accent5 3 2 2 2 3 3 3 2" xfId="38845"/>
    <cellStyle name="20% - Accent5 3 2 2 2 3 3 4" xfId="30614"/>
    <cellStyle name="20% - Accent5 3 2 2 2 3 3 5" xfId="21531"/>
    <cellStyle name="20% - Accent5 3 2 2 2 3 3 6" xfId="15516"/>
    <cellStyle name="20% - Accent5 3 2 2 2 3 4" xfId="3652"/>
    <cellStyle name="20% - Accent5 3 2 2 2 3 4 2" xfId="33210"/>
    <cellStyle name="20% - Accent5 3 2 2 2 3 4 3" xfId="21860"/>
    <cellStyle name="20% - Accent5 3 2 2 2 3 5" xfId="6940"/>
    <cellStyle name="20% - Accent5 3 2 2 2 3 5 2" xfId="33935"/>
    <cellStyle name="20% - Accent5 3 2 2 2 3 5 3" xfId="23558"/>
    <cellStyle name="20% - Accent5 3 2 2 2 3 6" xfId="10500"/>
    <cellStyle name="20% - Accent5 3 2 2 2 3 6 2" xfId="37472"/>
    <cellStyle name="20% - Accent5 3 2 2 2 3 7" xfId="27806"/>
    <cellStyle name="20% - Accent5 3 2 2 2 3 8" xfId="18925"/>
    <cellStyle name="20% - Accent5 3 2 2 2 3 9" xfId="14121"/>
    <cellStyle name="20% - Accent5 3 2 2 2 4" xfId="593"/>
    <cellStyle name="20% - Accent5 3 2 2 2 4 2" xfId="4484"/>
    <cellStyle name="20% - Accent5 3 2 2 2 4 2 2" xfId="31429"/>
    <cellStyle name="20% - Accent5 3 2 2 2 4 2 3" xfId="22561"/>
    <cellStyle name="20% - Accent5 3 2 2 2 4 3" xfId="9150"/>
    <cellStyle name="20% - Accent5 3 2 2 2 4 3 2" xfId="36107"/>
    <cellStyle name="20% - Accent5 3 2 2 2 4 3 3" xfId="25742"/>
    <cellStyle name="20% - Accent5 3 2 2 2 4 4" xfId="12729"/>
    <cellStyle name="20% - Accent5 3 2 2 2 4 4 2" xfId="39548"/>
    <cellStyle name="20% - Accent5 3 2 2 2 4 5" xfId="28988"/>
    <cellStyle name="20% - Accent5 3 2 2 2 4 6" xfId="19740"/>
    <cellStyle name="20% - Accent5 3 2 2 2 4 7" xfId="16331"/>
    <cellStyle name="20% - Accent5 3 2 2 2 5" xfId="594"/>
    <cellStyle name="20% - Accent5 3 2 2 2 5 2" xfId="4157"/>
    <cellStyle name="20% - Accent5 3 2 2 2 5 2 2" xfId="33457"/>
    <cellStyle name="20% - Accent5 3 2 2 2 5 2 3" xfId="22360"/>
    <cellStyle name="20% - Accent5 3 2 2 2 5 3" xfId="8836"/>
    <cellStyle name="20% - Accent5 3 2 2 2 5 3 2" xfId="35793"/>
    <cellStyle name="20% - Accent5 3 2 2 2 5 3 3" xfId="25428"/>
    <cellStyle name="20% - Accent5 3 2 2 2 5 4" xfId="12415"/>
    <cellStyle name="20% - Accent5 3 2 2 2 5 4 2" xfId="39346"/>
    <cellStyle name="20% - Accent5 3 2 2 2 5 5" xfId="31115"/>
    <cellStyle name="20% - Accent5 3 2 2 2 5 6" xfId="19426"/>
    <cellStyle name="20% - Accent5 3 2 2 2 5 7" xfId="16017"/>
    <cellStyle name="20% - Accent5 3 2 2 2 6" xfId="5958"/>
    <cellStyle name="20% - Accent5 3 2 2 2 6 2" xfId="7746"/>
    <cellStyle name="20% - Accent5 3 2 2 2 6 2 2" xfId="34703"/>
    <cellStyle name="20% - Accent5 3 2 2 2 6 2 3" xfId="24338"/>
    <cellStyle name="20% - Accent5 3 2 2 2 6 3" xfId="11324"/>
    <cellStyle name="20% - Accent5 3 2 2 2 6 3 2" xfId="38256"/>
    <cellStyle name="20% - Accent5 3 2 2 2 6 4" xfId="30024"/>
    <cellStyle name="20% - Accent5 3 2 2 2 6 5" xfId="21027"/>
    <cellStyle name="20% - Accent5 3 2 2 2 6 6" xfId="14927"/>
    <cellStyle name="20% - Accent5 3 2 2 2 7" xfId="2969"/>
    <cellStyle name="20% - Accent5 3 2 2 2 7 2" xfId="32706"/>
    <cellStyle name="20% - Accent5 3 2 2 2 7 3" xfId="18331"/>
    <cellStyle name="20% - Accent5 3 2 2 2 8" xfId="6938"/>
    <cellStyle name="20% - Accent5 3 2 2 2 8 2" xfId="33933"/>
    <cellStyle name="20% - Accent5 3 2 2 2 8 3" xfId="23556"/>
    <cellStyle name="20% - Accent5 3 2 2 2 9" xfId="10498"/>
    <cellStyle name="20% - Accent5 3 2 2 2 9 2" xfId="37470"/>
    <cellStyle name="20% - Accent5 3 2 2 3" xfId="595"/>
    <cellStyle name="20% - Accent5 3 2 2 3 10" xfId="17661"/>
    <cellStyle name="20% - Accent5 3 2 2 3 11" xfId="14122"/>
    <cellStyle name="20% - Accent5 3 2 2 3 2" xfId="596"/>
    <cellStyle name="20% - Accent5 3 2 2 3 2 2" xfId="4489"/>
    <cellStyle name="20% - Accent5 3 2 2 3 2 2 2" xfId="9155"/>
    <cellStyle name="20% - Accent5 3 2 2 3 2 2 2 2" xfId="31434"/>
    <cellStyle name="20% - Accent5 3 2 2 3 2 2 2 3" xfId="25747"/>
    <cellStyle name="20% - Accent5 3 2 2 3 2 2 3" xfId="12734"/>
    <cellStyle name="20% - Accent5 3 2 2 3 2 2 3 2" xfId="36112"/>
    <cellStyle name="20% - Accent5 3 2 2 3 2 2 3 3" xfId="27140"/>
    <cellStyle name="20% - Accent5 3 2 2 3 2 2 4" xfId="28993"/>
    <cellStyle name="20% - Accent5 3 2 2 3 2 2 5" xfId="19745"/>
    <cellStyle name="20% - Accent5 3 2 2 3 2 2 6" xfId="16336"/>
    <cellStyle name="20% - Accent5 3 2 2 3 2 3" xfId="3653"/>
    <cellStyle name="20% - Accent5 3 2 2 3 2 3 2" xfId="30615"/>
    <cellStyle name="20% - Accent5 3 2 2 3 2 3 3" xfId="21861"/>
    <cellStyle name="20% - Accent5 3 2 2 3 2 4" xfId="8336"/>
    <cellStyle name="20% - Accent5 3 2 2 3 2 4 2" xfId="35293"/>
    <cellStyle name="20% - Accent5 3 2 2 3 2 4 3" xfId="24928"/>
    <cellStyle name="20% - Accent5 3 2 2 3 2 5" xfId="11915"/>
    <cellStyle name="20% - Accent5 3 2 2 3 2 5 2" xfId="38846"/>
    <cellStyle name="20% - Accent5 3 2 2 3 2 6" xfId="27808"/>
    <cellStyle name="20% - Accent5 3 2 2 3 2 7" xfId="18926"/>
    <cellStyle name="20% - Accent5 3 2 2 3 2 8" xfId="15517"/>
    <cellStyle name="20% - Accent5 3 2 2 3 3" xfId="597"/>
    <cellStyle name="20% - Accent5 3 2 2 3 3 2" xfId="4488"/>
    <cellStyle name="20% - Accent5 3 2 2 3 3 2 2" xfId="31433"/>
    <cellStyle name="20% - Accent5 3 2 2 3 3 2 3" xfId="22564"/>
    <cellStyle name="20% - Accent5 3 2 2 3 3 3" xfId="9154"/>
    <cellStyle name="20% - Accent5 3 2 2 3 3 3 2" xfId="36111"/>
    <cellStyle name="20% - Accent5 3 2 2 3 3 3 3" xfId="25746"/>
    <cellStyle name="20% - Accent5 3 2 2 3 3 4" xfId="12733"/>
    <cellStyle name="20% - Accent5 3 2 2 3 3 4 2" xfId="39551"/>
    <cellStyle name="20% - Accent5 3 2 2 3 3 5" xfId="28992"/>
    <cellStyle name="20% - Accent5 3 2 2 3 3 6" xfId="19744"/>
    <cellStyle name="20% - Accent5 3 2 2 3 3 7" xfId="16335"/>
    <cellStyle name="20% - Accent5 3 2 2 3 4" xfId="598"/>
    <cellStyle name="20% - Accent5 3 2 2 3 4 2" xfId="5494"/>
    <cellStyle name="20% - Accent5 3 2 2 3 4 2 2" xfId="33514"/>
    <cellStyle name="20% - Accent5 3 2 2 3 4 2 3" xfId="23131"/>
    <cellStyle name="20% - Accent5 3 2 2 3 4 3" xfId="10079"/>
    <cellStyle name="20% - Accent5 3 2 2 3 4 3 2" xfId="37036"/>
    <cellStyle name="20% - Accent5 3 2 2 3 4 3 3" xfId="26671"/>
    <cellStyle name="20% - Accent5 3 2 2 3 4 4" xfId="13668"/>
    <cellStyle name="20% - Accent5 3 2 2 3 4 4 2" xfId="40122"/>
    <cellStyle name="20% - Accent5 3 2 2 3 4 5" xfId="32358"/>
    <cellStyle name="20% - Accent5 3 2 2 3 4 6" xfId="20679"/>
    <cellStyle name="20% - Accent5 3 2 2 3 4 7" xfId="17260"/>
    <cellStyle name="20% - Accent5 3 2 2 3 5" xfId="5960"/>
    <cellStyle name="20% - Accent5 3 2 2 3 5 2" xfId="7748"/>
    <cellStyle name="20% - Accent5 3 2 2 3 5 2 2" xfId="34705"/>
    <cellStyle name="20% - Accent5 3 2 2 3 5 2 3" xfId="24340"/>
    <cellStyle name="20% - Accent5 3 2 2 3 5 3" xfId="11326"/>
    <cellStyle name="20% - Accent5 3 2 2 3 5 3 2" xfId="38258"/>
    <cellStyle name="20% - Accent5 3 2 2 3 5 4" xfId="30026"/>
    <cellStyle name="20% - Accent5 3 2 2 3 5 5" xfId="21029"/>
    <cellStyle name="20% - Accent5 3 2 2 3 5 6" xfId="14929"/>
    <cellStyle name="20% - Accent5 3 2 2 3 6" xfId="2971"/>
    <cellStyle name="20% - Accent5 3 2 2 3 6 2" xfId="32708"/>
    <cellStyle name="20% - Accent5 3 2 2 3 6 3" xfId="18333"/>
    <cellStyle name="20% - Accent5 3 2 2 3 7" xfId="6941"/>
    <cellStyle name="20% - Accent5 3 2 2 3 7 2" xfId="33936"/>
    <cellStyle name="20% - Accent5 3 2 2 3 7 3" xfId="23559"/>
    <cellStyle name="20% - Accent5 3 2 2 3 8" xfId="10501"/>
    <cellStyle name="20% - Accent5 3 2 2 3 8 2" xfId="37473"/>
    <cellStyle name="20% - Accent5 3 2 2 3 9" xfId="27807"/>
    <cellStyle name="20% - Accent5 3 2 2 4" xfId="599"/>
    <cellStyle name="20% - Accent5 3 2 2 4 10" xfId="14123"/>
    <cellStyle name="20% - Accent5 3 2 2 4 2" xfId="600"/>
    <cellStyle name="20% - Accent5 3 2 2 4 2 2" xfId="4491"/>
    <cellStyle name="20% - Accent5 3 2 2 4 2 2 2" xfId="9157"/>
    <cellStyle name="20% - Accent5 3 2 2 4 2 2 2 2" xfId="31436"/>
    <cellStyle name="20% - Accent5 3 2 2 4 2 2 2 3" xfId="25749"/>
    <cellStyle name="20% - Accent5 3 2 2 4 2 2 3" xfId="12736"/>
    <cellStyle name="20% - Accent5 3 2 2 4 2 2 3 2" xfId="36114"/>
    <cellStyle name="20% - Accent5 3 2 2 4 2 2 3 3" xfId="27142"/>
    <cellStyle name="20% - Accent5 3 2 2 4 2 2 4" xfId="28995"/>
    <cellStyle name="20% - Accent5 3 2 2 4 2 2 5" xfId="19747"/>
    <cellStyle name="20% - Accent5 3 2 2 4 2 2 6" xfId="16338"/>
    <cellStyle name="20% - Accent5 3 2 2 4 2 3" xfId="3654"/>
    <cellStyle name="20% - Accent5 3 2 2 4 2 3 2" xfId="30616"/>
    <cellStyle name="20% - Accent5 3 2 2 4 2 3 3" xfId="21862"/>
    <cellStyle name="20% - Accent5 3 2 2 4 2 4" xfId="8337"/>
    <cellStyle name="20% - Accent5 3 2 2 4 2 4 2" xfId="35294"/>
    <cellStyle name="20% - Accent5 3 2 2 4 2 4 3" xfId="24929"/>
    <cellStyle name="20% - Accent5 3 2 2 4 2 5" xfId="11916"/>
    <cellStyle name="20% - Accent5 3 2 2 4 2 5 2" xfId="38847"/>
    <cellStyle name="20% - Accent5 3 2 2 4 2 6" xfId="27810"/>
    <cellStyle name="20% - Accent5 3 2 2 4 2 7" xfId="18927"/>
    <cellStyle name="20% - Accent5 3 2 2 4 2 8" xfId="15518"/>
    <cellStyle name="20% - Accent5 3 2 2 4 3" xfId="4490"/>
    <cellStyle name="20% - Accent5 3 2 2 4 3 2" xfId="9156"/>
    <cellStyle name="20% - Accent5 3 2 2 4 3 2 2" xfId="31435"/>
    <cellStyle name="20% - Accent5 3 2 2 4 3 2 3" xfId="25748"/>
    <cellStyle name="20% - Accent5 3 2 2 4 3 3" xfId="12735"/>
    <cellStyle name="20% - Accent5 3 2 2 4 3 3 2" xfId="36113"/>
    <cellStyle name="20% - Accent5 3 2 2 4 3 3 3" xfId="27141"/>
    <cellStyle name="20% - Accent5 3 2 2 4 3 4" xfId="28994"/>
    <cellStyle name="20% - Accent5 3 2 2 4 3 5" xfId="19746"/>
    <cellStyle name="20% - Accent5 3 2 2 4 3 6" xfId="16337"/>
    <cellStyle name="20% - Accent5 3 2 2 4 4" xfId="5961"/>
    <cellStyle name="20% - Accent5 3 2 2 4 4 2" xfId="7749"/>
    <cellStyle name="20% - Accent5 3 2 2 4 4 2 2" xfId="34706"/>
    <cellStyle name="20% - Accent5 3 2 2 4 4 2 3" xfId="24341"/>
    <cellStyle name="20% - Accent5 3 2 2 4 4 3" xfId="11327"/>
    <cellStyle name="20% - Accent5 3 2 2 4 4 3 2" xfId="38259"/>
    <cellStyle name="20% - Accent5 3 2 2 4 4 4" xfId="30027"/>
    <cellStyle name="20% - Accent5 3 2 2 4 4 5" xfId="21030"/>
    <cellStyle name="20% - Accent5 3 2 2 4 4 6" xfId="14930"/>
    <cellStyle name="20% - Accent5 3 2 2 4 5" xfId="2972"/>
    <cellStyle name="20% - Accent5 3 2 2 4 5 2" xfId="32709"/>
    <cellStyle name="20% - Accent5 3 2 2 4 5 3" xfId="18334"/>
    <cellStyle name="20% - Accent5 3 2 2 4 6" xfId="6942"/>
    <cellStyle name="20% - Accent5 3 2 2 4 6 2" xfId="33937"/>
    <cellStyle name="20% - Accent5 3 2 2 4 6 3" xfId="23560"/>
    <cellStyle name="20% - Accent5 3 2 2 4 7" xfId="10502"/>
    <cellStyle name="20% - Accent5 3 2 2 4 7 2" xfId="37474"/>
    <cellStyle name="20% - Accent5 3 2 2 4 8" xfId="27809"/>
    <cellStyle name="20% - Accent5 3 2 2 4 9" xfId="17662"/>
    <cellStyle name="20% - Accent5 3 2 2 5" xfId="601"/>
    <cellStyle name="20% - Accent5 3 2 2 5 2" xfId="602"/>
    <cellStyle name="20% - Accent5 3 2 2 5 2 2" xfId="4492"/>
    <cellStyle name="20% - Accent5 3 2 2 5 2 2 2" xfId="31437"/>
    <cellStyle name="20% - Accent5 3 2 2 5 2 2 3" xfId="22565"/>
    <cellStyle name="20% - Accent5 3 2 2 5 2 3" xfId="9158"/>
    <cellStyle name="20% - Accent5 3 2 2 5 2 3 2" xfId="36115"/>
    <cellStyle name="20% - Accent5 3 2 2 5 2 3 3" xfId="25750"/>
    <cellStyle name="20% - Accent5 3 2 2 5 2 4" xfId="12737"/>
    <cellStyle name="20% - Accent5 3 2 2 5 2 4 2" xfId="39552"/>
    <cellStyle name="20% - Accent5 3 2 2 5 2 5" xfId="28996"/>
    <cellStyle name="20% - Accent5 3 2 2 5 2 6" xfId="19748"/>
    <cellStyle name="20% - Accent5 3 2 2 5 2 7" xfId="16339"/>
    <cellStyle name="20% - Accent5 3 2 2 5 3" xfId="6484"/>
    <cellStyle name="20% - Accent5 3 2 2 5 3 2" xfId="8338"/>
    <cellStyle name="20% - Accent5 3 2 2 5 3 2 2" xfId="35295"/>
    <cellStyle name="20% - Accent5 3 2 2 5 3 2 3" xfId="24930"/>
    <cellStyle name="20% - Accent5 3 2 2 5 3 3" xfId="11917"/>
    <cellStyle name="20% - Accent5 3 2 2 5 3 3 2" xfId="38848"/>
    <cellStyle name="20% - Accent5 3 2 2 5 3 4" xfId="30617"/>
    <cellStyle name="20% - Accent5 3 2 2 5 3 5" xfId="21532"/>
    <cellStyle name="20% - Accent5 3 2 2 5 3 6" xfId="15519"/>
    <cellStyle name="20% - Accent5 3 2 2 5 4" xfId="3655"/>
    <cellStyle name="20% - Accent5 3 2 2 5 4 2" xfId="33211"/>
    <cellStyle name="20% - Accent5 3 2 2 5 4 3" xfId="21863"/>
    <cellStyle name="20% - Accent5 3 2 2 5 5" xfId="6943"/>
    <cellStyle name="20% - Accent5 3 2 2 5 5 2" xfId="33938"/>
    <cellStyle name="20% - Accent5 3 2 2 5 5 3" xfId="23561"/>
    <cellStyle name="20% - Accent5 3 2 2 5 6" xfId="10503"/>
    <cellStyle name="20% - Accent5 3 2 2 5 6 2" xfId="37475"/>
    <cellStyle name="20% - Accent5 3 2 2 5 7" xfId="27811"/>
    <cellStyle name="20% - Accent5 3 2 2 5 8" xfId="18928"/>
    <cellStyle name="20% - Accent5 3 2 2 5 9" xfId="14124"/>
    <cellStyle name="20% - Accent5 3 2 2 6" xfId="603"/>
    <cellStyle name="20% - Accent5 3 2 2 6 2" xfId="4483"/>
    <cellStyle name="20% - Accent5 3 2 2 6 2 2" xfId="31428"/>
    <cellStyle name="20% - Accent5 3 2 2 6 2 3" xfId="22560"/>
    <cellStyle name="20% - Accent5 3 2 2 6 3" xfId="9149"/>
    <cellStyle name="20% - Accent5 3 2 2 6 3 2" xfId="36106"/>
    <cellStyle name="20% - Accent5 3 2 2 6 3 3" xfId="25741"/>
    <cellStyle name="20% - Accent5 3 2 2 6 4" xfId="12728"/>
    <cellStyle name="20% - Accent5 3 2 2 6 4 2" xfId="39547"/>
    <cellStyle name="20% - Accent5 3 2 2 6 5" xfId="28987"/>
    <cellStyle name="20% - Accent5 3 2 2 6 6" xfId="19739"/>
    <cellStyle name="20% - Accent5 3 2 2 6 7" xfId="16330"/>
    <cellStyle name="20% - Accent5 3 2 2 7" xfId="5957"/>
    <cellStyle name="20% - Accent5 3 2 2 7 2" xfId="7745"/>
    <cellStyle name="20% - Accent5 3 2 2 7 2 2" xfId="34702"/>
    <cellStyle name="20% - Accent5 3 2 2 7 2 3" xfId="24337"/>
    <cellStyle name="20% - Accent5 3 2 2 7 3" xfId="11323"/>
    <cellStyle name="20% - Accent5 3 2 2 7 3 2" xfId="38255"/>
    <cellStyle name="20% - Accent5 3 2 2 7 4" xfId="30023"/>
    <cellStyle name="20% - Accent5 3 2 2 7 5" xfId="21026"/>
    <cellStyle name="20% - Accent5 3 2 2 7 6" xfId="14926"/>
    <cellStyle name="20% - Accent5 3 2 2 8" xfId="2968"/>
    <cellStyle name="20% - Accent5 3 2 2 8 2" xfId="32705"/>
    <cellStyle name="20% - Accent5 3 2 2 8 3" xfId="18330"/>
    <cellStyle name="20% - Accent5 3 2 2 9" xfId="6937"/>
    <cellStyle name="20% - Accent5 3 2 2 9 2" xfId="33932"/>
    <cellStyle name="20% - Accent5 3 2 2 9 3" xfId="23555"/>
    <cellStyle name="20% - Accent5 3 2 3" xfId="604"/>
    <cellStyle name="20% - Accent5 3 2 3 10" xfId="27812"/>
    <cellStyle name="20% - Accent5 3 2 3 11" xfId="17663"/>
    <cellStyle name="20% - Accent5 3 2 3 12" xfId="14125"/>
    <cellStyle name="20% - Accent5 3 2 3 2" xfId="605"/>
    <cellStyle name="20% - Accent5 3 2 3 2 10" xfId="17664"/>
    <cellStyle name="20% - Accent5 3 2 3 2 11" xfId="14126"/>
    <cellStyle name="20% - Accent5 3 2 3 2 2" xfId="606"/>
    <cellStyle name="20% - Accent5 3 2 3 2 2 2" xfId="4495"/>
    <cellStyle name="20% - Accent5 3 2 3 2 2 2 2" xfId="9161"/>
    <cellStyle name="20% - Accent5 3 2 3 2 2 2 2 2" xfId="31440"/>
    <cellStyle name="20% - Accent5 3 2 3 2 2 2 2 3" xfId="25753"/>
    <cellStyle name="20% - Accent5 3 2 3 2 2 2 3" xfId="12740"/>
    <cellStyle name="20% - Accent5 3 2 3 2 2 2 3 2" xfId="36118"/>
    <cellStyle name="20% - Accent5 3 2 3 2 2 2 3 3" xfId="27143"/>
    <cellStyle name="20% - Accent5 3 2 3 2 2 2 4" xfId="28999"/>
    <cellStyle name="20% - Accent5 3 2 3 2 2 2 5" xfId="19751"/>
    <cellStyle name="20% - Accent5 3 2 3 2 2 2 6" xfId="16342"/>
    <cellStyle name="20% - Accent5 3 2 3 2 2 3" xfId="3656"/>
    <cellStyle name="20% - Accent5 3 2 3 2 2 3 2" xfId="30618"/>
    <cellStyle name="20% - Accent5 3 2 3 2 2 3 3" xfId="21864"/>
    <cellStyle name="20% - Accent5 3 2 3 2 2 4" xfId="8339"/>
    <cellStyle name="20% - Accent5 3 2 3 2 2 4 2" xfId="35296"/>
    <cellStyle name="20% - Accent5 3 2 3 2 2 4 3" xfId="24931"/>
    <cellStyle name="20% - Accent5 3 2 3 2 2 5" xfId="11918"/>
    <cellStyle name="20% - Accent5 3 2 3 2 2 5 2" xfId="38849"/>
    <cellStyle name="20% - Accent5 3 2 3 2 2 6" xfId="27814"/>
    <cellStyle name="20% - Accent5 3 2 3 2 2 7" xfId="18929"/>
    <cellStyle name="20% - Accent5 3 2 3 2 2 8" xfId="15520"/>
    <cellStyle name="20% - Accent5 3 2 3 2 3" xfId="607"/>
    <cellStyle name="20% - Accent5 3 2 3 2 3 2" xfId="4494"/>
    <cellStyle name="20% - Accent5 3 2 3 2 3 2 2" xfId="31439"/>
    <cellStyle name="20% - Accent5 3 2 3 2 3 2 3" xfId="22567"/>
    <cellStyle name="20% - Accent5 3 2 3 2 3 3" xfId="9160"/>
    <cellStyle name="20% - Accent5 3 2 3 2 3 3 2" xfId="36117"/>
    <cellStyle name="20% - Accent5 3 2 3 2 3 3 3" xfId="25752"/>
    <cellStyle name="20% - Accent5 3 2 3 2 3 4" xfId="12739"/>
    <cellStyle name="20% - Accent5 3 2 3 2 3 4 2" xfId="39554"/>
    <cellStyle name="20% - Accent5 3 2 3 2 3 5" xfId="28998"/>
    <cellStyle name="20% - Accent5 3 2 3 2 3 6" xfId="19750"/>
    <cellStyle name="20% - Accent5 3 2 3 2 3 7" xfId="16341"/>
    <cellStyle name="20% - Accent5 3 2 3 2 4" xfId="608"/>
    <cellStyle name="20% - Accent5 3 2 3 2 4 2" xfId="5493"/>
    <cellStyle name="20% - Accent5 3 2 3 2 4 2 2" xfId="33513"/>
    <cellStyle name="20% - Accent5 3 2 3 2 4 2 3" xfId="23130"/>
    <cellStyle name="20% - Accent5 3 2 3 2 4 3" xfId="10078"/>
    <cellStyle name="20% - Accent5 3 2 3 2 4 3 2" xfId="37035"/>
    <cellStyle name="20% - Accent5 3 2 3 2 4 3 3" xfId="26670"/>
    <cellStyle name="20% - Accent5 3 2 3 2 4 4" xfId="13667"/>
    <cellStyle name="20% - Accent5 3 2 3 2 4 4 2" xfId="40121"/>
    <cellStyle name="20% - Accent5 3 2 3 2 4 5" xfId="32357"/>
    <cellStyle name="20% - Accent5 3 2 3 2 4 6" xfId="20678"/>
    <cellStyle name="20% - Accent5 3 2 3 2 4 7" xfId="17259"/>
    <cellStyle name="20% - Accent5 3 2 3 2 5" xfId="5963"/>
    <cellStyle name="20% - Accent5 3 2 3 2 5 2" xfId="7751"/>
    <cellStyle name="20% - Accent5 3 2 3 2 5 2 2" xfId="34708"/>
    <cellStyle name="20% - Accent5 3 2 3 2 5 2 3" xfId="24343"/>
    <cellStyle name="20% - Accent5 3 2 3 2 5 3" xfId="11329"/>
    <cellStyle name="20% - Accent5 3 2 3 2 5 3 2" xfId="38261"/>
    <cellStyle name="20% - Accent5 3 2 3 2 5 4" xfId="30029"/>
    <cellStyle name="20% - Accent5 3 2 3 2 5 5" xfId="21032"/>
    <cellStyle name="20% - Accent5 3 2 3 2 5 6" xfId="14932"/>
    <cellStyle name="20% - Accent5 3 2 3 2 6" xfId="2974"/>
    <cellStyle name="20% - Accent5 3 2 3 2 6 2" xfId="32711"/>
    <cellStyle name="20% - Accent5 3 2 3 2 6 3" xfId="18336"/>
    <cellStyle name="20% - Accent5 3 2 3 2 7" xfId="6945"/>
    <cellStyle name="20% - Accent5 3 2 3 2 7 2" xfId="33940"/>
    <cellStyle name="20% - Accent5 3 2 3 2 7 3" xfId="23563"/>
    <cellStyle name="20% - Accent5 3 2 3 2 8" xfId="10505"/>
    <cellStyle name="20% - Accent5 3 2 3 2 8 2" xfId="37477"/>
    <cellStyle name="20% - Accent5 3 2 3 2 9" xfId="27813"/>
    <cellStyle name="20% - Accent5 3 2 3 3" xfId="609"/>
    <cellStyle name="20% - Accent5 3 2 3 3 2" xfId="610"/>
    <cellStyle name="20% - Accent5 3 2 3 3 2 2" xfId="4496"/>
    <cellStyle name="20% - Accent5 3 2 3 3 2 2 2" xfId="31441"/>
    <cellStyle name="20% - Accent5 3 2 3 3 2 2 3" xfId="22568"/>
    <cellStyle name="20% - Accent5 3 2 3 3 2 3" xfId="9162"/>
    <cellStyle name="20% - Accent5 3 2 3 3 2 3 2" xfId="36119"/>
    <cellStyle name="20% - Accent5 3 2 3 3 2 3 3" xfId="25754"/>
    <cellStyle name="20% - Accent5 3 2 3 3 2 4" xfId="12741"/>
    <cellStyle name="20% - Accent5 3 2 3 3 2 4 2" xfId="39555"/>
    <cellStyle name="20% - Accent5 3 2 3 3 2 5" xfId="29000"/>
    <cellStyle name="20% - Accent5 3 2 3 3 2 6" xfId="19752"/>
    <cellStyle name="20% - Accent5 3 2 3 3 2 7" xfId="16343"/>
    <cellStyle name="20% - Accent5 3 2 3 3 3" xfId="6485"/>
    <cellStyle name="20% - Accent5 3 2 3 3 3 2" xfId="8340"/>
    <cellStyle name="20% - Accent5 3 2 3 3 3 2 2" xfId="35297"/>
    <cellStyle name="20% - Accent5 3 2 3 3 3 2 3" xfId="24932"/>
    <cellStyle name="20% - Accent5 3 2 3 3 3 3" xfId="11919"/>
    <cellStyle name="20% - Accent5 3 2 3 3 3 3 2" xfId="38850"/>
    <cellStyle name="20% - Accent5 3 2 3 3 3 4" xfId="30619"/>
    <cellStyle name="20% - Accent5 3 2 3 3 3 5" xfId="21533"/>
    <cellStyle name="20% - Accent5 3 2 3 3 3 6" xfId="15521"/>
    <cellStyle name="20% - Accent5 3 2 3 3 4" xfId="3657"/>
    <cellStyle name="20% - Accent5 3 2 3 3 4 2" xfId="33212"/>
    <cellStyle name="20% - Accent5 3 2 3 3 4 3" xfId="21865"/>
    <cellStyle name="20% - Accent5 3 2 3 3 5" xfId="6946"/>
    <cellStyle name="20% - Accent5 3 2 3 3 5 2" xfId="33941"/>
    <cellStyle name="20% - Accent5 3 2 3 3 5 3" xfId="23564"/>
    <cellStyle name="20% - Accent5 3 2 3 3 6" xfId="10506"/>
    <cellStyle name="20% - Accent5 3 2 3 3 6 2" xfId="37478"/>
    <cellStyle name="20% - Accent5 3 2 3 3 7" xfId="27815"/>
    <cellStyle name="20% - Accent5 3 2 3 3 8" xfId="18930"/>
    <cellStyle name="20% - Accent5 3 2 3 3 9" xfId="14127"/>
    <cellStyle name="20% - Accent5 3 2 3 4" xfId="611"/>
    <cellStyle name="20% - Accent5 3 2 3 4 2" xfId="4493"/>
    <cellStyle name="20% - Accent5 3 2 3 4 2 2" xfId="31438"/>
    <cellStyle name="20% - Accent5 3 2 3 4 2 3" xfId="22566"/>
    <cellStyle name="20% - Accent5 3 2 3 4 3" xfId="9159"/>
    <cellStyle name="20% - Accent5 3 2 3 4 3 2" xfId="36116"/>
    <cellStyle name="20% - Accent5 3 2 3 4 3 3" xfId="25751"/>
    <cellStyle name="20% - Accent5 3 2 3 4 4" xfId="12738"/>
    <cellStyle name="20% - Accent5 3 2 3 4 4 2" xfId="39553"/>
    <cellStyle name="20% - Accent5 3 2 3 4 5" xfId="28997"/>
    <cellStyle name="20% - Accent5 3 2 3 4 6" xfId="19749"/>
    <cellStyle name="20% - Accent5 3 2 3 4 7" xfId="16340"/>
    <cellStyle name="20% - Accent5 3 2 3 5" xfId="612"/>
    <cellStyle name="20% - Accent5 3 2 3 5 2" xfId="3814"/>
    <cellStyle name="20% - Accent5 3 2 3 5 2 2" xfId="33289"/>
    <cellStyle name="20% - Accent5 3 2 3 5 2 3" xfId="22022"/>
    <cellStyle name="20% - Accent5 3 2 3 5 3" xfId="8497"/>
    <cellStyle name="20% - Accent5 3 2 3 5 3 2" xfId="35454"/>
    <cellStyle name="20% - Accent5 3 2 3 5 3 3" xfId="25089"/>
    <cellStyle name="20% - Accent5 3 2 3 5 4" xfId="12076"/>
    <cellStyle name="20% - Accent5 3 2 3 5 4 2" xfId="39007"/>
    <cellStyle name="20% - Accent5 3 2 3 5 5" xfId="30776"/>
    <cellStyle name="20% - Accent5 3 2 3 5 6" xfId="19087"/>
    <cellStyle name="20% - Accent5 3 2 3 5 7" xfId="15678"/>
    <cellStyle name="20% - Accent5 3 2 3 6" xfId="5962"/>
    <cellStyle name="20% - Accent5 3 2 3 6 2" xfId="7750"/>
    <cellStyle name="20% - Accent5 3 2 3 6 2 2" xfId="34707"/>
    <cellStyle name="20% - Accent5 3 2 3 6 2 3" xfId="24342"/>
    <cellStyle name="20% - Accent5 3 2 3 6 3" xfId="11328"/>
    <cellStyle name="20% - Accent5 3 2 3 6 3 2" xfId="38260"/>
    <cellStyle name="20% - Accent5 3 2 3 6 4" xfId="30028"/>
    <cellStyle name="20% - Accent5 3 2 3 6 5" xfId="21031"/>
    <cellStyle name="20% - Accent5 3 2 3 6 6" xfId="14931"/>
    <cellStyle name="20% - Accent5 3 2 3 7" xfId="2973"/>
    <cellStyle name="20% - Accent5 3 2 3 7 2" xfId="32710"/>
    <cellStyle name="20% - Accent5 3 2 3 7 3" xfId="18335"/>
    <cellStyle name="20% - Accent5 3 2 3 8" xfId="6944"/>
    <cellStyle name="20% - Accent5 3 2 3 8 2" xfId="33939"/>
    <cellStyle name="20% - Accent5 3 2 3 8 3" xfId="23562"/>
    <cellStyle name="20% - Accent5 3 2 3 9" xfId="10504"/>
    <cellStyle name="20% - Accent5 3 2 3 9 2" xfId="37476"/>
    <cellStyle name="20% - Accent5 3 2 4" xfId="613"/>
    <cellStyle name="20% - Accent5 3 2 4 10" xfId="17665"/>
    <cellStyle name="20% - Accent5 3 2 4 11" xfId="14128"/>
    <cellStyle name="20% - Accent5 3 2 4 2" xfId="614"/>
    <cellStyle name="20% - Accent5 3 2 4 2 2" xfId="4498"/>
    <cellStyle name="20% - Accent5 3 2 4 2 2 2" xfId="9164"/>
    <cellStyle name="20% - Accent5 3 2 4 2 2 2 2" xfId="31443"/>
    <cellStyle name="20% - Accent5 3 2 4 2 2 2 3" xfId="25756"/>
    <cellStyle name="20% - Accent5 3 2 4 2 2 3" xfId="12743"/>
    <cellStyle name="20% - Accent5 3 2 4 2 2 3 2" xfId="36121"/>
    <cellStyle name="20% - Accent5 3 2 4 2 2 3 3" xfId="27144"/>
    <cellStyle name="20% - Accent5 3 2 4 2 2 4" xfId="29002"/>
    <cellStyle name="20% - Accent5 3 2 4 2 2 5" xfId="19754"/>
    <cellStyle name="20% - Accent5 3 2 4 2 2 6" xfId="16345"/>
    <cellStyle name="20% - Accent5 3 2 4 2 3" xfId="3658"/>
    <cellStyle name="20% - Accent5 3 2 4 2 3 2" xfId="30620"/>
    <cellStyle name="20% - Accent5 3 2 4 2 3 3" xfId="21866"/>
    <cellStyle name="20% - Accent5 3 2 4 2 4" xfId="8341"/>
    <cellStyle name="20% - Accent5 3 2 4 2 4 2" xfId="35298"/>
    <cellStyle name="20% - Accent5 3 2 4 2 4 3" xfId="24933"/>
    <cellStyle name="20% - Accent5 3 2 4 2 5" xfId="11920"/>
    <cellStyle name="20% - Accent5 3 2 4 2 5 2" xfId="38851"/>
    <cellStyle name="20% - Accent5 3 2 4 2 6" xfId="27817"/>
    <cellStyle name="20% - Accent5 3 2 4 2 7" xfId="18931"/>
    <cellStyle name="20% - Accent5 3 2 4 2 8" xfId="15522"/>
    <cellStyle name="20% - Accent5 3 2 4 3" xfId="615"/>
    <cellStyle name="20% - Accent5 3 2 4 3 2" xfId="4497"/>
    <cellStyle name="20% - Accent5 3 2 4 3 2 2" xfId="31442"/>
    <cellStyle name="20% - Accent5 3 2 4 3 2 3" xfId="22569"/>
    <cellStyle name="20% - Accent5 3 2 4 3 3" xfId="9163"/>
    <cellStyle name="20% - Accent5 3 2 4 3 3 2" xfId="36120"/>
    <cellStyle name="20% - Accent5 3 2 4 3 3 3" xfId="25755"/>
    <cellStyle name="20% - Accent5 3 2 4 3 4" xfId="12742"/>
    <cellStyle name="20% - Accent5 3 2 4 3 4 2" xfId="39556"/>
    <cellStyle name="20% - Accent5 3 2 4 3 5" xfId="29001"/>
    <cellStyle name="20% - Accent5 3 2 4 3 6" xfId="19753"/>
    <cellStyle name="20% - Accent5 3 2 4 3 7" xfId="16344"/>
    <cellStyle name="20% - Accent5 3 2 4 4" xfId="616"/>
    <cellStyle name="20% - Accent5 3 2 4 4 2" xfId="4163"/>
    <cellStyle name="20% - Accent5 3 2 4 4 2 2" xfId="33460"/>
    <cellStyle name="20% - Accent5 3 2 4 4 2 3" xfId="22366"/>
    <cellStyle name="20% - Accent5 3 2 4 4 3" xfId="8842"/>
    <cellStyle name="20% - Accent5 3 2 4 4 3 2" xfId="35799"/>
    <cellStyle name="20% - Accent5 3 2 4 4 3 3" xfId="25434"/>
    <cellStyle name="20% - Accent5 3 2 4 4 4" xfId="12421"/>
    <cellStyle name="20% - Accent5 3 2 4 4 4 2" xfId="39352"/>
    <cellStyle name="20% - Accent5 3 2 4 4 5" xfId="31121"/>
    <cellStyle name="20% - Accent5 3 2 4 4 6" xfId="19432"/>
    <cellStyle name="20% - Accent5 3 2 4 4 7" xfId="16023"/>
    <cellStyle name="20% - Accent5 3 2 4 5" xfId="5964"/>
    <cellStyle name="20% - Accent5 3 2 4 5 2" xfId="7752"/>
    <cellStyle name="20% - Accent5 3 2 4 5 2 2" xfId="34709"/>
    <cellStyle name="20% - Accent5 3 2 4 5 2 3" xfId="24344"/>
    <cellStyle name="20% - Accent5 3 2 4 5 3" xfId="11330"/>
    <cellStyle name="20% - Accent5 3 2 4 5 3 2" xfId="38262"/>
    <cellStyle name="20% - Accent5 3 2 4 5 4" xfId="30030"/>
    <cellStyle name="20% - Accent5 3 2 4 5 5" xfId="21033"/>
    <cellStyle name="20% - Accent5 3 2 4 5 6" xfId="14933"/>
    <cellStyle name="20% - Accent5 3 2 4 6" xfId="2975"/>
    <cellStyle name="20% - Accent5 3 2 4 6 2" xfId="32712"/>
    <cellStyle name="20% - Accent5 3 2 4 6 3" xfId="18337"/>
    <cellStyle name="20% - Accent5 3 2 4 7" xfId="6947"/>
    <cellStyle name="20% - Accent5 3 2 4 7 2" xfId="33942"/>
    <cellStyle name="20% - Accent5 3 2 4 7 3" xfId="23565"/>
    <cellStyle name="20% - Accent5 3 2 4 8" xfId="10507"/>
    <cellStyle name="20% - Accent5 3 2 4 8 2" xfId="37479"/>
    <cellStyle name="20% - Accent5 3 2 4 9" xfId="27816"/>
    <cellStyle name="20% - Accent5 3 2 5" xfId="617"/>
    <cellStyle name="20% - Accent5 3 2 5 10" xfId="14129"/>
    <cellStyle name="20% - Accent5 3 2 5 2" xfId="618"/>
    <cellStyle name="20% - Accent5 3 2 5 2 2" xfId="4500"/>
    <cellStyle name="20% - Accent5 3 2 5 2 2 2" xfId="9166"/>
    <cellStyle name="20% - Accent5 3 2 5 2 2 2 2" xfId="31445"/>
    <cellStyle name="20% - Accent5 3 2 5 2 2 2 3" xfId="25758"/>
    <cellStyle name="20% - Accent5 3 2 5 2 2 3" xfId="12745"/>
    <cellStyle name="20% - Accent5 3 2 5 2 2 3 2" xfId="36123"/>
    <cellStyle name="20% - Accent5 3 2 5 2 2 3 3" xfId="27146"/>
    <cellStyle name="20% - Accent5 3 2 5 2 2 4" xfId="29004"/>
    <cellStyle name="20% - Accent5 3 2 5 2 2 5" xfId="19756"/>
    <cellStyle name="20% - Accent5 3 2 5 2 2 6" xfId="16347"/>
    <cellStyle name="20% - Accent5 3 2 5 2 3" xfId="3659"/>
    <cellStyle name="20% - Accent5 3 2 5 2 3 2" xfId="30621"/>
    <cellStyle name="20% - Accent5 3 2 5 2 3 3" xfId="21867"/>
    <cellStyle name="20% - Accent5 3 2 5 2 4" xfId="8342"/>
    <cellStyle name="20% - Accent5 3 2 5 2 4 2" xfId="35299"/>
    <cellStyle name="20% - Accent5 3 2 5 2 4 3" xfId="24934"/>
    <cellStyle name="20% - Accent5 3 2 5 2 5" xfId="11921"/>
    <cellStyle name="20% - Accent5 3 2 5 2 5 2" xfId="38852"/>
    <cellStyle name="20% - Accent5 3 2 5 2 6" xfId="27819"/>
    <cellStyle name="20% - Accent5 3 2 5 2 7" xfId="18932"/>
    <cellStyle name="20% - Accent5 3 2 5 2 8" xfId="15523"/>
    <cellStyle name="20% - Accent5 3 2 5 3" xfId="4499"/>
    <cellStyle name="20% - Accent5 3 2 5 3 2" xfId="9165"/>
    <cellStyle name="20% - Accent5 3 2 5 3 2 2" xfId="31444"/>
    <cellStyle name="20% - Accent5 3 2 5 3 2 3" xfId="25757"/>
    <cellStyle name="20% - Accent5 3 2 5 3 3" xfId="12744"/>
    <cellStyle name="20% - Accent5 3 2 5 3 3 2" xfId="36122"/>
    <cellStyle name="20% - Accent5 3 2 5 3 3 3" xfId="27145"/>
    <cellStyle name="20% - Accent5 3 2 5 3 4" xfId="29003"/>
    <cellStyle name="20% - Accent5 3 2 5 3 5" xfId="19755"/>
    <cellStyle name="20% - Accent5 3 2 5 3 6" xfId="16346"/>
    <cellStyle name="20% - Accent5 3 2 5 4" xfId="5965"/>
    <cellStyle name="20% - Accent5 3 2 5 4 2" xfId="7753"/>
    <cellStyle name="20% - Accent5 3 2 5 4 2 2" xfId="34710"/>
    <cellStyle name="20% - Accent5 3 2 5 4 2 3" xfId="24345"/>
    <cellStyle name="20% - Accent5 3 2 5 4 3" xfId="11331"/>
    <cellStyle name="20% - Accent5 3 2 5 4 3 2" xfId="38263"/>
    <cellStyle name="20% - Accent5 3 2 5 4 4" xfId="30031"/>
    <cellStyle name="20% - Accent5 3 2 5 4 5" xfId="21034"/>
    <cellStyle name="20% - Accent5 3 2 5 4 6" xfId="14934"/>
    <cellStyle name="20% - Accent5 3 2 5 5" xfId="2976"/>
    <cellStyle name="20% - Accent5 3 2 5 5 2" xfId="32713"/>
    <cellStyle name="20% - Accent5 3 2 5 5 3" xfId="18338"/>
    <cellStyle name="20% - Accent5 3 2 5 6" xfId="6948"/>
    <cellStyle name="20% - Accent5 3 2 5 6 2" xfId="33943"/>
    <cellStyle name="20% - Accent5 3 2 5 6 3" xfId="23566"/>
    <cellStyle name="20% - Accent5 3 2 5 7" xfId="10508"/>
    <cellStyle name="20% - Accent5 3 2 5 7 2" xfId="37480"/>
    <cellStyle name="20% - Accent5 3 2 5 8" xfId="27818"/>
    <cellStyle name="20% - Accent5 3 2 5 9" xfId="17666"/>
    <cellStyle name="20% - Accent5 3 2 6" xfId="619"/>
    <cellStyle name="20% - Accent5 3 2 6 2" xfId="620"/>
    <cellStyle name="20% - Accent5 3 2 6 2 2" xfId="4501"/>
    <cellStyle name="20% - Accent5 3 2 6 2 2 2" xfId="31446"/>
    <cellStyle name="20% - Accent5 3 2 6 2 2 3" xfId="22570"/>
    <cellStyle name="20% - Accent5 3 2 6 2 3" xfId="9167"/>
    <cellStyle name="20% - Accent5 3 2 6 2 3 2" xfId="36124"/>
    <cellStyle name="20% - Accent5 3 2 6 2 3 3" xfId="25759"/>
    <cellStyle name="20% - Accent5 3 2 6 2 4" xfId="12746"/>
    <cellStyle name="20% - Accent5 3 2 6 2 4 2" xfId="39557"/>
    <cellStyle name="20% - Accent5 3 2 6 2 5" xfId="29005"/>
    <cellStyle name="20% - Accent5 3 2 6 2 6" xfId="19757"/>
    <cellStyle name="20% - Accent5 3 2 6 2 7" xfId="16348"/>
    <cellStyle name="20% - Accent5 3 2 6 3" xfId="6486"/>
    <cellStyle name="20% - Accent5 3 2 6 3 2" xfId="8343"/>
    <cellStyle name="20% - Accent5 3 2 6 3 2 2" xfId="35300"/>
    <cellStyle name="20% - Accent5 3 2 6 3 2 3" xfId="24935"/>
    <cellStyle name="20% - Accent5 3 2 6 3 3" xfId="11922"/>
    <cellStyle name="20% - Accent5 3 2 6 3 3 2" xfId="38853"/>
    <cellStyle name="20% - Accent5 3 2 6 3 4" xfId="30622"/>
    <cellStyle name="20% - Accent5 3 2 6 3 5" xfId="21534"/>
    <cellStyle name="20% - Accent5 3 2 6 3 6" xfId="15524"/>
    <cellStyle name="20% - Accent5 3 2 6 4" xfId="3660"/>
    <cellStyle name="20% - Accent5 3 2 6 4 2" xfId="33213"/>
    <cellStyle name="20% - Accent5 3 2 6 4 3" xfId="21868"/>
    <cellStyle name="20% - Accent5 3 2 6 5" xfId="6949"/>
    <cellStyle name="20% - Accent5 3 2 6 5 2" xfId="33944"/>
    <cellStyle name="20% - Accent5 3 2 6 5 3" xfId="23567"/>
    <cellStyle name="20% - Accent5 3 2 6 6" xfId="10509"/>
    <cellStyle name="20% - Accent5 3 2 6 6 2" xfId="37481"/>
    <cellStyle name="20% - Accent5 3 2 6 7" xfId="27820"/>
    <cellStyle name="20% - Accent5 3 2 6 8" xfId="18933"/>
    <cellStyle name="20% - Accent5 3 2 6 9" xfId="14130"/>
    <cellStyle name="20% - Accent5 3 2 7" xfId="621"/>
    <cellStyle name="20% - Accent5 3 2 7 2" xfId="4482"/>
    <cellStyle name="20% - Accent5 3 2 7 2 2" xfId="31427"/>
    <cellStyle name="20% - Accent5 3 2 7 2 3" xfId="22559"/>
    <cellStyle name="20% - Accent5 3 2 7 3" xfId="9148"/>
    <cellStyle name="20% - Accent5 3 2 7 3 2" xfId="36105"/>
    <cellStyle name="20% - Accent5 3 2 7 3 3" xfId="25740"/>
    <cellStyle name="20% - Accent5 3 2 7 4" xfId="12727"/>
    <cellStyle name="20% - Accent5 3 2 7 4 2" xfId="39546"/>
    <cellStyle name="20% - Accent5 3 2 7 5" xfId="28986"/>
    <cellStyle name="20% - Accent5 3 2 7 6" xfId="19738"/>
    <cellStyle name="20% - Accent5 3 2 7 7" xfId="16329"/>
    <cellStyle name="20% - Accent5 3 2 8" xfId="5956"/>
    <cellStyle name="20% - Accent5 3 2 8 2" xfId="7744"/>
    <cellStyle name="20% - Accent5 3 2 8 2 2" xfId="34701"/>
    <cellStyle name="20% - Accent5 3 2 8 2 3" xfId="24336"/>
    <cellStyle name="20% - Accent5 3 2 8 3" xfId="11322"/>
    <cellStyle name="20% - Accent5 3 2 8 3 2" xfId="38254"/>
    <cellStyle name="20% - Accent5 3 2 8 4" xfId="30022"/>
    <cellStyle name="20% - Accent5 3 2 8 5" xfId="21025"/>
    <cellStyle name="20% - Accent5 3 2 8 6" xfId="14925"/>
    <cellStyle name="20% - Accent5 3 2 9" xfId="2967"/>
    <cellStyle name="20% - Accent5 3 2 9 2" xfId="32704"/>
    <cellStyle name="20% - Accent5 3 2 9 3" xfId="18329"/>
    <cellStyle name="20% - Accent5 3 3" xfId="622"/>
    <cellStyle name="20% - Accent5 3 4" xfId="623"/>
    <cellStyle name="20% - Accent5 3 4 10" xfId="10510"/>
    <cellStyle name="20% - Accent5 3 4 10 2" xfId="37482"/>
    <cellStyle name="20% - Accent5 3 4 11" xfId="27821"/>
    <cellStyle name="20% - Accent5 3 4 12" xfId="17667"/>
    <cellStyle name="20% - Accent5 3 4 13" xfId="14131"/>
    <cellStyle name="20% - Accent5 3 4 2" xfId="624"/>
    <cellStyle name="20% - Accent5 3 4 2 10" xfId="27822"/>
    <cellStyle name="20% - Accent5 3 4 2 11" xfId="17668"/>
    <cellStyle name="20% - Accent5 3 4 2 12" xfId="14132"/>
    <cellStyle name="20% - Accent5 3 4 2 2" xfId="625"/>
    <cellStyle name="20% - Accent5 3 4 2 2 10" xfId="17669"/>
    <cellStyle name="20% - Accent5 3 4 2 2 11" xfId="14133"/>
    <cellStyle name="20% - Accent5 3 4 2 2 2" xfId="626"/>
    <cellStyle name="20% - Accent5 3 4 2 2 2 2" xfId="4505"/>
    <cellStyle name="20% - Accent5 3 4 2 2 2 2 2" xfId="9171"/>
    <cellStyle name="20% - Accent5 3 4 2 2 2 2 2 2" xfId="31450"/>
    <cellStyle name="20% - Accent5 3 4 2 2 2 2 2 3" xfId="25763"/>
    <cellStyle name="20% - Accent5 3 4 2 2 2 2 3" xfId="12750"/>
    <cellStyle name="20% - Accent5 3 4 2 2 2 2 3 2" xfId="36128"/>
    <cellStyle name="20% - Accent5 3 4 2 2 2 2 3 3" xfId="27147"/>
    <cellStyle name="20% - Accent5 3 4 2 2 2 2 4" xfId="29009"/>
    <cellStyle name="20% - Accent5 3 4 2 2 2 2 5" xfId="19761"/>
    <cellStyle name="20% - Accent5 3 4 2 2 2 2 6" xfId="16352"/>
    <cellStyle name="20% - Accent5 3 4 2 2 2 3" xfId="3661"/>
    <cellStyle name="20% - Accent5 3 4 2 2 2 3 2" xfId="30623"/>
    <cellStyle name="20% - Accent5 3 4 2 2 2 3 3" xfId="21869"/>
    <cellStyle name="20% - Accent5 3 4 2 2 2 4" xfId="8344"/>
    <cellStyle name="20% - Accent5 3 4 2 2 2 4 2" xfId="35301"/>
    <cellStyle name="20% - Accent5 3 4 2 2 2 4 3" xfId="24936"/>
    <cellStyle name="20% - Accent5 3 4 2 2 2 5" xfId="11923"/>
    <cellStyle name="20% - Accent5 3 4 2 2 2 5 2" xfId="38854"/>
    <cellStyle name="20% - Accent5 3 4 2 2 2 6" xfId="27824"/>
    <cellStyle name="20% - Accent5 3 4 2 2 2 7" xfId="18934"/>
    <cellStyle name="20% - Accent5 3 4 2 2 2 8" xfId="15525"/>
    <cellStyle name="20% - Accent5 3 4 2 2 3" xfId="627"/>
    <cellStyle name="20% - Accent5 3 4 2 2 3 2" xfId="4504"/>
    <cellStyle name="20% - Accent5 3 4 2 2 3 2 2" xfId="31449"/>
    <cellStyle name="20% - Accent5 3 4 2 2 3 2 3" xfId="22573"/>
    <cellStyle name="20% - Accent5 3 4 2 2 3 3" xfId="9170"/>
    <cellStyle name="20% - Accent5 3 4 2 2 3 3 2" xfId="36127"/>
    <cellStyle name="20% - Accent5 3 4 2 2 3 3 3" xfId="25762"/>
    <cellStyle name="20% - Accent5 3 4 2 2 3 4" xfId="12749"/>
    <cellStyle name="20% - Accent5 3 4 2 2 3 4 2" xfId="39560"/>
    <cellStyle name="20% - Accent5 3 4 2 2 3 5" xfId="29008"/>
    <cellStyle name="20% - Accent5 3 4 2 2 3 6" xfId="19760"/>
    <cellStyle name="20% - Accent5 3 4 2 2 3 7" xfId="16351"/>
    <cellStyle name="20% - Accent5 3 4 2 2 4" xfId="628"/>
    <cellStyle name="20% - Accent5 3 4 2 2 4 2" xfId="5587"/>
    <cellStyle name="20% - Accent5 3 4 2 2 4 2 2" xfId="33606"/>
    <cellStyle name="20% - Accent5 3 4 2 2 4 2 3" xfId="23223"/>
    <cellStyle name="20% - Accent5 3 4 2 2 4 3" xfId="10171"/>
    <cellStyle name="20% - Accent5 3 4 2 2 4 3 2" xfId="37128"/>
    <cellStyle name="20% - Accent5 3 4 2 2 4 3 3" xfId="26763"/>
    <cellStyle name="20% - Accent5 3 4 2 2 4 4" xfId="13760"/>
    <cellStyle name="20% - Accent5 3 4 2 2 4 4 2" xfId="40214"/>
    <cellStyle name="20% - Accent5 3 4 2 2 4 5" xfId="32450"/>
    <cellStyle name="20% - Accent5 3 4 2 2 4 6" xfId="20771"/>
    <cellStyle name="20% - Accent5 3 4 2 2 4 7" xfId="17352"/>
    <cellStyle name="20% - Accent5 3 4 2 2 5" xfId="5968"/>
    <cellStyle name="20% - Accent5 3 4 2 2 5 2" xfId="7756"/>
    <cellStyle name="20% - Accent5 3 4 2 2 5 2 2" xfId="34713"/>
    <cellStyle name="20% - Accent5 3 4 2 2 5 2 3" xfId="24348"/>
    <cellStyle name="20% - Accent5 3 4 2 2 5 3" xfId="11334"/>
    <cellStyle name="20% - Accent5 3 4 2 2 5 3 2" xfId="38266"/>
    <cellStyle name="20% - Accent5 3 4 2 2 5 4" xfId="30034"/>
    <cellStyle name="20% - Accent5 3 4 2 2 5 5" xfId="21037"/>
    <cellStyle name="20% - Accent5 3 4 2 2 5 6" xfId="14937"/>
    <cellStyle name="20% - Accent5 3 4 2 2 6" xfId="2979"/>
    <cellStyle name="20% - Accent5 3 4 2 2 6 2" xfId="32716"/>
    <cellStyle name="20% - Accent5 3 4 2 2 6 3" xfId="18341"/>
    <cellStyle name="20% - Accent5 3 4 2 2 7" xfId="6952"/>
    <cellStyle name="20% - Accent5 3 4 2 2 7 2" xfId="33947"/>
    <cellStyle name="20% - Accent5 3 4 2 2 7 3" xfId="23570"/>
    <cellStyle name="20% - Accent5 3 4 2 2 8" xfId="10512"/>
    <cellStyle name="20% - Accent5 3 4 2 2 8 2" xfId="37484"/>
    <cellStyle name="20% - Accent5 3 4 2 2 9" xfId="27823"/>
    <cellStyle name="20% - Accent5 3 4 2 3" xfId="629"/>
    <cellStyle name="20% - Accent5 3 4 2 3 2" xfId="630"/>
    <cellStyle name="20% - Accent5 3 4 2 3 2 2" xfId="4506"/>
    <cellStyle name="20% - Accent5 3 4 2 3 2 2 2" xfId="31451"/>
    <cellStyle name="20% - Accent5 3 4 2 3 2 2 3" xfId="22574"/>
    <cellStyle name="20% - Accent5 3 4 2 3 2 3" xfId="9172"/>
    <cellStyle name="20% - Accent5 3 4 2 3 2 3 2" xfId="36129"/>
    <cellStyle name="20% - Accent5 3 4 2 3 2 3 3" xfId="25764"/>
    <cellStyle name="20% - Accent5 3 4 2 3 2 4" xfId="12751"/>
    <cellStyle name="20% - Accent5 3 4 2 3 2 4 2" xfId="39561"/>
    <cellStyle name="20% - Accent5 3 4 2 3 2 5" xfId="29010"/>
    <cellStyle name="20% - Accent5 3 4 2 3 2 6" xfId="19762"/>
    <cellStyle name="20% - Accent5 3 4 2 3 2 7" xfId="16353"/>
    <cellStyle name="20% - Accent5 3 4 2 3 3" xfId="6487"/>
    <cellStyle name="20% - Accent5 3 4 2 3 3 2" xfId="8345"/>
    <cellStyle name="20% - Accent5 3 4 2 3 3 2 2" xfId="35302"/>
    <cellStyle name="20% - Accent5 3 4 2 3 3 2 3" xfId="24937"/>
    <cellStyle name="20% - Accent5 3 4 2 3 3 3" xfId="11924"/>
    <cellStyle name="20% - Accent5 3 4 2 3 3 3 2" xfId="38855"/>
    <cellStyle name="20% - Accent5 3 4 2 3 3 4" xfId="30624"/>
    <cellStyle name="20% - Accent5 3 4 2 3 3 5" xfId="21535"/>
    <cellStyle name="20% - Accent5 3 4 2 3 3 6" xfId="15526"/>
    <cellStyle name="20% - Accent5 3 4 2 3 4" xfId="3662"/>
    <cellStyle name="20% - Accent5 3 4 2 3 4 2" xfId="33214"/>
    <cellStyle name="20% - Accent5 3 4 2 3 4 3" xfId="21870"/>
    <cellStyle name="20% - Accent5 3 4 2 3 5" xfId="6953"/>
    <cellStyle name="20% - Accent5 3 4 2 3 5 2" xfId="33948"/>
    <cellStyle name="20% - Accent5 3 4 2 3 5 3" xfId="23571"/>
    <cellStyle name="20% - Accent5 3 4 2 3 6" xfId="10513"/>
    <cellStyle name="20% - Accent5 3 4 2 3 6 2" xfId="37485"/>
    <cellStyle name="20% - Accent5 3 4 2 3 7" xfId="27825"/>
    <cellStyle name="20% - Accent5 3 4 2 3 8" xfId="18935"/>
    <cellStyle name="20% - Accent5 3 4 2 3 9" xfId="14134"/>
    <cellStyle name="20% - Accent5 3 4 2 4" xfId="631"/>
    <cellStyle name="20% - Accent5 3 4 2 4 2" xfId="4503"/>
    <cellStyle name="20% - Accent5 3 4 2 4 2 2" xfId="31448"/>
    <cellStyle name="20% - Accent5 3 4 2 4 2 3" xfId="22572"/>
    <cellStyle name="20% - Accent5 3 4 2 4 3" xfId="9169"/>
    <cellStyle name="20% - Accent5 3 4 2 4 3 2" xfId="36126"/>
    <cellStyle name="20% - Accent5 3 4 2 4 3 3" xfId="25761"/>
    <cellStyle name="20% - Accent5 3 4 2 4 4" xfId="12748"/>
    <cellStyle name="20% - Accent5 3 4 2 4 4 2" xfId="39559"/>
    <cellStyle name="20% - Accent5 3 4 2 4 5" xfId="29007"/>
    <cellStyle name="20% - Accent5 3 4 2 4 6" xfId="19759"/>
    <cellStyle name="20% - Accent5 3 4 2 4 7" xfId="16350"/>
    <cellStyle name="20% - Accent5 3 4 2 5" xfId="632"/>
    <cellStyle name="20% - Accent5 3 4 2 5 2" xfId="3815"/>
    <cellStyle name="20% - Accent5 3 4 2 5 2 2" xfId="33290"/>
    <cellStyle name="20% - Accent5 3 4 2 5 2 3" xfId="22023"/>
    <cellStyle name="20% - Accent5 3 4 2 5 3" xfId="8498"/>
    <cellStyle name="20% - Accent5 3 4 2 5 3 2" xfId="35455"/>
    <cellStyle name="20% - Accent5 3 4 2 5 3 3" xfId="25090"/>
    <cellStyle name="20% - Accent5 3 4 2 5 4" xfId="12077"/>
    <cellStyle name="20% - Accent5 3 4 2 5 4 2" xfId="39008"/>
    <cellStyle name="20% - Accent5 3 4 2 5 5" xfId="30777"/>
    <cellStyle name="20% - Accent5 3 4 2 5 6" xfId="19088"/>
    <cellStyle name="20% - Accent5 3 4 2 5 7" xfId="15679"/>
    <cellStyle name="20% - Accent5 3 4 2 6" xfId="5967"/>
    <cellStyle name="20% - Accent5 3 4 2 6 2" xfId="7755"/>
    <cellStyle name="20% - Accent5 3 4 2 6 2 2" xfId="34712"/>
    <cellStyle name="20% - Accent5 3 4 2 6 2 3" xfId="24347"/>
    <cellStyle name="20% - Accent5 3 4 2 6 3" xfId="11333"/>
    <cellStyle name="20% - Accent5 3 4 2 6 3 2" xfId="38265"/>
    <cellStyle name="20% - Accent5 3 4 2 6 4" xfId="30033"/>
    <cellStyle name="20% - Accent5 3 4 2 6 5" xfId="21036"/>
    <cellStyle name="20% - Accent5 3 4 2 6 6" xfId="14936"/>
    <cellStyle name="20% - Accent5 3 4 2 7" xfId="2978"/>
    <cellStyle name="20% - Accent5 3 4 2 7 2" xfId="32715"/>
    <cellStyle name="20% - Accent5 3 4 2 7 3" xfId="18340"/>
    <cellStyle name="20% - Accent5 3 4 2 8" xfId="6951"/>
    <cellStyle name="20% - Accent5 3 4 2 8 2" xfId="33946"/>
    <cellStyle name="20% - Accent5 3 4 2 8 3" xfId="23569"/>
    <cellStyle name="20% - Accent5 3 4 2 9" xfId="10511"/>
    <cellStyle name="20% - Accent5 3 4 2 9 2" xfId="37483"/>
    <cellStyle name="20% - Accent5 3 4 3" xfId="633"/>
    <cellStyle name="20% - Accent5 3 4 3 10" xfId="17670"/>
    <cellStyle name="20% - Accent5 3 4 3 11" xfId="14135"/>
    <cellStyle name="20% - Accent5 3 4 3 2" xfId="634"/>
    <cellStyle name="20% - Accent5 3 4 3 2 2" xfId="4508"/>
    <cellStyle name="20% - Accent5 3 4 3 2 2 2" xfId="9174"/>
    <cellStyle name="20% - Accent5 3 4 3 2 2 2 2" xfId="31453"/>
    <cellStyle name="20% - Accent5 3 4 3 2 2 2 3" xfId="25766"/>
    <cellStyle name="20% - Accent5 3 4 3 2 2 3" xfId="12753"/>
    <cellStyle name="20% - Accent5 3 4 3 2 2 3 2" xfId="36131"/>
    <cellStyle name="20% - Accent5 3 4 3 2 2 3 3" xfId="27148"/>
    <cellStyle name="20% - Accent5 3 4 3 2 2 4" xfId="29012"/>
    <cellStyle name="20% - Accent5 3 4 3 2 2 5" xfId="19764"/>
    <cellStyle name="20% - Accent5 3 4 3 2 2 6" xfId="16355"/>
    <cellStyle name="20% - Accent5 3 4 3 2 3" xfId="3663"/>
    <cellStyle name="20% - Accent5 3 4 3 2 3 2" xfId="30625"/>
    <cellStyle name="20% - Accent5 3 4 3 2 3 3" xfId="21871"/>
    <cellStyle name="20% - Accent5 3 4 3 2 4" xfId="8346"/>
    <cellStyle name="20% - Accent5 3 4 3 2 4 2" xfId="35303"/>
    <cellStyle name="20% - Accent5 3 4 3 2 4 3" xfId="24938"/>
    <cellStyle name="20% - Accent5 3 4 3 2 5" xfId="11925"/>
    <cellStyle name="20% - Accent5 3 4 3 2 5 2" xfId="38856"/>
    <cellStyle name="20% - Accent5 3 4 3 2 6" xfId="27827"/>
    <cellStyle name="20% - Accent5 3 4 3 2 7" xfId="18936"/>
    <cellStyle name="20% - Accent5 3 4 3 2 8" xfId="15527"/>
    <cellStyle name="20% - Accent5 3 4 3 3" xfId="635"/>
    <cellStyle name="20% - Accent5 3 4 3 3 2" xfId="4507"/>
    <cellStyle name="20% - Accent5 3 4 3 3 2 2" xfId="31452"/>
    <cellStyle name="20% - Accent5 3 4 3 3 2 3" xfId="22575"/>
    <cellStyle name="20% - Accent5 3 4 3 3 3" xfId="9173"/>
    <cellStyle name="20% - Accent5 3 4 3 3 3 2" xfId="36130"/>
    <cellStyle name="20% - Accent5 3 4 3 3 3 3" xfId="25765"/>
    <cellStyle name="20% - Accent5 3 4 3 3 4" xfId="12752"/>
    <cellStyle name="20% - Accent5 3 4 3 3 4 2" xfId="39562"/>
    <cellStyle name="20% - Accent5 3 4 3 3 5" xfId="29011"/>
    <cellStyle name="20% - Accent5 3 4 3 3 6" xfId="19763"/>
    <cellStyle name="20% - Accent5 3 4 3 3 7" xfId="16354"/>
    <cellStyle name="20% - Accent5 3 4 3 4" xfId="636"/>
    <cellStyle name="20% - Accent5 3 4 3 4 2" xfId="3816"/>
    <cellStyle name="20% - Accent5 3 4 3 4 2 2" xfId="33291"/>
    <cellStyle name="20% - Accent5 3 4 3 4 2 3" xfId="22024"/>
    <cellStyle name="20% - Accent5 3 4 3 4 3" xfId="8499"/>
    <cellStyle name="20% - Accent5 3 4 3 4 3 2" xfId="35456"/>
    <cellStyle name="20% - Accent5 3 4 3 4 3 3" xfId="25091"/>
    <cellStyle name="20% - Accent5 3 4 3 4 4" xfId="12078"/>
    <cellStyle name="20% - Accent5 3 4 3 4 4 2" xfId="39009"/>
    <cellStyle name="20% - Accent5 3 4 3 4 5" xfId="30778"/>
    <cellStyle name="20% - Accent5 3 4 3 4 6" xfId="19089"/>
    <cellStyle name="20% - Accent5 3 4 3 4 7" xfId="15680"/>
    <cellStyle name="20% - Accent5 3 4 3 5" xfId="5969"/>
    <cellStyle name="20% - Accent5 3 4 3 5 2" xfId="7757"/>
    <cellStyle name="20% - Accent5 3 4 3 5 2 2" xfId="34714"/>
    <cellStyle name="20% - Accent5 3 4 3 5 2 3" xfId="24349"/>
    <cellStyle name="20% - Accent5 3 4 3 5 3" xfId="11335"/>
    <cellStyle name="20% - Accent5 3 4 3 5 3 2" xfId="38267"/>
    <cellStyle name="20% - Accent5 3 4 3 5 4" xfId="30035"/>
    <cellStyle name="20% - Accent5 3 4 3 5 5" xfId="21038"/>
    <cellStyle name="20% - Accent5 3 4 3 5 6" xfId="14938"/>
    <cellStyle name="20% - Accent5 3 4 3 6" xfId="2980"/>
    <cellStyle name="20% - Accent5 3 4 3 6 2" xfId="32717"/>
    <cellStyle name="20% - Accent5 3 4 3 6 3" xfId="18342"/>
    <cellStyle name="20% - Accent5 3 4 3 7" xfId="6954"/>
    <cellStyle name="20% - Accent5 3 4 3 7 2" xfId="33949"/>
    <cellStyle name="20% - Accent5 3 4 3 7 3" xfId="23572"/>
    <cellStyle name="20% - Accent5 3 4 3 8" xfId="10514"/>
    <cellStyle name="20% - Accent5 3 4 3 8 2" xfId="37486"/>
    <cellStyle name="20% - Accent5 3 4 3 9" xfId="27826"/>
    <cellStyle name="20% - Accent5 3 4 4" xfId="637"/>
    <cellStyle name="20% - Accent5 3 4 4 10" xfId="14136"/>
    <cellStyle name="20% - Accent5 3 4 4 2" xfId="638"/>
    <cellStyle name="20% - Accent5 3 4 4 2 2" xfId="4510"/>
    <cellStyle name="20% - Accent5 3 4 4 2 2 2" xfId="9176"/>
    <cellStyle name="20% - Accent5 3 4 4 2 2 2 2" xfId="31455"/>
    <cellStyle name="20% - Accent5 3 4 4 2 2 2 3" xfId="25768"/>
    <cellStyle name="20% - Accent5 3 4 4 2 2 3" xfId="12755"/>
    <cellStyle name="20% - Accent5 3 4 4 2 2 3 2" xfId="36133"/>
    <cellStyle name="20% - Accent5 3 4 4 2 2 3 3" xfId="27150"/>
    <cellStyle name="20% - Accent5 3 4 4 2 2 4" xfId="29014"/>
    <cellStyle name="20% - Accent5 3 4 4 2 2 5" xfId="19766"/>
    <cellStyle name="20% - Accent5 3 4 4 2 2 6" xfId="16357"/>
    <cellStyle name="20% - Accent5 3 4 4 2 3" xfId="3664"/>
    <cellStyle name="20% - Accent5 3 4 4 2 3 2" xfId="30626"/>
    <cellStyle name="20% - Accent5 3 4 4 2 3 3" xfId="21872"/>
    <cellStyle name="20% - Accent5 3 4 4 2 4" xfId="8347"/>
    <cellStyle name="20% - Accent5 3 4 4 2 4 2" xfId="35304"/>
    <cellStyle name="20% - Accent5 3 4 4 2 4 3" xfId="24939"/>
    <cellStyle name="20% - Accent5 3 4 4 2 5" xfId="11926"/>
    <cellStyle name="20% - Accent5 3 4 4 2 5 2" xfId="38857"/>
    <cellStyle name="20% - Accent5 3 4 4 2 6" xfId="27829"/>
    <cellStyle name="20% - Accent5 3 4 4 2 7" xfId="18937"/>
    <cellStyle name="20% - Accent5 3 4 4 2 8" xfId="15528"/>
    <cellStyle name="20% - Accent5 3 4 4 3" xfId="4509"/>
    <cellStyle name="20% - Accent5 3 4 4 3 2" xfId="9175"/>
    <cellStyle name="20% - Accent5 3 4 4 3 2 2" xfId="31454"/>
    <cellStyle name="20% - Accent5 3 4 4 3 2 3" xfId="25767"/>
    <cellStyle name="20% - Accent5 3 4 4 3 3" xfId="12754"/>
    <cellStyle name="20% - Accent5 3 4 4 3 3 2" xfId="36132"/>
    <cellStyle name="20% - Accent5 3 4 4 3 3 3" xfId="27149"/>
    <cellStyle name="20% - Accent5 3 4 4 3 4" xfId="29013"/>
    <cellStyle name="20% - Accent5 3 4 4 3 5" xfId="19765"/>
    <cellStyle name="20% - Accent5 3 4 4 3 6" xfId="16356"/>
    <cellStyle name="20% - Accent5 3 4 4 4" xfId="5970"/>
    <cellStyle name="20% - Accent5 3 4 4 4 2" xfId="7758"/>
    <cellStyle name="20% - Accent5 3 4 4 4 2 2" xfId="34715"/>
    <cellStyle name="20% - Accent5 3 4 4 4 2 3" xfId="24350"/>
    <cellStyle name="20% - Accent5 3 4 4 4 3" xfId="11336"/>
    <cellStyle name="20% - Accent5 3 4 4 4 3 2" xfId="38268"/>
    <cellStyle name="20% - Accent5 3 4 4 4 4" xfId="30036"/>
    <cellStyle name="20% - Accent5 3 4 4 4 5" xfId="21039"/>
    <cellStyle name="20% - Accent5 3 4 4 4 6" xfId="14939"/>
    <cellStyle name="20% - Accent5 3 4 4 5" xfId="2981"/>
    <cellStyle name="20% - Accent5 3 4 4 5 2" xfId="32718"/>
    <cellStyle name="20% - Accent5 3 4 4 5 3" xfId="18343"/>
    <cellStyle name="20% - Accent5 3 4 4 6" xfId="6955"/>
    <cellStyle name="20% - Accent5 3 4 4 6 2" xfId="33950"/>
    <cellStyle name="20% - Accent5 3 4 4 6 3" xfId="23573"/>
    <cellStyle name="20% - Accent5 3 4 4 7" xfId="10515"/>
    <cellStyle name="20% - Accent5 3 4 4 7 2" xfId="37487"/>
    <cellStyle name="20% - Accent5 3 4 4 8" xfId="27828"/>
    <cellStyle name="20% - Accent5 3 4 4 9" xfId="17671"/>
    <cellStyle name="20% - Accent5 3 4 5" xfId="639"/>
    <cellStyle name="20% - Accent5 3 4 5 2" xfId="640"/>
    <cellStyle name="20% - Accent5 3 4 5 2 2" xfId="4511"/>
    <cellStyle name="20% - Accent5 3 4 5 2 2 2" xfId="31456"/>
    <cellStyle name="20% - Accent5 3 4 5 2 2 3" xfId="22576"/>
    <cellStyle name="20% - Accent5 3 4 5 2 3" xfId="9177"/>
    <cellStyle name="20% - Accent5 3 4 5 2 3 2" xfId="36134"/>
    <cellStyle name="20% - Accent5 3 4 5 2 3 3" xfId="25769"/>
    <cellStyle name="20% - Accent5 3 4 5 2 4" xfId="12756"/>
    <cellStyle name="20% - Accent5 3 4 5 2 4 2" xfId="39563"/>
    <cellStyle name="20% - Accent5 3 4 5 2 5" xfId="29015"/>
    <cellStyle name="20% - Accent5 3 4 5 2 6" xfId="19767"/>
    <cellStyle name="20% - Accent5 3 4 5 2 7" xfId="16358"/>
    <cellStyle name="20% - Accent5 3 4 5 3" xfId="6488"/>
    <cellStyle name="20% - Accent5 3 4 5 3 2" xfId="8348"/>
    <cellStyle name="20% - Accent5 3 4 5 3 2 2" xfId="35305"/>
    <cellStyle name="20% - Accent5 3 4 5 3 2 3" xfId="24940"/>
    <cellStyle name="20% - Accent5 3 4 5 3 3" xfId="11927"/>
    <cellStyle name="20% - Accent5 3 4 5 3 3 2" xfId="38858"/>
    <cellStyle name="20% - Accent5 3 4 5 3 4" xfId="30627"/>
    <cellStyle name="20% - Accent5 3 4 5 3 5" xfId="21536"/>
    <cellStyle name="20% - Accent5 3 4 5 3 6" xfId="15529"/>
    <cellStyle name="20% - Accent5 3 4 5 4" xfId="3665"/>
    <cellStyle name="20% - Accent5 3 4 5 4 2" xfId="33215"/>
    <cellStyle name="20% - Accent5 3 4 5 4 3" xfId="21873"/>
    <cellStyle name="20% - Accent5 3 4 5 5" xfId="6956"/>
    <cellStyle name="20% - Accent5 3 4 5 5 2" xfId="33951"/>
    <cellStyle name="20% - Accent5 3 4 5 5 3" xfId="23574"/>
    <cellStyle name="20% - Accent5 3 4 5 6" xfId="10516"/>
    <cellStyle name="20% - Accent5 3 4 5 6 2" xfId="37488"/>
    <cellStyle name="20% - Accent5 3 4 5 7" xfId="27830"/>
    <cellStyle name="20% - Accent5 3 4 5 8" xfId="18938"/>
    <cellStyle name="20% - Accent5 3 4 5 9" xfId="14137"/>
    <cellStyle name="20% - Accent5 3 4 6" xfId="641"/>
    <cellStyle name="20% - Accent5 3 4 6 2" xfId="4502"/>
    <cellStyle name="20% - Accent5 3 4 6 2 2" xfId="31447"/>
    <cellStyle name="20% - Accent5 3 4 6 2 3" xfId="22571"/>
    <cellStyle name="20% - Accent5 3 4 6 3" xfId="9168"/>
    <cellStyle name="20% - Accent5 3 4 6 3 2" xfId="36125"/>
    <cellStyle name="20% - Accent5 3 4 6 3 3" xfId="25760"/>
    <cellStyle name="20% - Accent5 3 4 6 4" xfId="12747"/>
    <cellStyle name="20% - Accent5 3 4 6 4 2" xfId="39558"/>
    <cellStyle name="20% - Accent5 3 4 6 5" xfId="29006"/>
    <cellStyle name="20% - Accent5 3 4 6 6" xfId="19758"/>
    <cellStyle name="20% - Accent5 3 4 6 7" xfId="16349"/>
    <cellStyle name="20% - Accent5 3 4 7" xfId="5966"/>
    <cellStyle name="20% - Accent5 3 4 7 2" xfId="7754"/>
    <cellStyle name="20% - Accent5 3 4 7 2 2" xfId="34711"/>
    <cellStyle name="20% - Accent5 3 4 7 2 3" xfId="24346"/>
    <cellStyle name="20% - Accent5 3 4 7 3" xfId="11332"/>
    <cellStyle name="20% - Accent5 3 4 7 3 2" xfId="38264"/>
    <cellStyle name="20% - Accent5 3 4 7 4" xfId="30032"/>
    <cellStyle name="20% - Accent5 3 4 7 5" xfId="21035"/>
    <cellStyle name="20% - Accent5 3 4 7 6" xfId="14935"/>
    <cellStyle name="20% - Accent5 3 4 8" xfId="2977"/>
    <cellStyle name="20% - Accent5 3 4 8 2" xfId="32714"/>
    <cellStyle name="20% - Accent5 3 4 8 3" xfId="18339"/>
    <cellStyle name="20% - Accent5 3 4 9" xfId="6950"/>
    <cellStyle name="20% - Accent5 3 4 9 2" xfId="33945"/>
    <cellStyle name="20% - Accent5 3 4 9 3" xfId="23568"/>
    <cellStyle name="20% - Accent5 3 5" xfId="642"/>
    <cellStyle name="20% - Accent5 3 5 10" xfId="27831"/>
    <cellStyle name="20% - Accent5 3 5 11" xfId="17672"/>
    <cellStyle name="20% - Accent5 3 5 12" xfId="14138"/>
    <cellStyle name="20% - Accent5 3 5 2" xfId="643"/>
    <cellStyle name="20% - Accent5 3 5 2 10" xfId="17673"/>
    <cellStyle name="20% - Accent5 3 5 2 11" xfId="14139"/>
    <cellStyle name="20% - Accent5 3 5 2 2" xfId="644"/>
    <cellStyle name="20% - Accent5 3 5 2 2 2" xfId="4514"/>
    <cellStyle name="20% - Accent5 3 5 2 2 2 2" xfId="9180"/>
    <cellStyle name="20% - Accent5 3 5 2 2 2 2 2" xfId="31459"/>
    <cellStyle name="20% - Accent5 3 5 2 2 2 2 3" xfId="25772"/>
    <cellStyle name="20% - Accent5 3 5 2 2 2 3" xfId="12759"/>
    <cellStyle name="20% - Accent5 3 5 2 2 2 3 2" xfId="36137"/>
    <cellStyle name="20% - Accent5 3 5 2 2 2 3 3" xfId="27151"/>
    <cellStyle name="20% - Accent5 3 5 2 2 2 4" xfId="29018"/>
    <cellStyle name="20% - Accent5 3 5 2 2 2 5" xfId="19770"/>
    <cellStyle name="20% - Accent5 3 5 2 2 2 6" xfId="16361"/>
    <cellStyle name="20% - Accent5 3 5 2 2 3" xfId="3666"/>
    <cellStyle name="20% - Accent5 3 5 2 2 3 2" xfId="30628"/>
    <cellStyle name="20% - Accent5 3 5 2 2 3 3" xfId="21874"/>
    <cellStyle name="20% - Accent5 3 5 2 2 4" xfId="8349"/>
    <cellStyle name="20% - Accent5 3 5 2 2 4 2" xfId="35306"/>
    <cellStyle name="20% - Accent5 3 5 2 2 4 3" xfId="24941"/>
    <cellStyle name="20% - Accent5 3 5 2 2 5" xfId="11928"/>
    <cellStyle name="20% - Accent5 3 5 2 2 5 2" xfId="38859"/>
    <cellStyle name="20% - Accent5 3 5 2 2 6" xfId="27833"/>
    <cellStyle name="20% - Accent5 3 5 2 2 7" xfId="18939"/>
    <cellStyle name="20% - Accent5 3 5 2 2 8" xfId="15530"/>
    <cellStyle name="20% - Accent5 3 5 2 3" xfId="645"/>
    <cellStyle name="20% - Accent5 3 5 2 3 2" xfId="4513"/>
    <cellStyle name="20% - Accent5 3 5 2 3 2 2" xfId="31458"/>
    <cellStyle name="20% - Accent5 3 5 2 3 2 3" xfId="22578"/>
    <cellStyle name="20% - Accent5 3 5 2 3 3" xfId="9179"/>
    <cellStyle name="20% - Accent5 3 5 2 3 3 2" xfId="36136"/>
    <cellStyle name="20% - Accent5 3 5 2 3 3 3" xfId="25771"/>
    <cellStyle name="20% - Accent5 3 5 2 3 4" xfId="12758"/>
    <cellStyle name="20% - Accent5 3 5 2 3 4 2" xfId="39565"/>
    <cellStyle name="20% - Accent5 3 5 2 3 5" xfId="29017"/>
    <cellStyle name="20% - Accent5 3 5 2 3 6" xfId="19769"/>
    <cellStyle name="20% - Accent5 3 5 2 3 7" xfId="16360"/>
    <cellStyle name="20% - Accent5 3 5 2 4" xfId="646"/>
    <cellStyle name="20% - Accent5 3 5 2 4 2" xfId="3822"/>
    <cellStyle name="20% - Accent5 3 5 2 4 2 2" xfId="33294"/>
    <cellStyle name="20% - Accent5 3 5 2 4 2 3" xfId="22030"/>
    <cellStyle name="20% - Accent5 3 5 2 4 3" xfId="8505"/>
    <cellStyle name="20% - Accent5 3 5 2 4 3 2" xfId="35462"/>
    <cellStyle name="20% - Accent5 3 5 2 4 3 3" xfId="25097"/>
    <cellStyle name="20% - Accent5 3 5 2 4 4" xfId="12084"/>
    <cellStyle name="20% - Accent5 3 5 2 4 4 2" xfId="39015"/>
    <cellStyle name="20% - Accent5 3 5 2 4 5" xfId="30784"/>
    <cellStyle name="20% - Accent5 3 5 2 4 6" xfId="19095"/>
    <cellStyle name="20% - Accent5 3 5 2 4 7" xfId="15686"/>
    <cellStyle name="20% - Accent5 3 5 2 5" xfId="5972"/>
    <cellStyle name="20% - Accent5 3 5 2 5 2" xfId="7760"/>
    <cellStyle name="20% - Accent5 3 5 2 5 2 2" xfId="34717"/>
    <cellStyle name="20% - Accent5 3 5 2 5 2 3" xfId="24352"/>
    <cellStyle name="20% - Accent5 3 5 2 5 3" xfId="11338"/>
    <cellStyle name="20% - Accent5 3 5 2 5 3 2" xfId="38270"/>
    <cellStyle name="20% - Accent5 3 5 2 5 4" xfId="30038"/>
    <cellStyle name="20% - Accent5 3 5 2 5 5" xfId="21041"/>
    <cellStyle name="20% - Accent5 3 5 2 5 6" xfId="14941"/>
    <cellStyle name="20% - Accent5 3 5 2 6" xfId="2983"/>
    <cellStyle name="20% - Accent5 3 5 2 6 2" xfId="32720"/>
    <cellStyle name="20% - Accent5 3 5 2 6 3" xfId="18345"/>
    <cellStyle name="20% - Accent5 3 5 2 7" xfId="6958"/>
    <cellStyle name="20% - Accent5 3 5 2 7 2" xfId="33953"/>
    <cellStyle name="20% - Accent5 3 5 2 7 3" xfId="23576"/>
    <cellStyle name="20% - Accent5 3 5 2 8" xfId="10518"/>
    <cellStyle name="20% - Accent5 3 5 2 8 2" xfId="37490"/>
    <cellStyle name="20% - Accent5 3 5 2 9" xfId="27832"/>
    <cellStyle name="20% - Accent5 3 5 3" xfId="647"/>
    <cellStyle name="20% - Accent5 3 5 3 2" xfId="648"/>
    <cellStyle name="20% - Accent5 3 5 3 2 2" xfId="4515"/>
    <cellStyle name="20% - Accent5 3 5 3 2 2 2" xfId="31460"/>
    <cellStyle name="20% - Accent5 3 5 3 2 2 3" xfId="22579"/>
    <cellStyle name="20% - Accent5 3 5 3 2 3" xfId="9181"/>
    <cellStyle name="20% - Accent5 3 5 3 2 3 2" xfId="36138"/>
    <cellStyle name="20% - Accent5 3 5 3 2 3 3" xfId="25773"/>
    <cellStyle name="20% - Accent5 3 5 3 2 4" xfId="12760"/>
    <cellStyle name="20% - Accent5 3 5 3 2 4 2" xfId="39566"/>
    <cellStyle name="20% - Accent5 3 5 3 2 5" xfId="29019"/>
    <cellStyle name="20% - Accent5 3 5 3 2 6" xfId="19771"/>
    <cellStyle name="20% - Accent5 3 5 3 2 7" xfId="16362"/>
    <cellStyle name="20% - Accent5 3 5 3 3" xfId="6489"/>
    <cellStyle name="20% - Accent5 3 5 3 3 2" xfId="8350"/>
    <cellStyle name="20% - Accent5 3 5 3 3 2 2" xfId="35307"/>
    <cellStyle name="20% - Accent5 3 5 3 3 2 3" xfId="24942"/>
    <cellStyle name="20% - Accent5 3 5 3 3 3" xfId="11929"/>
    <cellStyle name="20% - Accent5 3 5 3 3 3 2" xfId="38860"/>
    <cellStyle name="20% - Accent5 3 5 3 3 4" xfId="30629"/>
    <cellStyle name="20% - Accent5 3 5 3 3 5" xfId="21537"/>
    <cellStyle name="20% - Accent5 3 5 3 3 6" xfId="15531"/>
    <cellStyle name="20% - Accent5 3 5 3 4" xfId="3667"/>
    <cellStyle name="20% - Accent5 3 5 3 4 2" xfId="33216"/>
    <cellStyle name="20% - Accent5 3 5 3 4 3" xfId="21875"/>
    <cellStyle name="20% - Accent5 3 5 3 5" xfId="6959"/>
    <cellStyle name="20% - Accent5 3 5 3 5 2" xfId="33954"/>
    <cellStyle name="20% - Accent5 3 5 3 5 3" xfId="23577"/>
    <cellStyle name="20% - Accent5 3 5 3 6" xfId="10519"/>
    <cellStyle name="20% - Accent5 3 5 3 6 2" xfId="37491"/>
    <cellStyle name="20% - Accent5 3 5 3 7" xfId="27834"/>
    <cellStyle name="20% - Accent5 3 5 3 8" xfId="18940"/>
    <cellStyle name="20% - Accent5 3 5 3 9" xfId="14140"/>
    <cellStyle name="20% - Accent5 3 5 4" xfId="649"/>
    <cellStyle name="20% - Accent5 3 5 4 2" xfId="4512"/>
    <cellStyle name="20% - Accent5 3 5 4 2 2" xfId="31457"/>
    <cellStyle name="20% - Accent5 3 5 4 2 3" xfId="22577"/>
    <cellStyle name="20% - Accent5 3 5 4 3" xfId="9178"/>
    <cellStyle name="20% - Accent5 3 5 4 3 2" xfId="36135"/>
    <cellStyle name="20% - Accent5 3 5 4 3 3" xfId="25770"/>
    <cellStyle name="20% - Accent5 3 5 4 4" xfId="12757"/>
    <cellStyle name="20% - Accent5 3 5 4 4 2" xfId="39564"/>
    <cellStyle name="20% - Accent5 3 5 4 5" xfId="29016"/>
    <cellStyle name="20% - Accent5 3 5 4 6" xfId="19768"/>
    <cellStyle name="20% - Accent5 3 5 4 7" xfId="16359"/>
    <cellStyle name="20% - Accent5 3 5 5" xfId="650"/>
    <cellStyle name="20% - Accent5 3 5 5 2" xfId="3826"/>
    <cellStyle name="20% - Accent5 3 5 5 2 2" xfId="33296"/>
    <cellStyle name="20% - Accent5 3 5 5 2 3" xfId="22034"/>
    <cellStyle name="20% - Accent5 3 5 5 3" xfId="8509"/>
    <cellStyle name="20% - Accent5 3 5 5 3 2" xfId="35466"/>
    <cellStyle name="20% - Accent5 3 5 5 3 3" xfId="25101"/>
    <cellStyle name="20% - Accent5 3 5 5 4" xfId="12088"/>
    <cellStyle name="20% - Accent5 3 5 5 4 2" xfId="39019"/>
    <cellStyle name="20% - Accent5 3 5 5 5" xfId="30788"/>
    <cellStyle name="20% - Accent5 3 5 5 6" xfId="19099"/>
    <cellStyle name="20% - Accent5 3 5 5 7" xfId="15690"/>
    <cellStyle name="20% - Accent5 3 5 6" xfId="5971"/>
    <cellStyle name="20% - Accent5 3 5 6 2" xfId="7759"/>
    <cellStyle name="20% - Accent5 3 5 6 2 2" xfId="34716"/>
    <cellStyle name="20% - Accent5 3 5 6 2 3" xfId="24351"/>
    <cellStyle name="20% - Accent5 3 5 6 3" xfId="11337"/>
    <cellStyle name="20% - Accent5 3 5 6 3 2" xfId="38269"/>
    <cellStyle name="20% - Accent5 3 5 6 4" xfId="30037"/>
    <cellStyle name="20% - Accent5 3 5 6 5" xfId="21040"/>
    <cellStyle name="20% - Accent5 3 5 6 6" xfId="14940"/>
    <cellStyle name="20% - Accent5 3 5 7" xfId="2982"/>
    <cellStyle name="20% - Accent5 3 5 7 2" xfId="32719"/>
    <cellStyle name="20% - Accent5 3 5 7 3" xfId="18344"/>
    <cellStyle name="20% - Accent5 3 5 8" xfId="6957"/>
    <cellStyle name="20% - Accent5 3 5 8 2" xfId="33952"/>
    <cellStyle name="20% - Accent5 3 5 8 3" xfId="23575"/>
    <cellStyle name="20% - Accent5 3 5 9" xfId="10517"/>
    <cellStyle name="20% - Accent5 3 5 9 2" xfId="37489"/>
    <cellStyle name="20% - Accent5 3 6" xfId="651"/>
    <cellStyle name="20% - Accent5 3 6 10" xfId="17674"/>
    <cellStyle name="20% - Accent5 3 6 11" xfId="14141"/>
    <cellStyle name="20% - Accent5 3 6 2" xfId="652"/>
    <cellStyle name="20% - Accent5 3 6 2 2" xfId="4517"/>
    <cellStyle name="20% - Accent5 3 6 2 2 2" xfId="9183"/>
    <cellStyle name="20% - Accent5 3 6 2 2 2 2" xfId="31462"/>
    <cellStyle name="20% - Accent5 3 6 2 2 2 3" xfId="25775"/>
    <cellStyle name="20% - Accent5 3 6 2 2 3" xfId="12762"/>
    <cellStyle name="20% - Accent5 3 6 2 2 3 2" xfId="36140"/>
    <cellStyle name="20% - Accent5 3 6 2 2 3 3" xfId="27152"/>
    <cellStyle name="20% - Accent5 3 6 2 2 4" xfId="29021"/>
    <cellStyle name="20% - Accent5 3 6 2 2 5" xfId="19773"/>
    <cellStyle name="20% - Accent5 3 6 2 2 6" xfId="16364"/>
    <cellStyle name="20% - Accent5 3 6 2 3" xfId="3668"/>
    <cellStyle name="20% - Accent5 3 6 2 3 2" xfId="30630"/>
    <cellStyle name="20% - Accent5 3 6 2 3 3" xfId="21876"/>
    <cellStyle name="20% - Accent5 3 6 2 4" xfId="8351"/>
    <cellStyle name="20% - Accent5 3 6 2 4 2" xfId="35308"/>
    <cellStyle name="20% - Accent5 3 6 2 4 3" xfId="24943"/>
    <cellStyle name="20% - Accent5 3 6 2 5" xfId="11930"/>
    <cellStyle name="20% - Accent5 3 6 2 5 2" xfId="38861"/>
    <cellStyle name="20% - Accent5 3 6 2 6" xfId="27836"/>
    <cellStyle name="20% - Accent5 3 6 2 7" xfId="18941"/>
    <cellStyle name="20% - Accent5 3 6 2 8" xfId="15532"/>
    <cellStyle name="20% - Accent5 3 6 3" xfId="653"/>
    <cellStyle name="20% - Accent5 3 6 3 2" xfId="4516"/>
    <cellStyle name="20% - Accent5 3 6 3 2 2" xfId="31461"/>
    <cellStyle name="20% - Accent5 3 6 3 2 3" xfId="22580"/>
    <cellStyle name="20% - Accent5 3 6 3 3" xfId="9182"/>
    <cellStyle name="20% - Accent5 3 6 3 3 2" xfId="36139"/>
    <cellStyle name="20% - Accent5 3 6 3 3 3" xfId="25774"/>
    <cellStyle name="20% - Accent5 3 6 3 4" xfId="12761"/>
    <cellStyle name="20% - Accent5 3 6 3 4 2" xfId="39567"/>
    <cellStyle name="20% - Accent5 3 6 3 5" xfId="29020"/>
    <cellStyle name="20% - Accent5 3 6 3 6" xfId="19772"/>
    <cellStyle name="20% - Accent5 3 6 3 7" xfId="16363"/>
    <cellStyle name="20% - Accent5 3 6 4" xfId="654"/>
    <cellStyle name="20% - Accent5 3 6 4 2" xfId="3829"/>
    <cellStyle name="20% - Accent5 3 6 4 2 2" xfId="33298"/>
    <cellStyle name="20% - Accent5 3 6 4 2 3" xfId="22037"/>
    <cellStyle name="20% - Accent5 3 6 4 3" xfId="8512"/>
    <cellStyle name="20% - Accent5 3 6 4 3 2" xfId="35469"/>
    <cellStyle name="20% - Accent5 3 6 4 3 3" xfId="25104"/>
    <cellStyle name="20% - Accent5 3 6 4 4" xfId="12091"/>
    <cellStyle name="20% - Accent5 3 6 4 4 2" xfId="39022"/>
    <cellStyle name="20% - Accent5 3 6 4 5" xfId="30791"/>
    <cellStyle name="20% - Accent5 3 6 4 6" xfId="19102"/>
    <cellStyle name="20% - Accent5 3 6 4 7" xfId="15693"/>
    <cellStyle name="20% - Accent5 3 6 5" xfId="5973"/>
    <cellStyle name="20% - Accent5 3 6 5 2" xfId="7761"/>
    <cellStyle name="20% - Accent5 3 6 5 2 2" xfId="34718"/>
    <cellStyle name="20% - Accent5 3 6 5 2 3" xfId="24353"/>
    <cellStyle name="20% - Accent5 3 6 5 3" xfId="11339"/>
    <cellStyle name="20% - Accent5 3 6 5 3 2" xfId="38271"/>
    <cellStyle name="20% - Accent5 3 6 5 4" xfId="30039"/>
    <cellStyle name="20% - Accent5 3 6 5 5" xfId="21042"/>
    <cellStyle name="20% - Accent5 3 6 5 6" xfId="14942"/>
    <cellStyle name="20% - Accent5 3 6 6" xfId="2984"/>
    <cellStyle name="20% - Accent5 3 6 6 2" xfId="32721"/>
    <cellStyle name="20% - Accent5 3 6 6 3" xfId="18346"/>
    <cellStyle name="20% - Accent5 3 6 7" xfId="6960"/>
    <cellStyle name="20% - Accent5 3 6 7 2" xfId="33955"/>
    <cellStyle name="20% - Accent5 3 6 7 3" xfId="23578"/>
    <cellStyle name="20% - Accent5 3 6 8" xfId="10520"/>
    <cellStyle name="20% - Accent5 3 6 8 2" xfId="37492"/>
    <cellStyle name="20% - Accent5 3 6 9" xfId="27835"/>
    <cellStyle name="20% - Accent5 3 7" xfId="655"/>
    <cellStyle name="20% - Accent5 3 7 10" xfId="14142"/>
    <cellStyle name="20% - Accent5 3 7 2" xfId="656"/>
    <cellStyle name="20% - Accent5 3 7 2 2" xfId="4519"/>
    <cellStyle name="20% - Accent5 3 7 2 2 2" xfId="9185"/>
    <cellStyle name="20% - Accent5 3 7 2 2 2 2" xfId="31464"/>
    <cellStyle name="20% - Accent5 3 7 2 2 2 3" xfId="25777"/>
    <cellStyle name="20% - Accent5 3 7 2 2 3" xfId="12764"/>
    <cellStyle name="20% - Accent5 3 7 2 2 3 2" xfId="36142"/>
    <cellStyle name="20% - Accent5 3 7 2 2 3 3" xfId="27154"/>
    <cellStyle name="20% - Accent5 3 7 2 2 4" xfId="29023"/>
    <cellStyle name="20% - Accent5 3 7 2 2 5" xfId="19775"/>
    <cellStyle name="20% - Accent5 3 7 2 2 6" xfId="16366"/>
    <cellStyle name="20% - Accent5 3 7 2 3" xfId="3669"/>
    <cellStyle name="20% - Accent5 3 7 2 3 2" xfId="30631"/>
    <cellStyle name="20% - Accent5 3 7 2 3 3" xfId="21877"/>
    <cellStyle name="20% - Accent5 3 7 2 4" xfId="8352"/>
    <cellStyle name="20% - Accent5 3 7 2 4 2" xfId="35309"/>
    <cellStyle name="20% - Accent5 3 7 2 4 3" xfId="24944"/>
    <cellStyle name="20% - Accent5 3 7 2 5" xfId="11931"/>
    <cellStyle name="20% - Accent5 3 7 2 5 2" xfId="38862"/>
    <cellStyle name="20% - Accent5 3 7 2 6" xfId="27838"/>
    <cellStyle name="20% - Accent5 3 7 2 7" xfId="18942"/>
    <cellStyle name="20% - Accent5 3 7 2 8" xfId="15533"/>
    <cellStyle name="20% - Accent5 3 7 3" xfId="4518"/>
    <cellStyle name="20% - Accent5 3 7 3 2" xfId="9184"/>
    <cellStyle name="20% - Accent5 3 7 3 2 2" xfId="31463"/>
    <cellStyle name="20% - Accent5 3 7 3 2 3" xfId="25776"/>
    <cellStyle name="20% - Accent5 3 7 3 3" xfId="12763"/>
    <cellStyle name="20% - Accent5 3 7 3 3 2" xfId="36141"/>
    <cellStyle name="20% - Accent5 3 7 3 3 3" xfId="27153"/>
    <cellStyle name="20% - Accent5 3 7 3 4" xfId="29022"/>
    <cellStyle name="20% - Accent5 3 7 3 5" xfId="19774"/>
    <cellStyle name="20% - Accent5 3 7 3 6" xfId="16365"/>
    <cellStyle name="20% - Accent5 3 7 4" xfId="5974"/>
    <cellStyle name="20% - Accent5 3 7 4 2" xfId="7762"/>
    <cellStyle name="20% - Accent5 3 7 4 2 2" xfId="34719"/>
    <cellStyle name="20% - Accent5 3 7 4 2 3" xfId="24354"/>
    <cellStyle name="20% - Accent5 3 7 4 3" xfId="11340"/>
    <cellStyle name="20% - Accent5 3 7 4 3 2" xfId="38272"/>
    <cellStyle name="20% - Accent5 3 7 4 4" xfId="30040"/>
    <cellStyle name="20% - Accent5 3 7 4 5" xfId="21043"/>
    <cellStyle name="20% - Accent5 3 7 4 6" xfId="14943"/>
    <cellStyle name="20% - Accent5 3 7 5" xfId="2985"/>
    <cellStyle name="20% - Accent5 3 7 5 2" xfId="32722"/>
    <cellStyle name="20% - Accent5 3 7 5 3" xfId="18347"/>
    <cellStyle name="20% - Accent5 3 7 6" xfId="6961"/>
    <cellStyle name="20% - Accent5 3 7 6 2" xfId="33956"/>
    <cellStyle name="20% - Accent5 3 7 6 3" xfId="23579"/>
    <cellStyle name="20% - Accent5 3 7 7" xfId="10521"/>
    <cellStyle name="20% - Accent5 3 7 7 2" xfId="37493"/>
    <cellStyle name="20% - Accent5 3 7 8" xfId="27837"/>
    <cellStyle name="20% - Accent5 3 7 9" xfId="17675"/>
    <cellStyle name="20% - Accent5 3 8" xfId="657"/>
    <cellStyle name="20% - Accent5 3 8 2" xfId="658"/>
    <cellStyle name="20% - Accent5 3 8 2 2" xfId="4520"/>
    <cellStyle name="20% - Accent5 3 8 2 2 2" xfId="31465"/>
    <cellStyle name="20% - Accent5 3 8 2 2 3" xfId="22581"/>
    <cellStyle name="20% - Accent5 3 8 2 3" xfId="9186"/>
    <cellStyle name="20% - Accent5 3 8 2 3 2" xfId="36143"/>
    <cellStyle name="20% - Accent5 3 8 2 3 3" xfId="25778"/>
    <cellStyle name="20% - Accent5 3 8 2 4" xfId="12765"/>
    <cellStyle name="20% - Accent5 3 8 2 4 2" xfId="39568"/>
    <cellStyle name="20% - Accent5 3 8 2 5" xfId="29024"/>
    <cellStyle name="20% - Accent5 3 8 2 6" xfId="19776"/>
    <cellStyle name="20% - Accent5 3 8 2 7" xfId="16367"/>
    <cellStyle name="20% - Accent5 3 8 3" xfId="6490"/>
    <cellStyle name="20% - Accent5 3 8 3 2" xfId="8353"/>
    <cellStyle name="20% - Accent5 3 8 3 2 2" xfId="35310"/>
    <cellStyle name="20% - Accent5 3 8 3 2 3" xfId="24945"/>
    <cellStyle name="20% - Accent5 3 8 3 3" xfId="11932"/>
    <cellStyle name="20% - Accent5 3 8 3 3 2" xfId="38863"/>
    <cellStyle name="20% - Accent5 3 8 3 4" xfId="30632"/>
    <cellStyle name="20% - Accent5 3 8 3 5" xfId="21538"/>
    <cellStyle name="20% - Accent5 3 8 3 6" xfId="15534"/>
    <cellStyle name="20% - Accent5 3 8 4" xfId="3670"/>
    <cellStyle name="20% - Accent5 3 8 4 2" xfId="33217"/>
    <cellStyle name="20% - Accent5 3 8 4 3" xfId="21878"/>
    <cellStyle name="20% - Accent5 3 8 5" xfId="6962"/>
    <cellStyle name="20% - Accent5 3 8 5 2" xfId="33957"/>
    <cellStyle name="20% - Accent5 3 8 5 3" xfId="23580"/>
    <cellStyle name="20% - Accent5 3 8 6" xfId="10522"/>
    <cellStyle name="20% - Accent5 3 8 6 2" xfId="37494"/>
    <cellStyle name="20% - Accent5 3 8 7" xfId="27839"/>
    <cellStyle name="20% - Accent5 3 8 8" xfId="18943"/>
    <cellStyle name="20% - Accent5 3 8 9" xfId="14143"/>
    <cellStyle name="20% - Accent5 3 9" xfId="659"/>
    <cellStyle name="20% - Accent5 3 9 2" xfId="4481"/>
    <cellStyle name="20% - Accent5 3 9 2 2" xfId="31426"/>
    <cellStyle name="20% - Accent5 3 9 2 3" xfId="22558"/>
    <cellStyle name="20% - Accent5 3 9 3" xfId="9147"/>
    <cellStyle name="20% - Accent5 3 9 3 2" xfId="36104"/>
    <cellStyle name="20% - Accent5 3 9 3 3" xfId="25739"/>
    <cellStyle name="20% - Accent5 3 9 4" xfId="12726"/>
    <cellStyle name="20% - Accent5 3 9 4 2" xfId="39545"/>
    <cellStyle name="20% - Accent5 3 9 5" xfId="28985"/>
    <cellStyle name="20% - Accent5 3 9 6" xfId="19737"/>
    <cellStyle name="20% - Accent5 3 9 7" xfId="16328"/>
    <cellStyle name="20% - Accent5 4" xfId="660"/>
    <cellStyle name="20% - Accent5 4 2" xfId="2986"/>
    <cellStyle name="20% - Accent5 5" xfId="661"/>
    <cellStyle name="20% - Accent5 5 10" xfId="6963"/>
    <cellStyle name="20% - Accent5 5 10 2" xfId="33958"/>
    <cellStyle name="20% - Accent5 5 10 3" xfId="23581"/>
    <cellStyle name="20% - Accent5 5 11" xfId="10523"/>
    <cellStyle name="20% - Accent5 5 11 2" xfId="37495"/>
    <cellStyle name="20% - Accent5 5 12" xfId="27840"/>
    <cellStyle name="20% - Accent5 5 13" xfId="17676"/>
    <cellStyle name="20% - Accent5 5 14" xfId="14144"/>
    <cellStyle name="20% - Accent5 5 2" xfId="662"/>
    <cellStyle name="20% - Accent5 5 2 10" xfId="10524"/>
    <cellStyle name="20% - Accent5 5 2 10 2" xfId="37496"/>
    <cellStyle name="20% - Accent5 5 2 11" xfId="27841"/>
    <cellStyle name="20% - Accent5 5 2 12" xfId="17677"/>
    <cellStyle name="20% - Accent5 5 2 13" xfId="14145"/>
    <cellStyle name="20% - Accent5 5 2 2" xfId="663"/>
    <cellStyle name="20% - Accent5 5 2 2 10" xfId="27842"/>
    <cellStyle name="20% - Accent5 5 2 2 11" xfId="17678"/>
    <cellStyle name="20% - Accent5 5 2 2 12" xfId="14146"/>
    <cellStyle name="20% - Accent5 5 2 2 2" xfId="664"/>
    <cellStyle name="20% - Accent5 5 2 2 2 10" xfId="17679"/>
    <cellStyle name="20% - Accent5 5 2 2 2 11" xfId="14147"/>
    <cellStyle name="20% - Accent5 5 2 2 2 2" xfId="665"/>
    <cellStyle name="20% - Accent5 5 2 2 2 2 2" xfId="4525"/>
    <cellStyle name="20% - Accent5 5 2 2 2 2 2 2" xfId="9191"/>
    <cellStyle name="20% - Accent5 5 2 2 2 2 2 2 2" xfId="31470"/>
    <cellStyle name="20% - Accent5 5 2 2 2 2 2 2 3" xfId="25783"/>
    <cellStyle name="20% - Accent5 5 2 2 2 2 2 3" xfId="12770"/>
    <cellStyle name="20% - Accent5 5 2 2 2 2 2 3 2" xfId="36148"/>
    <cellStyle name="20% - Accent5 5 2 2 2 2 2 3 3" xfId="27155"/>
    <cellStyle name="20% - Accent5 5 2 2 2 2 2 4" xfId="29029"/>
    <cellStyle name="20% - Accent5 5 2 2 2 2 2 5" xfId="19781"/>
    <cellStyle name="20% - Accent5 5 2 2 2 2 2 6" xfId="16372"/>
    <cellStyle name="20% - Accent5 5 2 2 2 2 3" xfId="3671"/>
    <cellStyle name="20% - Accent5 5 2 2 2 2 3 2" xfId="30633"/>
    <cellStyle name="20% - Accent5 5 2 2 2 2 3 3" xfId="21879"/>
    <cellStyle name="20% - Accent5 5 2 2 2 2 4" xfId="8354"/>
    <cellStyle name="20% - Accent5 5 2 2 2 2 4 2" xfId="35311"/>
    <cellStyle name="20% - Accent5 5 2 2 2 2 4 3" xfId="24946"/>
    <cellStyle name="20% - Accent5 5 2 2 2 2 5" xfId="11933"/>
    <cellStyle name="20% - Accent5 5 2 2 2 2 5 2" xfId="38864"/>
    <cellStyle name="20% - Accent5 5 2 2 2 2 6" xfId="27844"/>
    <cellStyle name="20% - Accent5 5 2 2 2 2 7" xfId="18944"/>
    <cellStyle name="20% - Accent5 5 2 2 2 2 8" xfId="15535"/>
    <cellStyle name="20% - Accent5 5 2 2 2 3" xfId="666"/>
    <cellStyle name="20% - Accent5 5 2 2 2 3 2" xfId="4524"/>
    <cellStyle name="20% - Accent5 5 2 2 2 3 2 2" xfId="31469"/>
    <cellStyle name="20% - Accent5 5 2 2 2 3 2 3" xfId="22585"/>
    <cellStyle name="20% - Accent5 5 2 2 2 3 3" xfId="9190"/>
    <cellStyle name="20% - Accent5 5 2 2 2 3 3 2" xfId="36147"/>
    <cellStyle name="20% - Accent5 5 2 2 2 3 3 3" xfId="25782"/>
    <cellStyle name="20% - Accent5 5 2 2 2 3 4" xfId="12769"/>
    <cellStyle name="20% - Accent5 5 2 2 2 3 4 2" xfId="39572"/>
    <cellStyle name="20% - Accent5 5 2 2 2 3 5" xfId="29028"/>
    <cellStyle name="20% - Accent5 5 2 2 2 3 6" xfId="19780"/>
    <cellStyle name="20% - Accent5 5 2 2 2 3 7" xfId="16371"/>
    <cellStyle name="20% - Accent5 5 2 2 2 4" xfId="667"/>
    <cellStyle name="20% - Accent5 5 2 2 2 4 2" xfId="3835"/>
    <cellStyle name="20% - Accent5 5 2 2 2 4 2 2" xfId="33301"/>
    <cellStyle name="20% - Accent5 5 2 2 2 4 2 3" xfId="22043"/>
    <cellStyle name="20% - Accent5 5 2 2 2 4 3" xfId="8518"/>
    <cellStyle name="20% - Accent5 5 2 2 2 4 3 2" xfId="35475"/>
    <cellStyle name="20% - Accent5 5 2 2 2 4 3 3" xfId="25110"/>
    <cellStyle name="20% - Accent5 5 2 2 2 4 4" xfId="12097"/>
    <cellStyle name="20% - Accent5 5 2 2 2 4 4 2" xfId="39028"/>
    <cellStyle name="20% - Accent5 5 2 2 2 4 5" xfId="30797"/>
    <cellStyle name="20% - Accent5 5 2 2 2 4 6" xfId="19108"/>
    <cellStyle name="20% - Accent5 5 2 2 2 4 7" xfId="15699"/>
    <cellStyle name="20% - Accent5 5 2 2 2 5" xfId="5978"/>
    <cellStyle name="20% - Accent5 5 2 2 2 5 2" xfId="7766"/>
    <cellStyle name="20% - Accent5 5 2 2 2 5 2 2" xfId="34723"/>
    <cellStyle name="20% - Accent5 5 2 2 2 5 2 3" xfId="24358"/>
    <cellStyle name="20% - Accent5 5 2 2 2 5 3" xfId="11344"/>
    <cellStyle name="20% - Accent5 5 2 2 2 5 3 2" xfId="38276"/>
    <cellStyle name="20% - Accent5 5 2 2 2 5 4" xfId="30044"/>
    <cellStyle name="20% - Accent5 5 2 2 2 5 5" xfId="21047"/>
    <cellStyle name="20% - Accent5 5 2 2 2 5 6" xfId="14947"/>
    <cellStyle name="20% - Accent5 5 2 2 2 6" xfId="2990"/>
    <cellStyle name="20% - Accent5 5 2 2 2 6 2" xfId="32726"/>
    <cellStyle name="20% - Accent5 5 2 2 2 6 3" xfId="18351"/>
    <cellStyle name="20% - Accent5 5 2 2 2 7" xfId="6966"/>
    <cellStyle name="20% - Accent5 5 2 2 2 7 2" xfId="33961"/>
    <cellStyle name="20% - Accent5 5 2 2 2 7 3" xfId="23584"/>
    <cellStyle name="20% - Accent5 5 2 2 2 8" xfId="10526"/>
    <cellStyle name="20% - Accent5 5 2 2 2 8 2" xfId="37498"/>
    <cellStyle name="20% - Accent5 5 2 2 2 9" xfId="27843"/>
    <cellStyle name="20% - Accent5 5 2 2 3" xfId="668"/>
    <cellStyle name="20% - Accent5 5 2 2 3 2" xfId="669"/>
    <cellStyle name="20% - Accent5 5 2 2 3 2 2" xfId="4526"/>
    <cellStyle name="20% - Accent5 5 2 2 3 2 2 2" xfId="31471"/>
    <cellStyle name="20% - Accent5 5 2 2 3 2 2 3" xfId="22586"/>
    <cellStyle name="20% - Accent5 5 2 2 3 2 3" xfId="9192"/>
    <cellStyle name="20% - Accent5 5 2 2 3 2 3 2" xfId="36149"/>
    <cellStyle name="20% - Accent5 5 2 2 3 2 3 3" xfId="25784"/>
    <cellStyle name="20% - Accent5 5 2 2 3 2 4" xfId="12771"/>
    <cellStyle name="20% - Accent5 5 2 2 3 2 4 2" xfId="39573"/>
    <cellStyle name="20% - Accent5 5 2 2 3 2 5" xfId="29030"/>
    <cellStyle name="20% - Accent5 5 2 2 3 2 6" xfId="19782"/>
    <cellStyle name="20% - Accent5 5 2 2 3 2 7" xfId="16373"/>
    <cellStyle name="20% - Accent5 5 2 2 3 3" xfId="6491"/>
    <cellStyle name="20% - Accent5 5 2 2 3 3 2" xfId="8355"/>
    <cellStyle name="20% - Accent5 5 2 2 3 3 2 2" xfId="35312"/>
    <cellStyle name="20% - Accent5 5 2 2 3 3 2 3" xfId="24947"/>
    <cellStyle name="20% - Accent5 5 2 2 3 3 3" xfId="11934"/>
    <cellStyle name="20% - Accent5 5 2 2 3 3 3 2" xfId="38865"/>
    <cellStyle name="20% - Accent5 5 2 2 3 3 4" xfId="30634"/>
    <cellStyle name="20% - Accent5 5 2 2 3 3 5" xfId="21539"/>
    <cellStyle name="20% - Accent5 5 2 2 3 3 6" xfId="15536"/>
    <cellStyle name="20% - Accent5 5 2 2 3 4" xfId="3672"/>
    <cellStyle name="20% - Accent5 5 2 2 3 4 2" xfId="33218"/>
    <cellStyle name="20% - Accent5 5 2 2 3 4 3" xfId="21880"/>
    <cellStyle name="20% - Accent5 5 2 2 3 5" xfId="6967"/>
    <cellStyle name="20% - Accent5 5 2 2 3 5 2" xfId="33962"/>
    <cellStyle name="20% - Accent5 5 2 2 3 5 3" xfId="23585"/>
    <cellStyle name="20% - Accent5 5 2 2 3 6" xfId="10527"/>
    <cellStyle name="20% - Accent5 5 2 2 3 6 2" xfId="37499"/>
    <cellStyle name="20% - Accent5 5 2 2 3 7" xfId="27845"/>
    <cellStyle name="20% - Accent5 5 2 2 3 8" xfId="18945"/>
    <cellStyle name="20% - Accent5 5 2 2 3 9" xfId="14148"/>
    <cellStyle name="20% - Accent5 5 2 2 4" xfId="670"/>
    <cellStyle name="20% - Accent5 5 2 2 4 2" xfId="4523"/>
    <cellStyle name="20% - Accent5 5 2 2 4 2 2" xfId="31468"/>
    <cellStyle name="20% - Accent5 5 2 2 4 2 3" xfId="22584"/>
    <cellStyle name="20% - Accent5 5 2 2 4 3" xfId="9189"/>
    <cellStyle name="20% - Accent5 5 2 2 4 3 2" xfId="36146"/>
    <cellStyle name="20% - Accent5 5 2 2 4 3 3" xfId="25781"/>
    <cellStyle name="20% - Accent5 5 2 2 4 4" xfId="12768"/>
    <cellStyle name="20% - Accent5 5 2 2 4 4 2" xfId="39571"/>
    <cellStyle name="20% - Accent5 5 2 2 4 5" xfId="29027"/>
    <cellStyle name="20% - Accent5 5 2 2 4 6" xfId="19779"/>
    <cellStyle name="20% - Accent5 5 2 2 4 7" xfId="16370"/>
    <cellStyle name="20% - Accent5 5 2 2 5" xfId="671"/>
    <cellStyle name="20% - Accent5 5 2 2 5 2" xfId="5546"/>
    <cellStyle name="20% - Accent5 5 2 2 5 2 2" xfId="33566"/>
    <cellStyle name="20% - Accent5 5 2 2 5 2 3" xfId="23183"/>
    <cellStyle name="20% - Accent5 5 2 2 5 3" xfId="10131"/>
    <cellStyle name="20% - Accent5 5 2 2 5 3 2" xfId="37088"/>
    <cellStyle name="20% - Accent5 5 2 2 5 3 3" xfId="26723"/>
    <cellStyle name="20% - Accent5 5 2 2 5 4" xfId="13720"/>
    <cellStyle name="20% - Accent5 5 2 2 5 4 2" xfId="40174"/>
    <cellStyle name="20% - Accent5 5 2 2 5 5" xfId="32410"/>
    <cellStyle name="20% - Accent5 5 2 2 5 6" xfId="20731"/>
    <cellStyle name="20% - Accent5 5 2 2 5 7" xfId="17312"/>
    <cellStyle name="20% - Accent5 5 2 2 6" xfId="5977"/>
    <cellStyle name="20% - Accent5 5 2 2 6 2" xfId="7765"/>
    <cellStyle name="20% - Accent5 5 2 2 6 2 2" xfId="34722"/>
    <cellStyle name="20% - Accent5 5 2 2 6 2 3" xfId="24357"/>
    <cellStyle name="20% - Accent5 5 2 2 6 3" xfId="11343"/>
    <cellStyle name="20% - Accent5 5 2 2 6 3 2" xfId="38275"/>
    <cellStyle name="20% - Accent5 5 2 2 6 4" xfId="30043"/>
    <cellStyle name="20% - Accent5 5 2 2 6 5" xfId="21046"/>
    <cellStyle name="20% - Accent5 5 2 2 6 6" xfId="14946"/>
    <cellStyle name="20% - Accent5 5 2 2 7" xfId="2989"/>
    <cellStyle name="20% - Accent5 5 2 2 7 2" xfId="32725"/>
    <cellStyle name="20% - Accent5 5 2 2 7 3" xfId="18350"/>
    <cellStyle name="20% - Accent5 5 2 2 8" xfId="6965"/>
    <cellStyle name="20% - Accent5 5 2 2 8 2" xfId="33960"/>
    <cellStyle name="20% - Accent5 5 2 2 8 3" xfId="23583"/>
    <cellStyle name="20% - Accent5 5 2 2 9" xfId="10525"/>
    <cellStyle name="20% - Accent5 5 2 2 9 2" xfId="37497"/>
    <cellStyle name="20% - Accent5 5 2 3" xfId="672"/>
    <cellStyle name="20% - Accent5 5 2 3 10" xfId="17680"/>
    <cellStyle name="20% - Accent5 5 2 3 11" xfId="14149"/>
    <cellStyle name="20% - Accent5 5 2 3 2" xfId="673"/>
    <cellStyle name="20% - Accent5 5 2 3 2 2" xfId="4528"/>
    <cellStyle name="20% - Accent5 5 2 3 2 2 2" xfId="9194"/>
    <cellStyle name="20% - Accent5 5 2 3 2 2 2 2" xfId="31473"/>
    <cellStyle name="20% - Accent5 5 2 3 2 2 2 3" xfId="25786"/>
    <cellStyle name="20% - Accent5 5 2 3 2 2 3" xfId="12773"/>
    <cellStyle name="20% - Accent5 5 2 3 2 2 3 2" xfId="36151"/>
    <cellStyle name="20% - Accent5 5 2 3 2 2 3 3" xfId="27156"/>
    <cellStyle name="20% - Accent5 5 2 3 2 2 4" xfId="29032"/>
    <cellStyle name="20% - Accent5 5 2 3 2 2 5" xfId="19784"/>
    <cellStyle name="20% - Accent5 5 2 3 2 2 6" xfId="16375"/>
    <cellStyle name="20% - Accent5 5 2 3 2 3" xfId="3674"/>
    <cellStyle name="20% - Accent5 5 2 3 2 3 2" xfId="30636"/>
    <cellStyle name="20% - Accent5 5 2 3 2 3 3" xfId="21882"/>
    <cellStyle name="20% - Accent5 5 2 3 2 4" xfId="8357"/>
    <cellStyle name="20% - Accent5 5 2 3 2 4 2" xfId="35314"/>
    <cellStyle name="20% - Accent5 5 2 3 2 4 3" xfId="24949"/>
    <cellStyle name="20% - Accent5 5 2 3 2 5" xfId="11936"/>
    <cellStyle name="20% - Accent5 5 2 3 2 5 2" xfId="38867"/>
    <cellStyle name="20% - Accent5 5 2 3 2 6" xfId="27847"/>
    <cellStyle name="20% - Accent5 5 2 3 2 7" xfId="18947"/>
    <cellStyle name="20% - Accent5 5 2 3 2 8" xfId="15538"/>
    <cellStyle name="20% - Accent5 5 2 3 3" xfId="674"/>
    <cellStyle name="20% - Accent5 5 2 3 3 2" xfId="4527"/>
    <cellStyle name="20% - Accent5 5 2 3 3 2 2" xfId="31472"/>
    <cellStyle name="20% - Accent5 5 2 3 3 2 3" xfId="22587"/>
    <cellStyle name="20% - Accent5 5 2 3 3 3" xfId="9193"/>
    <cellStyle name="20% - Accent5 5 2 3 3 3 2" xfId="36150"/>
    <cellStyle name="20% - Accent5 5 2 3 3 3 3" xfId="25785"/>
    <cellStyle name="20% - Accent5 5 2 3 3 4" xfId="12772"/>
    <cellStyle name="20% - Accent5 5 2 3 3 4 2" xfId="39574"/>
    <cellStyle name="20% - Accent5 5 2 3 3 5" xfId="29031"/>
    <cellStyle name="20% - Accent5 5 2 3 3 6" xfId="19783"/>
    <cellStyle name="20% - Accent5 5 2 3 3 7" xfId="16374"/>
    <cellStyle name="20% - Accent5 5 2 3 4" xfId="675"/>
    <cellStyle name="20% - Accent5 5 2 3 4 2" xfId="3838"/>
    <cellStyle name="20% - Accent5 5 2 3 4 2 2" xfId="33303"/>
    <cellStyle name="20% - Accent5 5 2 3 4 2 3" xfId="22046"/>
    <cellStyle name="20% - Accent5 5 2 3 4 3" xfId="8521"/>
    <cellStyle name="20% - Accent5 5 2 3 4 3 2" xfId="35478"/>
    <cellStyle name="20% - Accent5 5 2 3 4 3 3" xfId="25113"/>
    <cellStyle name="20% - Accent5 5 2 3 4 4" xfId="12100"/>
    <cellStyle name="20% - Accent5 5 2 3 4 4 2" xfId="39031"/>
    <cellStyle name="20% - Accent5 5 2 3 4 5" xfId="30800"/>
    <cellStyle name="20% - Accent5 5 2 3 4 6" xfId="19111"/>
    <cellStyle name="20% - Accent5 5 2 3 4 7" xfId="15702"/>
    <cellStyle name="20% - Accent5 5 2 3 5" xfId="5979"/>
    <cellStyle name="20% - Accent5 5 2 3 5 2" xfId="7767"/>
    <cellStyle name="20% - Accent5 5 2 3 5 2 2" xfId="34724"/>
    <cellStyle name="20% - Accent5 5 2 3 5 2 3" xfId="24359"/>
    <cellStyle name="20% - Accent5 5 2 3 5 3" xfId="11345"/>
    <cellStyle name="20% - Accent5 5 2 3 5 3 2" xfId="38277"/>
    <cellStyle name="20% - Accent5 5 2 3 5 4" xfId="30045"/>
    <cellStyle name="20% - Accent5 5 2 3 5 5" xfId="21048"/>
    <cellStyle name="20% - Accent5 5 2 3 5 6" xfId="14948"/>
    <cellStyle name="20% - Accent5 5 2 3 6" xfId="2991"/>
    <cellStyle name="20% - Accent5 5 2 3 6 2" xfId="32727"/>
    <cellStyle name="20% - Accent5 5 2 3 6 3" xfId="18352"/>
    <cellStyle name="20% - Accent5 5 2 3 7" xfId="6968"/>
    <cellStyle name="20% - Accent5 5 2 3 7 2" xfId="33963"/>
    <cellStyle name="20% - Accent5 5 2 3 7 3" xfId="23586"/>
    <cellStyle name="20% - Accent5 5 2 3 8" xfId="10528"/>
    <cellStyle name="20% - Accent5 5 2 3 8 2" xfId="37500"/>
    <cellStyle name="20% - Accent5 5 2 3 9" xfId="27846"/>
    <cellStyle name="20% - Accent5 5 2 4" xfId="676"/>
    <cellStyle name="20% - Accent5 5 2 4 10" xfId="14150"/>
    <cellStyle name="20% - Accent5 5 2 4 2" xfId="677"/>
    <cellStyle name="20% - Accent5 5 2 4 2 2" xfId="4530"/>
    <cellStyle name="20% - Accent5 5 2 4 2 2 2" xfId="9196"/>
    <cellStyle name="20% - Accent5 5 2 4 2 2 2 2" xfId="31475"/>
    <cellStyle name="20% - Accent5 5 2 4 2 2 2 3" xfId="25788"/>
    <cellStyle name="20% - Accent5 5 2 4 2 2 3" xfId="12775"/>
    <cellStyle name="20% - Accent5 5 2 4 2 2 3 2" xfId="36153"/>
    <cellStyle name="20% - Accent5 5 2 4 2 2 3 3" xfId="27158"/>
    <cellStyle name="20% - Accent5 5 2 4 2 2 4" xfId="29034"/>
    <cellStyle name="20% - Accent5 5 2 4 2 2 5" xfId="19786"/>
    <cellStyle name="20% - Accent5 5 2 4 2 2 6" xfId="16377"/>
    <cellStyle name="20% - Accent5 5 2 4 2 3" xfId="3675"/>
    <cellStyle name="20% - Accent5 5 2 4 2 3 2" xfId="30637"/>
    <cellStyle name="20% - Accent5 5 2 4 2 3 3" xfId="21883"/>
    <cellStyle name="20% - Accent5 5 2 4 2 4" xfId="8358"/>
    <cellStyle name="20% - Accent5 5 2 4 2 4 2" xfId="35315"/>
    <cellStyle name="20% - Accent5 5 2 4 2 4 3" xfId="24950"/>
    <cellStyle name="20% - Accent5 5 2 4 2 5" xfId="11937"/>
    <cellStyle name="20% - Accent5 5 2 4 2 5 2" xfId="38868"/>
    <cellStyle name="20% - Accent5 5 2 4 2 6" xfId="27849"/>
    <cellStyle name="20% - Accent5 5 2 4 2 7" xfId="18948"/>
    <cellStyle name="20% - Accent5 5 2 4 2 8" xfId="15539"/>
    <cellStyle name="20% - Accent5 5 2 4 3" xfId="4529"/>
    <cellStyle name="20% - Accent5 5 2 4 3 2" xfId="9195"/>
    <cellStyle name="20% - Accent5 5 2 4 3 2 2" xfId="31474"/>
    <cellStyle name="20% - Accent5 5 2 4 3 2 3" xfId="25787"/>
    <cellStyle name="20% - Accent5 5 2 4 3 3" xfId="12774"/>
    <cellStyle name="20% - Accent5 5 2 4 3 3 2" xfId="36152"/>
    <cellStyle name="20% - Accent5 5 2 4 3 3 3" xfId="27157"/>
    <cellStyle name="20% - Accent5 5 2 4 3 4" xfId="29033"/>
    <cellStyle name="20% - Accent5 5 2 4 3 5" xfId="19785"/>
    <cellStyle name="20% - Accent5 5 2 4 3 6" xfId="16376"/>
    <cellStyle name="20% - Accent5 5 2 4 4" xfId="5980"/>
    <cellStyle name="20% - Accent5 5 2 4 4 2" xfId="7768"/>
    <cellStyle name="20% - Accent5 5 2 4 4 2 2" xfId="34725"/>
    <cellStyle name="20% - Accent5 5 2 4 4 2 3" xfId="24360"/>
    <cellStyle name="20% - Accent5 5 2 4 4 3" xfId="11346"/>
    <cellStyle name="20% - Accent5 5 2 4 4 3 2" xfId="38278"/>
    <cellStyle name="20% - Accent5 5 2 4 4 4" xfId="30046"/>
    <cellStyle name="20% - Accent5 5 2 4 4 5" xfId="21049"/>
    <cellStyle name="20% - Accent5 5 2 4 4 6" xfId="14949"/>
    <cellStyle name="20% - Accent5 5 2 4 5" xfId="2992"/>
    <cellStyle name="20% - Accent5 5 2 4 5 2" xfId="32728"/>
    <cellStyle name="20% - Accent5 5 2 4 5 3" xfId="18353"/>
    <cellStyle name="20% - Accent5 5 2 4 6" xfId="6969"/>
    <cellStyle name="20% - Accent5 5 2 4 6 2" xfId="33964"/>
    <cellStyle name="20% - Accent5 5 2 4 6 3" xfId="23587"/>
    <cellStyle name="20% - Accent5 5 2 4 7" xfId="10529"/>
    <cellStyle name="20% - Accent5 5 2 4 7 2" xfId="37501"/>
    <cellStyle name="20% - Accent5 5 2 4 8" xfId="27848"/>
    <cellStyle name="20% - Accent5 5 2 4 9" xfId="17681"/>
    <cellStyle name="20% - Accent5 5 2 5" xfId="678"/>
    <cellStyle name="20% - Accent5 5 2 5 2" xfId="679"/>
    <cellStyle name="20% - Accent5 5 2 5 2 2" xfId="4531"/>
    <cellStyle name="20% - Accent5 5 2 5 2 2 2" xfId="31476"/>
    <cellStyle name="20% - Accent5 5 2 5 2 2 3" xfId="22588"/>
    <cellStyle name="20% - Accent5 5 2 5 2 3" xfId="9197"/>
    <cellStyle name="20% - Accent5 5 2 5 2 3 2" xfId="36154"/>
    <cellStyle name="20% - Accent5 5 2 5 2 3 3" xfId="25789"/>
    <cellStyle name="20% - Accent5 5 2 5 2 4" xfId="12776"/>
    <cellStyle name="20% - Accent5 5 2 5 2 4 2" xfId="39575"/>
    <cellStyle name="20% - Accent5 5 2 5 2 5" xfId="29035"/>
    <cellStyle name="20% - Accent5 5 2 5 2 6" xfId="19787"/>
    <cellStyle name="20% - Accent5 5 2 5 2 7" xfId="16378"/>
    <cellStyle name="20% - Accent5 5 2 5 3" xfId="6492"/>
    <cellStyle name="20% - Accent5 5 2 5 3 2" xfId="8359"/>
    <cellStyle name="20% - Accent5 5 2 5 3 2 2" xfId="35316"/>
    <cellStyle name="20% - Accent5 5 2 5 3 2 3" xfId="24951"/>
    <cellStyle name="20% - Accent5 5 2 5 3 3" xfId="11938"/>
    <cellStyle name="20% - Accent5 5 2 5 3 3 2" xfId="38869"/>
    <cellStyle name="20% - Accent5 5 2 5 3 4" xfId="30638"/>
    <cellStyle name="20% - Accent5 5 2 5 3 5" xfId="21540"/>
    <cellStyle name="20% - Accent5 5 2 5 3 6" xfId="15540"/>
    <cellStyle name="20% - Accent5 5 2 5 4" xfId="3676"/>
    <cellStyle name="20% - Accent5 5 2 5 4 2" xfId="33220"/>
    <cellStyle name="20% - Accent5 5 2 5 4 3" xfId="21884"/>
    <cellStyle name="20% - Accent5 5 2 5 5" xfId="6970"/>
    <cellStyle name="20% - Accent5 5 2 5 5 2" xfId="33965"/>
    <cellStyle name="20% - Accent5 5 2 5 5 3" xfId="23588"/>
    <cellStyle name="20% - Accent5 5 2 5 6" xfId="10530"/>
    <cellStyle name="20% - Accent5 5 2 5 6 2" xfId="37502"/>
    <cellStyle name="20% - Accent5 5 2 5 7" xfId="27850"/>
    <cellStyle name="20% - Accent5 5 2 5 8" xfId="18949"/>
    <cellStyle name="20% - Accent5 5 2 5 9" xfId="14151"/>
    <cellStyle name="20% - Accent5 5 2 6" xfId="680"/>
    <cellStyle name="20% - Accent5 5 2 6 2" xfId="4522"/>
    <cellStyle name="20% - Accent5 5 2 6 2 2" xfId="31467"/>
    <cellStyle name="20% - Accent5 5 2 6 2 3" xfId="22583"/>
    <cellStyle name="20% - Accent5 5 2 6 3" xfId="9188"/>
    <cellStyle name="20% - Accent5 5 2 6 3 2" xfId="36145"/>
    <cellStyle name="20% - Accent5 5 2 6 3 3" xfId="25780"/>
    <cellStyle name="20% - Accent5 5 2 6 4" xfId="12767"/>
    <cellStyle name="20% - Accent5 5 2 6 4 2" xfId="39570"/>
    <cellStyle name="20% - Accent5 5 2 6 5" xfId="29026"/>
    <cellStyle name="20% - Accent5 5 2 6 6" xfId="19778"/>
    <cellStyle name="20% - Accent5 5 2 6 7" xfId="16369"/>
    <cellStyle name="20% - Accent5 5 2 7" xfId="5976"/>
    <cellStyle name="20% - Accent5 5 2 7 2" xfId="7764"/>
    <cellStyle name="20% - Accent5 5 2 7 2 2" xfId="34721"/>
    <cellStyle name="20% - Accent5 5 2 7 2 3" xfId="24356"/>
    <cellStyle name="20% - Accent5 5 2 7 3" xfId="11342"/>
    <cellStyle name="20% - Accent5 5 2 7 3 2" xfId="38274"/>
    <cellStyle name="20% - Accent5 5 2 7 4" xfId="30042"/>
    <cellStyle name="20% - Accent5 5 2 7 5" xfId="21045"/>
    <cellStyle name="20% - Accent5 5 2 7 6" xfId="14945"/>
    <cellStyle name="20% - Accent5 5 2 8" xfId="2988"/>
    <cellStyle name="20% - Accent5 5 2 8 2" xfId="32724"/>
    <cellStyle name="20% - Accent5 5 2 8 3" xfId="18349"/>
    <cellStyle name="20% - Accent5 5 2 9" xfId="6964"/>
    <cellStyle name="20% - Accent5 5 2 9 2" xfId="33959"/>
    <cellStyle name="20% - Accent5 5 2 9 3" xfId="23582"/>
    <cellStyle name="20% - Accent5 5 3" xfId="681"/>
    <cellStyle name="20% - Accent5 5 3 10" xfId="27851"/>
    <cellStyle name="20% - Accent5 5 3 11" xfId="17682"/>
    <cellStyle name="20% - Accent5 5 3 12" xfId="14152"/>
    <cellStyle name="20% - Accent5 5 3 2" xfId="682"/>
    <cellStyle name="20% - Accent5 5 3 2 10" xfId="17683"/>
    <cellStyle name="20% - Accent5 5 3 2 11" xfId="14153"/>
    <cellStyle name="20% - Accent5 5 3 2 2" xfId="683"/>
    <cellStyle name="20% - Accent5 5 3 2 2 2" xfId="4534"/>
    <cellStyle name="20% - Accent5 5 3 2 2 2 2" xfId="9200"/>
    <cellStyle name="20% - Accent5 5 3 2 2 2 2 2" xfId="31479"/>
    <cellStyle name="20% - Accent5 5 3 2 2 2 2 3" xfId="25792"/>
    <cellStyle name="20% - Accent5 5 3 2 2 2 3" xfId="12779"/>
    <cellStyle name="20% - Accent5 5 3 2 2 2 3 2" xfId="36157"/>
    <cellStyle name="20% - Accent5 5 3 2 2 2 3 3" xfId="27159"/>
    <cellStyle name="20% - Accent5 5 3 2 2 2 4" xfId="29038"/>
    <cellStyle name="20% - Accent5 5 3 2 2 2 5" xfId="19790"/>
    <cellStyle name="20% - Accent5 5 3 2 2 2 6" xfId="16381"/>
    <cellStyle name="20% - Accent5 5 3 2 2 3" xfId="3677"/>
    <cellStyle name="20% - Accent5 5 3 2 2 3 2" xfId="30639"/>
    <cellStyle name="20% - Accent5 5 3 2 2 3 3" xfId="21885"/>
    <cellStyle name="20% - Accent5 5 3 2 2 4" xfId="8360"/>
    <cellStyle name="20% - Accent5 5 3 2 2 4 2" xfId="35317"/>
    <cellStyle name="20% - Accent5 5 3 2 2 4 3" xfId="24952"/>
    <cellStyle name="20% - Accent5 5 3 2 2 5" xfId="11939"/>
    <cellStyle name="20% - Accent5 5 3 2 2 5 2" xfId="38870"/>
    <cellStyle name="20% - Accent5 5 3 2 2 6" xfId="27853"/>
    <cellStyle name="20% - Accent5 5 3 2 2 7" xfId="18950"/>
    <cellStyle name="20% - Accent5 5 3 2 2 8" xfId="15541"/>
    <cellStyle name="20% - Accent5 5 3 2 3" xfId="684"/>
    <cellStyle name="20% - Accent5 5 3 2 3 2" xfId="4533"/>
    <cellStyle name="20% - Accent5 5 3 2 3 2 2" xfId="31478"/>
    <cellStyle name="20% - Accent5 5 3 2 3 2 3" xfId="22590"/>
    <cellStyle name="20% - Accent5 5 3 2 3 3" xfId="9199"/>
    <cellStyle name="20% - Accent5 5 3 2 3 3 2" xfId="36156"/>
    <cellStyle name="20% - Accent5 5 3 2 3 3 3" xfId="25791"/>
    <cellStyle name="20% - Accent5 5 3 2 3 4" xfId="12778"/>
    <cellStyle name="20% - Accent5 5 3 2 3 4 2" xfId="39577"/>
    <cellStyle name="20% - Accent5 5 3 2 3 5" xfId="29037"/>
    <cellStyle name="20% - Accent5 5 3 2 3 6" xfId="19789"/>
    <cellStyle name="20% - Accent5 5 3 2 3 7" xfId="16380"/>
    <cellStyle name="20% - Accent5 5 3 2 4" xfId="685"/>
    <cellStyle name="20% - Accent5 5 3 2 4 2" xfId="3842"/>
    <cellStyle name="20% - Accent5 5 3 2 4 2 2" xfId="33305"/>
    <cellStyle name="20% - Accent5 5 3 2 4 2 3" xfId="22050"/>
    <cellStyle name="20% - Accent5 5 3 2 4 3" xfId="8525"/>
    <cellStyle name="20% - Accent5 5 3 2 4 3 2" xfId="35482"/>
    <cellStyle name="20% - Accent5 5 3 2 4 3 3" xfId="25117"/>
    <cellStyle name="20% - Accent5 5 3 2 4 4" xfId="12104"/>
    <cellStyle name="20% - Accent5 5 3 2 4 4 2" xfId="39035"/>
    <cellStyle name="20% - Accent5 5 3 2 4 5" xfId="30804"/>
    <cellStyle name="20% - Accent5 5 3 2 4 6" xfId="19115"/>
    <cellStyle name="20% - Accent5 5 3 2 4 7" xfId="15706"/>
    <cellStyle name="20% - Accent5 5 3 2 5" xfId="5982"/>
    <cellStyle name="20% - Accent5 5 3 2 5 2" xfId="7770"/>
    <cellStyle name="20% - Accent5 5 3 2 5 2 2" xfId="34727"/>
    <cellStyle name="20% - Accent5 5 3 2 5 2 3" xfId="24362"/>
    <cellStyle name="20% - Accent5 5 3 2 5 3" xfId="11348"/>
    <cellStyle name="20% - Accent5 5 3 2 5 3 2" xfId="38280"/>
    <cellStyle name="20% - Accent5 5 3 2 5 4" xfId="30048"/>
    <cellStyle name="20% - Accent5 5 3 2 5 5" xfId="21051"/>
    <cellStyle name="20% - Accent5 5 3 2 5 6" xfId="14951"/>
    <cellStyle name="20% - Accent5 5 3 2 6" xfId="2994"/>
    <cellStyle name="20% - Accent5 5 3 2 6 2" xfId="32730"/>
    <cellStyle name="20% - Accent5 5 3 2 6 3" xfId="18355"/>
    <cellStyle name="20% - Accent5 5 3 2 7" xfId="6972"/>
    <cellStyle name="20% - Accent5 5 3 2 7 2" xfId="33967"/>
    <cellStyle name="20% - Accent5 5 3 2 7 3" xfId="23590"/>
    <cellStyle name="20% - Accent5 5 3 2 8" xfId="10532"/>
    <cellStyle name="20% - Accent5 5 3 2 8 2" xfId="37504"/>
    <cellStyle name="20% - Accent5 5 3 2 9" xfId="27852"/>
    <cellStyle name="20% - Accent5 5 3 3" xfId="686"/>
    <cellStyle name="20% - Accent5 5 3 3 2" xfId="687"/>
    <cellStyle name="20% - Accent5 5 3 3 2 2" xfId="4535"/>
    <cellStyle name="20% - Accent5 5 3 3 2 2 2" xfId="31480"/>
    <cellStyle name="20% - Accent5 5 3 3 2 2 3" xfId="22591"/>
    <cellStyle name="20% - Accent5 5 3 3 2 3" xfId="9201"/>
    <cellStyle name="20% - Accent5 5 3 3 2 3 2" xfId="36158"/>
    <cellStyle name="20% - Accent5 5 3 3 2 3 3" xfId="25793"/>
    <cellStyle name="20% - Accent5 5 3 3 2 4" xfId="12780"/>
    <cellStyle name="20% - Accent5 5 3 3 2 4 2" xfId="39578"/>
    <cellStyle name="20% - Accent5 5 3 3 2 5" xfId="29039"/>
    <cellStyle name="20% - Accent5 5 3 3 2 6" xfId="19791"/>
    <cellStyle name="20% - Accent5 5 3 3 2 7" xfId="16382"/>
    <cellStyle name="20% - Accent5 5 3 3 3" xfId="6493"/>
    <cellStyle name="20% - Accent5 5 3 3 3 2" xfId="8361"/>
    <cellStyle name="20% - Accent5 5 3 3 3 2 2" xfId="35318"/>
    <cellStyle name="20% - Accent5 5 3 3 3 2 3" xfId="24953"/>
    <cellStyle name="20% - Accent5 5 3 3 3 3" xfId="11940"/>
    <cellStyle name="20% - Accent5 5 3 3 3 3 2" xfId="38871"/>
    <cellStyle name="20% - Accent5 5 3 3 3 4" xfId="30640"/>
    <cellStyle name="20% - Accent5 5 3 3 3 5" xfId="21541"/>
    <cellStyle name="20% - Accent5 5 3 3 3 6" xfId="15542"/>
    <cellStyle name="20% - Accent5 5 3 3 4" xfId="3678"/>
    <cellStyle name="20% - Accent5 5 3 3 4 2" xfId="33221"/>
    <cellStyle name="20% - Accent5 5 3 3 4 3" xfId="21886"/>
    <cellStyle name="20% - Accent5 5 3 3 5" xfId="6973"/>
    <cellStyle name="20% - Accent5 5 3 3 5 2" xfId="33968"/>
    <cellStyle name="20% - Accent5 5 3 3 5 3" xfId="23591"/>
    <cellStyle name="20% - Accent5 5 3 3 6" xfId="10533"/>
    <cellStyle name="20% - Accent5 5 3 3 6 2" xfId="37505"/>
    <cellStyle name="20% - Accent5 5 3 3 7" xfId="27854"/>
    <cellStyle name="20% - Accent5 5 3 3 8" xfId="18951"/>
    <cellStyle name="20% - Accent5 5 3 3 9" xfId="14154"/>
    <cellStyle name="20% - Accent5 5 3 4" xfId="688"/>
    <cellStyle name="20% - Accent5 5 3 4 2" xfId="4532"/>
    <cellStyle name="20% - Accent5 5 3 4 2 2" xfId="31477"/>
    <cellStyle name="20% - Accent5 5 3 4 2 3" xfId="22589"/>
    <cellStyle name="20% - Accent5 5 3 4 3" xfId="9198"/>
    <cellStyle name="20% - Accent5 5 3 4 3 2" xfId="36155"/>
    <cellStyle name="20% - Accent5 5 3 4 3 3" xfId="25790"/>
    <cellStyle name="20% - Accent5 5 3 4 4" xfId="12777"/>
    <cellStyle name="20% - Accent5 5 3 4 4 2" xfId="39576"/>
    <cellStyle name="20% - Accent5 5 3 4 5" xfId="29036"/>
    <cellStyle name="20% - Accent5 5 3 4 6" xfId="19788"/>
    <cellStyle name="20% - Accent5 5 3 4 7" xfId="16379"/>
    <cellStyle name="20% - Accent5 5 3 5" xfId="689"/>
    <cellStyle name="20% - Accent5 5 3 5 2" xfId="4174"/>
    <cellStyle name="20% - Accent5 5 3 5 2 2" xfId="33465"/>
    <cellStyle name="20% - Accent5 5 3 5 2 3" xfId="22377"/>
    <cellStyle name="20% - Accent5 5 3 5 3" xfId="8853"/>
    <cellStyle name="20% - Accent5 5 3 5 3 2" xfId="35810"/>
    <cellStyle name="20% - Accent5 5 3 5 3 3" xfId="25445"/>
    <cellStyle name="20% - Accent5 5 3 5 4" xfId="12432"/>
    <cellStyle name="20% - Accent5 5 3 5 4 2" xfId="39363"/>
    <cellStyle name="20% - Accent5 5 3 5 5" xfId="31132"/>
    <cellStyle name="20% - Accent5 5 3 5 6" xfId="19443"/>
    <cellStyle name="20% - Accent5 5 3 5 7" xfId="16034"/>
    <cellStyle name="20% - Accent5 5 3 6" xfId="5981"/>
    <cellStyle name="20% - Accent5 5 3 6 2" xfId="7769"/>
    <cellStyle name="20% - Accent5 5 3 6 2 2" xfId="34726"/>
    <cellStyle name="20% - Accent5 5 3 6 2 3" xfId="24361"/>
    <cellStyle name="20% - Accent5 5 3 6 3" xfId="11347"/>
    <cellStyle name="20% - Accent5 5 3 6 3 2" xfId="38279"/>
    <cellStyle name="20% - Accent5 5 3 6 4" xfId="30047"/>
    <cellStyle name="20% - Accent5 5 3 6 5" xfId="21050"/>
    <cellStyle name="20% - Accent5 5 3 6 6" xfId="14950"/>
    <cellStyle name="20% - Accent5 5 3 7" xfId="2993"/>
    <cellStyle name="20% - Accent5 5 3 7 2" xfId="32729"/>
    <cellStyle name="20% - Accent5 5 3 7 3" xfId="18354"/>
    <cellStyle name="20% - Accent5 5 3 8" xfId="6971"/>
    <cellStyle name="20% - Accent5 5 3 8 2" xfId="33966"/>
    <cellStyle name="20% - Accent5 5 3 8 3" xfId="23589"/>
    <cellStyle name="20% - Accent5 5 3 9" xfId="10531"/>
    <cellStyle name="20% - Accent5 5 3 9 2" xfId="37503"/>
    <cellStyle name="20% - Accent5 5 4" xfId="690"/>
    <cellStyle name="20% - Accent5 5 4 10" xfId="17684"/>
    <cellStyle name="20% - Accent5 5 4 11" xfId="14155"/>
    <cellStyle name="20% - Accent5 5 4 2" xfId="691"/>
    <cellStyle name="20% - Accent5 5 4 2 2" xfId="4537"/>
    <cellStyle name="20% - Accent5 5 4 2 2 2" xfId="9203"/>
    <cellStyle name="20% - Accent5 5 4 2 2 2 2" xfId="31482"/>
    <cellStyle name="20% - Accent5 5 4 2 2 2 3" xfId="25795"/>
    <cellStyle name="20% - Accent5 5 4 2 2 3" xfId="12782"/>
    <cellStyle name="20% - Accent5 5 4 2 2 3 2" xfId="36160"/>
    <cellStyle name="20% - Accent5 5 4 2 2 3 3" xfId="27160"/>
    <cellStyle name="20% - Accent5 5 4 2 2 4" xfId="29041"/>
    <cellStyle name="20% - Accent5 5 4 2 2 5" xfId="19793"/>
    <cellStyle name="20% - Accent5 5 4 2 2 6" xfId="16384"/>
    <cellStyle name="20% - Accent5 5 4 2 3" xfId="3679"/>
    <cellStyle name="20% - Accent5 5 4 2 3 2" xfId="30641"/>
    <cellStyle name="20% - Accent5 5 4 2 3 3" xfId="21887"/>
    <cellStyle name="20% - Accent5 5 4 2 4" xfId="8362"/>
    <cellStyle name="20% - Accent5 5 4 2 4 2" xfId="35319"/>
    <cellStyle name="20% - Accent5 5 4 2 4 3" xfId="24954"/>
    <cellStyle name="20% - Accent5 5 4 2 5" xfId="11941"/>
    <cellStyle name="20% - Accent5 5 4 2 5 2" xfId="38872"/>
    <cellStyle name="20% - Accent5 5 4 2 6" xfId="27856"/>
    <cellStyle name="20% - Accent5 5 4 2 7" xfId="18952"/>
    <cellStyle name="20% - Accent5 5 4 2 8" xfId="15543"/>
    <cellStyle name="20% - Accent5 5 4 3" xfId="692"/>
    <cellStyle name="20% - Accent5 5 4 3 2" xfId="4536"/>
    <cellStyle name="20% - Accent5 5 4 3 2 2" xfId="31481"/>
    <cellStyle name="20% - Accent5 5 4 3 2 3" xfId="22592"/>
    <cellStyle name="20% - Accent5 5 4 3 3" xfId="9202"/>
    <cellStyle name="20% - Accent5 5 4 3 3 2" xfId="36159"/>
    <cellStyle name="20% - Accent5 5 4 3 3 3" xfId="25794"/>
    <cellStyle name="20% - Accent5 5 4 3 4" xfId="12781"/>
    <cellStyle name="20% - Accent5 5 4 3 4 2" xfId="39579"/>
    <cellStyle name="20% - Accent5 5 4 3 5" xfId="29040"/>
    <cellStyle name="20% - Accent5 5 4 3 6" xfId="19792"/>
    <cellStyle name="20% - Accent5 5 4 3 7" xfId="16383"/>
    <cellStyle name="20% - Accent5 5 4 4" xfId="693"/>
    <cellStyle name="20% - Accent5 5 4 4 2" xfId="5545"/>
    <cellStyle name="20% - Accent5 5 4 4 2 2" xfId="33565"/>
    <cellStyle name="20% - Accent5 5 4 4 2 3" xfId="23182"/>
    <cellStyle name="20% - Accent5 5 4 4 3" xfId="10130"/>
    <cellStyle name="20% - Accent5 5 4 4 3 2" xfId="37087"/>
    <cellStyle name="20% - Accent5 5 4 4 3 3" xfId="26722"/>
    <cellStyle name="20% - Accent5 5 4 4 4" xfId="13719"/>
    <cellStyle name="20% - Accent5 5 4 4 4 2" xfId="40173"/>
    <cellStyle name="20% - Accent5 5 4 4 5" xfId="32409"/>
    <cellStyle name="20% - Accent5 5 4 4 6" xfId="20730"/>
    <cellStyle name="20% - Accent5 5 4 4 7" xfId="17311"/>
    <cellStyle name="20% - Accent5 5 4 5" xfId="5983"/>
    <cellStyle name="20% - Accent5 5 4 5 2" xfId="7771"/>
    <cellStyle name="20% - Accent5 5 4 5 2 2" xfId="34728"/>
    <cellStyle name="20% - Accent5 5 4 5 2 3" xfId="24363"/>
    <cellStyle name="20% - Accent5 5 4 5 3" xfId="11349"/>
    <cellStyle name="20% - Accent5 5 4 5 3 2" xfId="38281"/>
    <cellStyle name="20% - Accent5 5 4 5 4" xfId="30049"/>
    <cellStyle name="20% - Accent5 5 4 5 5" xfId="21052"/>
    <cellStyle name="20% - Accent5 5 4 5 6" xfId="14952"/>
    <cellStyle name="20% - Accent5 5 4 6" xfId="2995"/>
    <cellStyle name="20% - Accent5 5 4 6 2" xfId="32731"/>
    <cellStyle name="20% - Accent5 5 4 6 3" xfId="18356"/>
    <cellStyle name="20% - Accent5 5 4 7" xfId="6974"/>
    <cellStyle name="20% - Accent5 5 4 7 2" xfId="33969"/>
    <cellStyle name="20% - Accent5 5 4 7 3" xfId="23592"/>
    <cellStyle name="20% - Accent5 5 4 8" xfId="10534"/>
    <cellStyle name="20% - Accent5 5 4 8 2" xfId="37506"/>
    <cellStyle name="20% - Accent5 5 4 9" xfId="27855"/>
    <cellStyle name="20% - Accent5 5 5" xfId="694"/>
    <cellStyle name="20% - Accent5 5 5 10" xfId="14156"/>
    <cellStyle name="20% - Accent5 5 5 2" xfId="695"/>
    <cellStyle name="20% - Accent5 5 5 2 2" xfId="4539"/>
    <cellStyle name="20% - Accent5 5 5 2 2 2" xfId="9205"/>
    <cellStyle name="20% - Accent5 5 5 2 2 2 2" xfId="31484"/>
    <cellStyle name="20% - Accent5 5 5 2 2 2 3" xfId="25797"/>
    <cellStyle name="20% - Accent5 5 5 2 2 3" xfId="12784"/>
    <cellStyle name="20% - Accent5 5 5 2 2 3 2" xfId="36162"/>
    <cellStyle name="20% - Accent5 5 5 2 2 3 3" xfId="27162"/>
    <cellStyle name="20% - Accent5 5 5 2 2 4" xfId="29043"/>
    <cellStyle name="20% - Accent5 5 5 2 2 5" xfId="19795"/>
    <cellStyle name="20% - Accent5 5 5 2 2 6" xfId="16386"/>
    <cellStyle name="20% - Accent5 5 5 2 3" xfId="3680"/>
    <cellStyle name="20% - Accent5 5 5 2 3 2" xfId="30642"/>
    <cellStyle name="20% - Accent5 5 5 2 3 3" xfId="21888"/>
    <cellStyle name="20% - Accent5 5 5 2 4" xfId="8363"/>
    <cellStyle name="20% - Accent5 5 5 2 4 2" xfId="35320"/>
    <cellStyle name="20% - Accent5 5 5 2 4 3" xfId="24955"/>
    <cellStyle name="20% - Accent5 5 5 2 5" xfId="11942"/>
    <cellStyle name="20% - Accent5 5 5 2 5 2" xfId="38873"/>
    <cellStyle name="20% - Accent5 5 5 2 6" xfId="27858"/>
    <cellStyle name="20% - Accent5 5 5 2 7" xfId="18953"/>
    <cellStyle name="20% - Accent5 5 5 2 8" xfId="15544"/>
    <cellStyle name="20% - Accent5 5 5 3" xfId="4538"/>
    <cellStyle name="20% - Accent5 5 5 3 2" xfId="9204"/>
    <cellStyle name="20% - Accent5 5 5 3 2 2" xfId="31483"/>
    <cellStyle name="20% - Accent5 5 5 3 2 3" xfId="25796"/>
    <cellStyle name="20% - Accent5 5 5 3 3" xfId="12783"/>
    <cellStyle name="20% - Accent5 5 5 3 3 2" xfId="36161"/>
    <cellStyle name="20% - Accent5 5 5 3 3 3" xfId="27161"/>
    <cellStyle name="20% - Accent5 5 5 3 4" xfId="29042"/>
    <cellStyle name="20% - Accent5 5 5 3 5" xfId="19794"/>
    <cellStyle name="20% - Accent5 5 5 3 6" xfId="16385"/>
    <cellStyle name="20% - Accent5 5 5 4" xfId="5984"/>
    <cellStyle name="20% - Accent5 5 5 4 2" xfId="7772"/>
    <cellStyle name="20% - Accent5 5 5 4 2 2" xfId="34729"/>
    <cellStyle name="20% - Accent5 5 5 4 2 3" xfId="24364"/>
    <cellStyle name="20% - Accent5 5 5 4 3" xfId="11350"/>
    <cellStyle name="20% - Accent5 5 5 4 3 2" xfId="38282"/>
    <cellStyle name="20% - Accent5 5 5 4 4" xfId="30050"/>
    <cellStyle name="20% - Accent5 5 5 4 5" xfId="21053"/>
    <cellStyle name="20% - Accent5 5 5 4 6" xfId="14953"/>
    <cellStyle name="20% - Accent5 5 5 5" xfId="2996"/>
    <cellStyle name="20% - Accent5 5 5 5 2" xfId="32732"/>
    <cellStyle name="20% - Accent5 5 5 5 3" xfId="18357"/>
    <cellStyle name="20% - Accent5 5 5 6" xfId="6975"/>
    <cellStyle name="20% - Accent5 5 5 6 2" xfId="33970"/>
    <cellStyle name="20% - Accent5 5 5 6 3" xfId="23593"/>
    <cellStyle name="20% - Accent5 5 5 7" xfId="10535"/>
    <cellStyle name="20% - Accent5 5 5 7 2" xfId="37507"/>
    <cellStyle name="20% - Accent5 5 5 8" xfId="27857"/>
    <cellStyle name="20% - Accent5 5 5 9" xfId="17685"/>
    <cellStyle name="20% - Accent5 5 6" xfId="696"/>
    <cellStyle name="20% - Accent5 5 6 2" xfId="697"/>
    <cellStyle name="20% - Accent5 5 6 2 2" xfId="4540"/>
    <cellStyle name="20% - Accent5 5 6 2 2 2" xfId="31485"/>
    <cellStyle name="20% - Accent5 5 6 2 2 3" xfId="22593"/>
    <cellStyle name="20% - Accent5 5 6 2 3" xfId="9206"/>
    <cellStyle name="20% - Accent5 5 6 2 3 2" xfId="36163"/>
    <cellStyle name="20% - Accent5 5 6 2 3 3" xfId="25798"/>
    <cellStyle name="20% - Accent5 5 6 2 4" xfId="12785"/>
    <cellStyle name="20% - Accent5 5 6 2 4 2" xfId="39580"/>
    <cellStyle name="20% - Accent5 5 6 2 5" xfId="29044"/>
    <cellStyle name="20% - Accent5 5 6 2 6" xfId="19796"/>
    <cellStyle name="20% - Accent5 5 6 2 7" xfId="16387"/>
    <cellStyle name="20% - Accent5 5 6 3" xfId="6494"/>
    <cellStyle name="20% - Accent5 5 6 3 2" xfId="8364"/>
    <cellStyle name="20% - Accent5 5 6 3 2 2" xfId="35321"/>
    <cellStyle name="20% - Accent5 5 6 3 2 3" xfId="24956"/>
    <cellStyle name="20% - Accent5 5 6 3 3" xfId="11943"/>
    <cellStyle name="20% - Accent5 5 6 3 3 2" xfId="38874"/>
    <cellStyle name="20% - Accent5 5 6 3 4" xfId="30643"/>
    <cellStyle name="20% - Accent5 5 6 3 5" xfId="21542"/>
    <cellStyle name="20% - Accent5 5 6 3 6" xfId="15545"/>
    <cellStyle name="20% - Accent5 5 6 4" xfId="3681"/>
    <cellStyle name="20% - Accent5 5 6 4 2" xfId="33222"/>
    <cellStyle name="20% - Accent5 5 6 4 3" xfId="21889"/>
    <cellStyle name="20% - Accent5 5 6 5" xfId="6976"/>
    <cellStyle name="20% - Accent5 5 6 5 2" xfId="33971"/>
    <cellStyle name="20% - Accent5 5 6 5 3" xfId="23594"/>
    <cellStyle name="20% - Accent5 5 6 6" xfId="10536"/>
    <cellStyle name="20% - Accent5 5 6 6 2" xfId="37508"/>
    <cellStyle name="20% - Accent5 5 6 7" xfId="27859"/>
    <cellStyle name="20% - Accent5 5 6 8" xfId="18954"/>
    <cellStyle name="20% - Accent5 5 6 9" xfId="14157"/>
    <cellStyle name="20% - Accent5 5 7" xfId="698"/>
    <cellStyle name="20% - Accent5 5 7 2" xfId="4521"/>
    <cellStyle name="20% - Accent5 5 7 2 2" xfId="31466"/>
    <cellStyle name="20% - Accent5 5 7 2 3" xfId="22582"/>
    <cellStyle name="20% - Accent5 5 7 3" xfId="9187"/>
    <cellStyle name="20% - Accent5 5 7 3 2" xfId="36144"/>
    <cellStyle name="20% - Accent5 5 7 3 3" xfId="25779"/>
    <cellStyle name="20% - Accent5 5 7 4" xfId="12766"/>
    <cellStyle name="20% - Accent5 5 7 4 2" xfId="39569"/>
    <cellStyle name="20% - Accent5 5 7 5" xfId="29025"/>
    <cellStyle name="20% - Accent5 5 7 6" xfId="19777"/>
    <cellStyle name="20% - Accent5 5 7 7" xfId="16368"/>
    <cellStyle name="20% - Accent5 5 8" xfId="5975"/>
    <cellStyle name="20% - Accent5 5 8 2" xfId="7763"/>
    <cellStyle name="20% - Accent5 5 8 2 2" xfId="34720"/>
    <cellStyle name="20% - Accent5 5 8 2 3" xfId="24355"/>
    <cellStyle name="20% - Accent5 5 8 3" xfId="11341"/>
    <cellStyle name="20% - Accent5 5 8 3 2" xfId="38273"/>
    <cellStyle name="20% - Accent5 5 8 4" xfId="30041"/>
    <cellStyle name="20% - Accent5 5 8 5" xfId="21044"/>
    <cellStyle name="20% - Accent5 5 8 6" xfId="14944"/>
    <cellStyle name="20% - Accent5 5 9" xfId="2987"/>
    <cellStyle name="20% - Accent5 5 9 2" xfId="32723"/>
    <cellStyle name="20% - Accent5 5 9 3" xfId="18348"/>
    <cellStyle name="20% - Accent5 6" xfId="699"/>
    <cellStyle name="20% - Accent5 7" xfId="700"/>
    <cellStyle name="20% - Accent5 7 10" xfId="10537"/>
    <cellStyle name="20% - Accent5 7 10 2" xfId="37509"/>
    <cellStyle name="20% - Accent5 7 11" xfId="27860"/>
    <cellStyle name="20% - Accent5 7 12" xfId="17686"/>
    <cellStyle name="20% - Accent5 7 13" xfId="14158"/>
    <cellStyle name="20% - Accent5 7 2" xfId="701"/>
    <cellStyle name="20% - Accent5 7 2 10" xfId="27861"/>
    <cellStyle name="20% - Accent5 7 2 11" xfId="17687"/>
    <cellStyle name="20% - Accent5 7 2 12" xfId="14159"/>
    <cellStyle name="20% - Accent5 7 2 2" xfId="702"/>
    <cellStyle name="20% - Accent5 7 2 2 10" xfId="17688"/>
    <cellStyle name="20% - Accent5 7 2 2 11" xfId="14160"/>
    <cellStyle name="20% - Accent5 7 2 2 2" xfId="703"/>
    <cellStyle name="20% - Accent5 7 2 2 2 2" xfId="4544"/>
    <cellStyle name="20% - Accent5 7 2 2 2 2 2" xfId="9210"/>
    <cellStyle name="20% - Accent5 7 2 2 2 2 2 2" xfId="31489"/>
    <cellStyle name="20% - Accent5 7 2 2 2 2 2 3" xfId="25802"/>
    <cellStyle name="20% - Accent5 7 2 2 2 2 3" xfId="12789"/>
    <cellStyle name="20% - Accent5 7 2 2 2 2 3 2" xfId="36167"/>
    <cellStyle name="20% - Accent5 7 2 2 2 2 3 3" xfId="27163"/>
    <cellStyle name="20% - Accent5 7 2 2 2 2 4" xfId="29048"/>
    <cellStyle name="20% - Accent5 7 2 2 2 2 5" xfId="19800"/>
    <cellStyle name="20% - Accent5 7 2 2 2 2 6" xfId="16391"/>
    <cellStyle name="20% - Accent5 7 2 2 2 3" xfId="3682"/>
    <cellStyle name="20% - Accent5 7 2 2 2 3 2" xfId="30644"/>
    <cellStyle name="20% - Accent5 7 2 2 2 3 3" xfId="21890"/>
    <cellStyle name="20% - Accent5 7 2 2 2 4" xfId="8365"/>
    <cellStyle name="20% - Accent5 7 2 2 2 4 2" xfId="35322"/>
    <cellStyle name="20% - Accent5 7 2 2 2 4 3" xfId="24957"/>
    <cellStyle name="20% - Accent5 7 2 2 2 5" xfId="11944"/>
    <cellStyle name="20% - Accent5 7 2 2 2 5 2" xfId="38875"/>
    <cellStyle name="20% - Accent5 7 2 2 2 6" xfId="27863"/>
    <cellStyle name="20% - Accent5 7 2 2 2 7" xfId="18955"/>
    <cellStyle name="20% - Accent5 7 2 2 2 8" xfId="15546"/>
    <cellStyle name="20% - Accent5 7 2 2 3" xfId="704"/>
    <cellStyle name="20% - Accent5 7 2 2 3 2" xfId="4543"/>
    <cellStyle name="20% - Accent5 7 2 2 3 2 2" xfId="31488"/>
    <cellStyle name="20% - Accent5 7 2 2 3 2 3" xfId="22596"/>
    <cellStyle name="20% - Accent5 7 2 2 3 3" xfId="9209"/>
    <cellStyle name="20% - Accent5 7 2 2 3 3 2" xfId="36166"/>
    <cellStyle name="20% - Accent5 7 2 2 3 3 3" xfId="25801"/>
    <cellStyle name="20% - Accent5 7 2 2 3 4" xfId="12788"/>
    <cellStyle name="20% - Accent5 7 2 2 3 4 2" xfId="39583"/>
    <cellStyle name="20% - Accent5 7 2 2 3 5" xfId="29047"/>
    <cellStyle name="20% - Accent5 7 2 2 3 6" xfId="19799"/>
    <cellStyle name="20% - Accent5 7 2 2 3 7" xfId="16390"/>
    <cellStyle name="20% - Accent5 7 2 2 4" xfId="705"/>
    <cellStyle name="20% - Accent5 7 2 2 4 2" xfId="3846"/>
    <cellStyle name="20% - Accent5 7 2 2 4 2 2" xfId="33307"/>
    <cellStyle name="20% - Accent5 7 2 2 4 2 3" xfId="22054"/>
    <cellStyle name="20% - Accent5 7 2 2 4 3" xfId="8529"/>
    <cellStyle name="20% - Accent5 7 2 2 4 3 2" xfId="35486"/>
    <cellStyle name="20% - Accent5 7 2 2 4 3 3" xfId="25121"/>
    <cellStyle name="20% - Accent5 7 2 2 4 4" xfId="12108"/>
    <cellStyle name="20% - Accent5 7 2 2 4 4 2" xfId="39039"/>
    <cellStyle name="20% - Accent5 7 2 2 4 5" xfId="30808"/>
    <cellStyle name="20% - Accent5 7 2 2 4 6" xfId="19119"/>
    <cellStyle name="20% - Accent5 7 2 2 4 7" xfId="15710"/>
    <cellStyle name="20% - Accent5 7 2 2 5" xfId="5987"/>
    <cellStyle name="20% - Accent5 7 2 2 5 2" xfId="7775"/>
    <cellStyle name="20% - Accent5 7 2 2 5 2 2" xfId="34732"/>
    <cellStyle name="20% - Accent5 7 2 2 5 2 3" xfId="24367"/>
    <cellStyle name="20% - Accent5 7 2 2 5 3" xfId="11353"/>
    <cellStyle name="20% - Accent5 7 2 2 5 3 2" xfId="38285"/>
    <cellStyle name="20% - Accent5 7 2 2 5 4" xfId="30053"/>
    <cellStyle name="20% - Accent5 7 2 2 5 5" xfId="21056"/>
    <cellStyle name="20% - Accent5 7 2 2 5 6" xfId="14956"/>
    <cellStyle name="20% - Accent5 7 2 2 6" xfId="2999"/>
    <cellStyle name="20% - Accent5 7 2 2 6 2" xfId="32735"/>
    <cellStyle name="20% - Accent5 7 2 2 6 3" xfId="18360"/>
    <cellStyle name="20% - Accent5 7 2 2 7" xfId="6979"/>
    <cellStyle name="20% - Accent5 7 2 2 7 2" xfId="33974"/>
    <cellStyle name="20% - Accent5 7 2 2 7 3" xfId="23597"/>
    <cellStyle name="20% - Accent5 7 2 2 8" xfId="10539"/>
    <cellStyle name="20% - Accent5 7 2 2 8 2" xfId="37511"/>
    <cellStyle name="20% - Accent5 7 2 2 9" xfId="27862"/>
    <cellStyle name="20% - Accent5 7 2 3" xfId="706"/>
    <cellStyle name="20% - Accent5 7 2 3 2" xfId="707"/>
    <cellStyle name="20% - Accent5 7 2 3 2 2" xfId="4545"/>
    <cellStyle name="20% - Accent5 7 2 3 2 2 2" xfId="31490"/>
    <cellStyle name="20% - Accent5 7 2 3 2 2 3" xfId="22597"/>
    <cellStyle name="20% - Accent5 7 2 3 2 3" xfId="9211"/>
    <cellStyle name="20% - Accent5 7 2 3 2 3 2" xfId="36168"/>
    <cellStyle name="20% - Accent5 7 2 3 2 3 3" xfId="25803"/>
    <cellStyle name="20% - Accent5 7 2 3 2 4" xfId="12790"/>
    <cellStyle name="20% - Accent5 7 2 3 2 4 2" xfId="39584"/>
    <cellStyle name="20% - Accent5 7 2 3 2 5" xfId="29049"/>
    <cellStyle name="20% - Accent5 7 2 3 2 6" xfId="19801"/>
    <cellStyle name="20% - Accent5 7 2 3 2 7" xfId="16392"/>
    <cellStyle name="20% - Accent5 7 2 3 3" xfId="6495"/>
    <cellStyle name="20% - Accent5 7 2 3 3 2" xfId="8366"/>
    <cellStyle name="20% - Accent5 7 2 3 3 2 2" xfId="35323"/>
    <cellStyle name="20% - Accent5 7 2 3 3 2 3" xfId="24958"/>
    <cellStyle name="20% - Accent5 7 2 3 3 3" xfId="11945"/>
    <cellStyle name="20% - Accent5 7 2 3 3 3 2" xfId="38876"/>
    <cellStyle name="20% - Accent5 7 2 3 3 4" xfId="30645"/>
    <cellStyle name="20% - Accent5 7 2 3 3 5" xfId="21543"/>
    <cellStyle name="20% - Accent5 7 2 3 3 6" xfId="15547"/>
    <cellStyle name="20% - Accent5 7 2 3 4" xfId="3683"/>
    <cellStyle name="20% - Accent5 7 2 3 4 2" xfId="33223"/>
    <cellStyle name="20% - Accent5 7 2 3 4 3" xfId="21891"/>
    <cellStyle name="20% - Accent5 7 2 3 5" xfId="6980"/>
    <cellStyle name="20% - Accent5 7 2 3 5 2" xfId="33975"/>
    <cellStyle name="20% - Accent5 7 2 3 5 3" xfId="23598"/>
    <cellStyle name="20% - Accent5 7 2 3 6" xfId="10540"/>
    <cellStyle name="20% - Accent5 7 2 3 6 2" xfId="37512"/>
    <cellStyle name="20% - Accent5 7 2 3 7" xfId="27864"/>
    <cellStyle name="20% - Accent5 7 2 3 8" xfId="18956"/>
    <cellStyle name="20% - Accent5 7 2 3 9" xfId="14161"/>
    <cellStyle name="20% - Accent5 7 2 4" xfId="708"/>
    <cellStyle name="20% - Accent5 7 2 4 2" xfId="4542"/>
    <cellStyle name="20% - Accent5 7 2 4 2 2" xfId="31487"/>
    <cellStyle name="20% - Accent5 7 2 4 2 3" xfId="22595"/>
    <cellStyle name="20% - Accent5 7 2 4 3" xfId="9208"/>
    <cellStyle name="20% - Accent5 7 2 4 3 2" xfId="36165"/>
    <cellStyle name="20% - Accent5 7 2 4 3 3" xfId="25800"/>
    <cellStyle name="20% - Accent5 7 2 4 4" xfId="12787"/>
    <cellStyle name="20% - Accent5 7 2 4 4 2" xfId="39582"/>
    <cellStyle name="20% - Accent5 7 2 4 5" xfId="29046"/>
    <cellStyle name="20% - Accent5 7 2 4 6" xfId="19798"/>
    <cellStyle name="20% - Accent5 7 2 4 7" xfId="16389"/>
    <cellStyle name="20% - Accent5 7 2 5" xfId="709"/>
    <cellStyle name="20% - Accent5 7 2 5 2" xfId="4180"/>
    <cellStyle name="20% - Accent5 7 2 5 2 2" xfId="33468"/>
    <cellStyle name="20% - Accent5 7 2 5 2 3" xfId="22383"/>
    <cellStyle name="20% - Accent5 7 2 5 3" xfId="8859"/>
    <cellStyle name="20% - Accent5 7 2 5 3 2" xfId="35816"/>
    <cellStyle name="20% - Accent5 7 2 5 3 3" xfId="25451"/>
    <cellStyle name="20% - Accent5 7 2 5 4" xfId="12438"/>
    <cellStyle name="20% - Accent5 7 2 5 4 2" xfId="39369"/>
    <cellStyle name="20% - Accent5 7 2 5 5" xfId="31138"/>
    <cellStyle name="20% - Accent5 7 2 5 6" xfId="19449"/>
    <cellStyle name="20% - Accent5 7 2 5 7" xfId="16040"/>
    <cellStyle name="20% - Accent5 7 2 6" xfId="5986"/>
    <cellStyle name="20% - Accent5 7 2 6 2" xfId="7774"/>
    <cellStyle name="20% - Accent5 7 2 6 2 2" xfId="34731"/>
    <cellStyle name="20% - Accent5 7 2 6 2 3" xfId="24366"/>
    <cellStyle name="20% - Accent5 7 2 6 3" xfId="11352"/>
    <cellStyle name="20% - Accent5 7 2 6 3 2" xfId="38284"/>
    <cellStyle name="20% - Accent5 7 2 6 4" xfId="30052"/>
    <cellStyle name="20% - Accent5 7 2 6 5" xfId="21055"/>
    <cellStyle name="20% - Accent5 7 2 6 6" xfId="14955"/>
    <cellStyle name="20% - Accent5 7 2 7" xfId="2998"/>
    <cellStyle name="20% - Accent5 7 2 7 2" xfId="32734"/>
    <cellStyle name="20% - Accent5 7 2 7 3" xfId="18359"/>
    <cellStyle name="20% - Accent5 7 2 8" xfId="6978"/>
    <cellStyle name="20% - Accent5 7 2 8 2" xfId="33973"/>
    <cellStyle name="20% - Accent5 7 2 8 3" xfId="23596"/>
    <cellStyle name="20% - Accent5 7 2 9" xfId="10538"/>
    <cellStyle name="20% - Accent5 7 2 9 2" xfId="37510"/>
    <cellStyle name="20% - Accent5 7 3" xfId="710"/>
    <cellStyle name="20% - Accent5 7 3 10" xfId="17689"/>
    <cellStyle name="20% - Accent5 7 3 11" xfId="14162"/>
    <cellStyle name="20% - Accent5 7 3 2" xfId="711"/>
    <cellStyle name="20% - Accent5 7 3 2 2" xfId="4547"/>
    <cellStyle name="20% - Accent5 7 3 2 2 2" xfId="9213"/>
    <cellStyle name="20% - Accent5 7 3 2 2 2 2" xfId="31492"/>
    <cellStyle name="20% - Accent5 7 3 2 2 2 3" xfId="25805"/>
    <cellStyle name="20% - Accent5 7 3 2 2 3" xfId="12792"/>
    <cellStyle name="20% - Accent5 7 3 2 2 3 2" xfId="36170"/>
    <cellStyle name="20% - Accent5 7 3 2 2 3 3" xfId="27164"/>
    <cellStyle name="20% - Accent5 7 3 2 2 4" xfId="29051"/>
    <cellStyle name="20% - Accent5 7 3 2 2 5" xfId="19803"/>
    <cellStyle name="20% - Accent5 7 3 2 2 6" xfId="16394"/>
    <cellStyle name="20% - Accent5 7 3 2 3" xfId="3684"/>
    <cellStyle name="20% - Accent5 7 3 2 3 2" xfId="30646"/>
    <cellStyle name="20% - Accent5 7 3 2 3 3" xfId="21892"/>
    <cellStyle name="20% - Accent5 7 3 2 4" xfId="8367"/>
    <cellStyle name="20% - Accent5 7 3 2 4 2" xfId="35324"/>
    <cellStyle name="20% - Accent5 7 3 2 4 3" xfId="24959"/>
    <cellStyle name="20% - Accent5 7 3 2 5" xfId="11946"/>
    <cellStyle name="20% - Accent5 7 3 2 5 2" xfId="38877"/>
    <cellStyle name="20% - Accent5 7 3 2 6" xfId="27866"/>
    <cellStyle name="20% - Accent5 7 3 2 7" xfId="18957"/>
    <cellStyle name="20% - Accent5 7 3 2 8" xfId="15548"/>
    <cellStyle name="20% - Accent5 7 3 3" xfId="712"/>
    <cellStyle name="20% - Accent5 7 3 3 2" xfId="4546"/>
    <cellStyle name="20% - Accent5 7 3 3 2 2" xfId="31491"/>
    <cellStyle name="20% - Accent5 7 3 3 2 3" xfId="22598"/>
    <cellStyle name="20% - Accent5 7 3 3 3" xfId="9212"/>
    <cellStyle name="20% - Accent5 7 3 3 3 2" xfId="36169"/>
    <cellStyle name="20% - Accent5 7 3 3 3 3" xfId="25804"/>
    <cellStyle name="20% - Accent5 7 3 3 4" xfId="12791"/>
    <cellStyle name="20% - Accent5 7 3 3 4 2" xfId="39585"/>
    <cellStyle name="20% - Accent5 7 3 3 5" xfId="29050"/>
    <cellStyle name="20% - Accent5 7 3 3 6" xfId="19802"/>
    <cellStyle name="20% - Accent5 7 3 3 7" xfId="16393"/>
    <cellStyle name="20% - Accent5 7 3 4" xfId="713"/>
    <cellStyle name="20% - Accent5 7 3 4 2" xfId="5492"/>
    <cellStyle name="20% - Accent5 7 3 4 2 2" xfId="33512"/>
    <cellStyle name="20% - Accent5 7 3 4 2 3" xfId="23129"/>
    <cellStyle name="20% - Accent5 7 3 4 3" xfId="10077"/>
    <cellStyle name="20% - Accent5 7 3 4 3 2" xfId="37034"/>
    <cellStyle name="20% - Accent5 7 3 4 3 3" xfId="26669"/>
    <cellStyle name="20% - Accent5 7 3 4 4" xfId="13666"/>
    <cellStyle name="20% - Accent5 7 3 4 4 2" xfId="40120"/>
    <cellStyle name="20% - Accent5 7 3 4 5" xfId="32356"/>
    <cellStyle name="20% - Accent5 7 3 4 6" xfId="20677"/>
    <cellStyle name="20% - Accent5 7 3 4 7" xfId="17258"/>
    <cellStyle name="20% - Accent5 7 3 5" xfId="5988"/>
    <cellStyle name="20% - Accent5 7 3 5 2" xfId="7776"/>
    <cellStyle name="20% - Accent5 7 3 5 2 2" xfId="34733"/>
    <cellStyle name="20% - Accent5 7 3 5 2 3" xfId="24368"/>
    <cellStyle name="20% - Accent5 7 3 5 3" xfId="11354"/>
    <cellStyle name="20% - Accent5 7 3 5 3 2" xfId="38286"/>
    <cellStyle name="20% - Accent5 7 3 5 4" xfId="30054"/>
    <cellStyle name="20% - Accent5 7 3 5 5" xfId="21057"/>
    <cellStyle name="20% - Accent5 7 3 5 6" xfId="14957"/>
    <cellStyle name="20% - Accent5 7 3 6" xfId="3000"/>
    <cellStyle name="20% - Accent5 7 3 6 2" xfId="32736"/>
    <cellStyle name="20% - Accent5 7 3 6 3" xfId="18361"/>
    <cellStyle name="20% - Accent5 7 3 7" xfId="6981"/>
    <cellStyle name="20% - Accent5 7 3 7 2" xfId="33976"/>
    <cellStyle name="20% - Accent5 7 3 7 3" xfId="23599"/>
    <cellStyle name="20% - Accent5 7 3 8" xfId="10541"/>
    <cellStyle name="20% - Accent5 7 3 8 2" xfId="37513"/>
    <cellStyle name="20% - Accent5 7 3 9" xfId="27865"/>
    <cellStyle name="20% - Accent5 7 4" xfId="714"/>
    <cellStyle name="20% - Accent5 7 4 10" xfId="14163"/>
    <cellStyle name="20% - Accent5 7 4 2" xfId="715"/>
    <cellStyle name="20% - Accent5 7 4 2 2" xfId="4549"/>
    <cellStyle name="20% - Accent5 7 4 2 2 2" xfId="9215"/>
    <cellStyle name="20% - Accent5 7 4 2 2 2 2" xfId="31494"/>
    <cellStyle name="20% - Accent5 7 4 2 2 2 3" xfId="25807"/>
    <cellStyle name="20% - Accent5 7 4 2 2 3" xfId="12794"/>
    <cellStyle name="20% - Accent5 7 4 2 2 3 2" xfId="36172"/>
    <cellStyle name="20% - Accent5 7 4 2 2 3 3" xfId="27166"/>
    <cellStyle name="20% - Accent5 7 4 2 2 4" xfId="29053"/>
    <cellStyle name="20% - Accent5 7 4 2 2 5" xfId="19805"/>
    <cellStyle name="20% - Accent5 7 4 2 2 6" xfId="16396"/>
    <cellStyle name="20% - Accent5 7 4 2 3" xfId="3685"/>
    <cellStyle name="20% - Accent5 7 4 2 3 2" xfId="30647"/>
    <cellStyle name="20% - Accent5 7 4 2 3 3" xfId="21893"/>
    <cellStyle name="20% - Accent5 7 4 2 4" xfId="8368"/>
    <cellStyle name="20% - Accent5 7 4 2 4 2" xfId="35325"/>
    <cellStyle name="20% - Accent5 7 4 2 4 3" xfId="24960"/>
    <cellStyle name="20% - Accent5 7 4 2 5" xfId="11947"/>
    <cellStyle name="20% - Accent5 7 4 2 5 2" xfId="38878"/>
    <cellStyle name="20% - Accent5 7 4 2 6" xfId="27868"/>
    <cellStyle name="20% - Accent5 7 4 2 7" xfId="18958"/>
    <cellStyle name="20% - Accent5 7 4 2 8" xfId="15549"/>
    <cellStyle name="20% - Accent5 7 4 3" xfId="4548"/>
    <cellStyle name="20% - Accent5 7 4 3 2" xfId="9214"/>
    <cellStyle name="20% - Accent5 7 4 3 2 2" xfId="31493"/>
    <cellStyle name="20% - Accent5 7 4 3 2 3" xfId="25806"/>
    <cellStyle name="20% - Accent5 7 4 3 3" xfId="12793"/>
    <cellStyle name="20% - Accent5 7 4 3 3 2" xfId="36171"/>
    <cellStyle name="20% - Accent5 7 4 3 3 3" xfId="27165"/>
    <cellStyle name="20% - Accent5 7 4 3 4" xfId="29052"/>
    <cellStyle name="20% - Accent5 7 4 3 5" xfId="19804"/>
    <cellStyle name="20% - Accent5 7 4 3 6" xfId="16395"/>
    <cellStyle name="20% - Accent5 7 4 4" xfId="5989"/>
    <cellStyle name="20% - Accent5 7 4 4 2" xfId="7777"/>
    <cellStyle name="20% - Accent5 7 4 4 2 2" xfId="34734"/>
    <cellStyle name="20% - Accent5 7 4 4 2 3" xfId="24369"/>
    <cellStyle name="20% - Accent5 7 4 4 3" xfId="11355"/>
    <cellStyle name="20% - Accent5 7 4 4 3 2" xfId="38287"/>
    <cellStyle name="20% - Accent5 7 4 4 4" xfId="30055"/>
    <cellStyle name="20% - Accent5 7 4 4 5" xfId="21058"/>
    <cellStyle name="20% - Accent5 7 4 4 6" xfId="14958"/>
    <cellStyle name="20% - Accent5 7 4 5" xfId="3001"/>
    <cellStyle name="20% - Accent5 7 4 5 2" xfId="32737"/>
    <cellStyle name="20% - Accent5 7 4 5 3" xfId="18362"/>
    <cellStyle name="20% - Accent5 7 4 6" xfId="6982"/>
    <cellStyle name="20% - Accent5 7 4 6 2" xfId="33977"/>
    <cellStyle name="20% - Accent5 7 4 6 3" xfId="23600"/>
    <cellStyle name="20% - Accent5 7 4 7" xfId="10542"/>
    <cellStyle name="20% - Accent5 7 4 7 2" xfId="37514"/>
    <cellStyle name="20% - Accent5 7 4 8" xfId="27867"/>
    <cellStyle name="20% - Accent5 7 4 9" xfId="17690"/>
    <cellStyle name="20% - Accent5 7 5" xfId="716"/>
    <cellStyle name="20% - Accent5 7 5 2" xfId="717"/>
    <cellStyle name="20% - Accent5 7 5 2 2" xfId="4550"/>
    <cellStyle name="20% - Accent5 7 5 2 2 2" xfId="31495"/>
    <cellStyle name="20% - Accent5 7 5 2 2 3" xfId="22599"/>
    <cellStyle name="20% - Accent5 7 5 2 3" xfId="9216"/>
    <cellStyle name="20% - Accent5 7 5 2 3 2" xfId="36173"/>
    <cellStyle name="20% - Accent5 7 5 2 3 3" xfId="25808"/>
    <cellStyle name="20% - Accent5 7 5 2 4" xfId="12795"/>
    <cellStyle name="20% - Accent5 7 5 2 4 2" xfId="39586"/>
    <cellStyle name="20% - Accent5 7 5 2 5" xfId="29054"/>
    <cellStyle name="20% - Accent5 7 5 2 6" xfId="19806"/>
    <cellStyle name="20% - Accent5 7 5 2 7" xfId="16397"/>
    <cellStyle name="20% - Accent5 7 5 3" xfId="6496"/>
    <cellStyle name="20% - Accent5 7 5 3 2" xfId="8369"/>
    <cellStyle name="20% - Accent5 7 5 3 2 2" xfId="35326"/>
    <cellStyle name="20% - Accent5 7 5 3 2 3" xfId="24961"/>
    <cellStyle name="20% - Accent5 7 5 3 3" xfId="11948"/>
    <cellStyle name="20% - Accent5 7 5 3 3 2" xfId="38879"/>
    <cellStyle name="20% - Accent5 7 5 3 4" xfId="30648"/>
    <cellStyle name="20% - Accent5 7 5 3 5" xfId="21544"/>
    <cellStyle name="20% - Accent5 7 5 3 6" xfId="15550"/>
    <cellStyle name="20% - Accent5 7 5 4" xfId="3686"/>
    <cellStyle name="20% - Accent5 7 5 4 2" xfId="33224"/>
    <cellStyle name="20% - Accent5 7 5 4 3" xfId="21894"/>
    <cellStyle name="20% - Accent5 7 5 5" xfId="6983"/>
    <cellStyle name="20% - Accent5 7 5 5 2" xfId="33978"/>
    <cellStyle name="20% - Accent5 7 5 5 3" xfId="23601"/>
    <cellStyle name="20% - Accent5 7 5 6" xfId="10543"/>
    <cellStyle name="20% - Accent5 7 5 6 2" xfId="37515"/>
    <cellStyle name="20% - Accent5 7 5 7" xfId="27869"/>
    <cellStyle name="20% - Accent5 7 5 8" xfId="18959"/>
    <cellStyle name="20% - Accent5 7 5 9" xfId="14164"/>
    <cellStyle name="20% - Accent5 7 6" xfId="718"/>
    <cellStyle name="20% - Accent5 7 6 2" xfId="4541"/>
    <cellStyle name="20% - Accent5 7 6 2 2" xfId="31486"/>
    <cellStyle name="20% - Accent5 7 6 2 3" xfId="22594"/>
    <cellStyle name="20% - Accent5 7 6 3" xfId="9207"/>
    <cellStyle name="20% - Accent5 7 6 3 2" xfId="36164"/>
    <cellStyle name="20% - Accent5 7 6 3 3" xfId="25799"/>
    <cellStyle name="20% - Accent5 7 6 4" xfId="12786"/>
    <cellStyle name="20% - Accent5 7 6 4 2" xfId="39581"/>
    <cellStyle name="20% - Accent5 7 6 5" xfId="29045"/>
    <cellStyle name="20% - Accent5 7 6 6" xfId="19797"/>
    <cellStyle name="20% - Accent5 7 6 7" xfId="16388"/>
    <cellStyle name="20% - Accent5 7 7" xfId="5985"/>
    <cellStyle name="20% - Accent5 7 7 2" xfId="7773"/>
    <cellStyle name="20% - Accent5 7 7 2 2" xfId="34730"/>
    <cellStyle name="20% - Accent5 7 7 2 3" xfId="24365"/>
    <cellStyle name="20% - Accent5 7 7 3" xfId="11351"/>
    <cellStyle name="20% - Accent5 7 7 3 2" xfId="38283"/>
    <cellStyle name="20% - Accent5 7 7 4" xfId="30051"/>
    <cellStyle name="20% - Accent5 7 7 5" xfId="21054"/>
    <cellStyle name="20% - Accent5 7 7 6" xfId="14954"/>
    <cellStyle name="20% - Accent5 7 8" xfId="2997"/>
    <cellStyle name="20% - Accent5 7 8 2" xfId="32733"/>
    <cellStyle name="20% - Accent5 7 8 3" xfId="18358"/>
    <cellStyle name="20% - Accent5 7 9" xfId="6977"/>
    <cellStyle name="20% - Accent5 7 9 2" xfId="33972"/>
    <cellStyle name="20% - Accent5 7 9 3" xfId="23595"/>
    <cellStyle name="20% - Accent5 8" xfId="719"/>
    <cellStyle name="20% - Accent5 8 2" xfId="3002"/>
    <cellStyle name="20% - Accent5 9" xfId="720"/>
    <cellStyle name="20% - Accent5 9 2" xfId="3003"/>
    <cellStyle name="20% - Accent6" xfId="721" builtinId="50" customBuiltin="1"/>
    <cellStyle name="20% - Accent6 10" xfId="722"/>
    <cellStyle name="20% - Accent6 10 2" xfId="3005"/>
    <cellStyle name="20% - Accent6 11" xfId="723"/>
    <cellStyle name="20% - Accent6 11 2" xfId="3006"/>
    <cellStyle name="20% - Accent6 12" xfId="724"/>
    <cellStyle name="20% - Accent6 12 2" xfId="3004"/>
    <cellStyle name="20% - Accent6 13" xfId="4551"/>
    <cellStyle name="20% - Accent6 14" xfId="5440"/>
    <cellStyle name="20% - Accent6 15" xfId="6700"/>
    <cellStyle name="20% - Accent6 16" xfId="6728"/>
    <cellStyle name="20% - Accent6 16 2" xfId="10295"/>
    <cellStyle name="20% - Accent6 16 2 2" xfId="37252"/>
    <cellStyle name="20% - Accent6 16 2 3" xfId="26887"/>
    <cellStyle name="20% - Accent6 16 3" xfId="13889"/>
    <cellStyle name="20% - Accent6 16 3 2" xfId="40340"/>
    <cellStyle name="20% - Accent6 16 4" xfId="33728"/>
    <cellStyle name="20% - Accent6 16 5" xfId="23345"/>
    <cellStyle name="20% - Accent6 16 6" xfId="17476"/>
    <cellStyle name="20% - Accent6 17" xfId="6984"/>
    <cellStyle name="20% - Accent6 17 2" xfId="13905"/>
    <cellStyle name="20% - Accent6 17 2 2" xfId="40356"/>
    <cellStyle name="20% - Accent6 17 3" xfId="23602"/>
    <cellStyle name="20% - Accent6 17 4" xfId="17492"/>
    <cellStyle name="20% - Accent6 18" xfId="17507"/>
    <cellStyle name="20% - Accent6 18 2" xfId="37268"/>
    <cellStyle name="20% - Accent6 18 3" xfId="27513"/>
    <cellStyle name="20% - Accent6 18 4" xfId="17691"/>
    <cellStyle name="20% - Accent6 19" xfId="27870"/>
    <cellStyle name="20% - Accent6 2" xfId="725"/>
    <cellStyle name="20% - Accent6 2 2" xfId="726"/>
    <cellStyle name="20% - Accent6 2 3" xfId="3007"/>
    <cellStyle name="20% - Accent6 20" xfId="14165"/>
    <cellStyle name="20% - Accent6 21" xfId="40844"/>
    <cellStyle name="20% - Accent6 3" xfId="727"/>
    <cellStyle name="20% - Accent6 3 10" xfId="5990"/>
    <cellStyle name="20% - Accent6 3 10 2" xfId="7778"/>
    <cellStyle name="20% - Accent6 3 10 2 2" xfId="34735"/>
    <cellStyle name="20% - Accent6 3 10 2 3" xfId="24370"/>
    <cellStyle name="20% - Accent6 3 10 3" xfId="11356"/>
    <cellStyle name="20% - Accent6 3 10 3 2" xfId="38288"/>
    <cellStyle name="20% - Accent6 3 10 4" xfId="30056"/>
    <cellStyle name="20% - Accent6 3 10 5" xfId="21059"/>
    <cellStyle name="20% - Accent6 3 10 6" xfId="14959"/>
    <cellStyle name="20% - Accent6 3 11" xfId="3008"/>
    <cellStyle name="20% - Accent6 3 11 2" xfId="32738"/>
    <cellStyle name="20% - Accent6 3 11 3" xfId="18363"/>
    <cellStyle name="20% - Accent6 3 12" xfId="6985"/>
    <cellStyle name="20% - Accent6 3 12 2" xfId="33979"/>
    <cellStyle name="20% - Accent6 3 12 3" xfId="23603"/>
    <cellStyle name="20% - Accent6 3 13" xfId="10544"/>
    <cellStyle name="20% - Accent6 3 13 2" xfId="37516"/>
    <cellStyle name="20% - Accent6 3 14" xfId="27871"/>
    <cellStyle name="20% - Accent6 3 15" xfId="17692"/>
    <cellStyle name="20% - Accent6 3 16" xfId="14166"/>
    <cellStyle name="20% - Accent6 3 2" xfId="728"/>
    <cellStyle name="20% - Accent6 3 2 10" xfId="6986"/>
    <cellStyle name="20% - Accent6 3 2 10 2" xfId="33980"/>
    <cellStyle name="20% - Accent6 3 2 10 3" xfId="23604"/>
    <cellStyle name="20% - Accent6 3 2 11" xfId="10545"/>
    <cellStyle name="20% - Accent6 3 2 11 2" xfId="37517"/>
    <cellStyle name="20% - Accent6 3 2 12" xfId="27872"/>
    <cellStyle name="20% - Accent6 3 2 13" xfId="17693"/>
    <cellStyle name="20% - Accent6 3 2 14" xfId="14167"/>
    <cellStyle name="20% - Accent6 3 2 2" xfId="729"/>
    <cellStyle name="20% - Accent6 3 2 2 10" xfId="10546"/>
    <cellStyle name="20% - Accent6 3 2 2 10 2" xfId="37518"/>
    <cellStyle name="20% - Accent6 3 2 2 11" xfId="27873"/>
    <cellStyle name="20% - Accent6 3 2 2 12" xfId="17694"/>
    <cellStyle name="20% - Accent6 3 2 2 13" xfId="14168"/>
    <cellStyle name="20% - Accent6 3 2 2 2" xfId="730"/>
    <cellStyle name="20% - Accent6 3 2 2 2 10" xfId="27874"/>
    <cellStyle name="20% - Accent6 3 2 2 2 11" xfId="17695"/>
    <cellStyle name="20% - Accent6 3 2 2 2 12" xfId="14169"/>
    <cellStyle name="20% - Accent6 3 2 2 2 2" xfId="731"/>
    <cellStyle name="20% - Accent6 3 2 2 2 2 10" xfId="17696"/>
    <cellStyle name="20% - Accent6 3 2 2 2 2 11" xfId="14170"/>
    <cellStyle name="20% - Accent6 3 2 2 2 2 2" xfId="732"/>
    <cellStyle name="20% - Accent6 3 2 2 2 2 2 2" xfId="4558"/>
    <cellStyle name="20% - Accent6 3 2 2 2 2 2 2 2" xfId="9222"/>
    <cellStyle name="20% - Accent6 3 2 2 2 2 2 2 2 2" xfId="31501"/>
    <cellStyle name="20% - Accent6 3 2 2 2 2 2 2 2 3" xfId="25814"/>
    <cellStyle name="20% - Accent6 3 2 2 2 2 2 2 3" xfId="12802"/>
    <cellStyle name="20% - Accent6 3 2 2 2 2 2 2 3 2" xfId="36179"/>
    <cellStyle name="20% - Accent6 3 2 2 2 2 2 2 3 3" xfId="27167"/>
    <cellStyle name="20% - Accent6 3 2 2 2 2 2 2 4" xfId="29060"/>
    <cellStyle name="20% - Accent6 3 2 2 2 2 2 2 5" xfId="19813"/>
    <cellStyle name="20% - Accent6 3 2 2 2 2 2 2 6" xfId="16403"/>
    <cellStyle name="20% - Accent6 3 2 2 2 2 2 3" xfId="3690"/>
    <cellStyle name="20% - Accent6 3 2 2 2 2 2 3 2" xfId="30652"/>
    <cellStyle name="20% - Accent6 3 2 2 2 2 2 3 3" xfId="21898"/>
    <cellStyle name="20% - Accent6 3 2 2 2 2 2 4" xfId="8373"/>
    <cellStyle name="20% - Accent6 3 2 2 2 2 2 4 2" xfId="35330"/>
    <cellStyle name="20% - Accent6 3 2 2 2 2 2 4 3" xfId="24965"/>
    <cellStyle name="20% - Accent6 3 2 2 2 2 2 5" xfId="11952"/>
    <cellStyle name="20% - Accent6 3 2 2 2 2 2 5 2" xfId="38883"/>
    <cellStyle name="20% - Accent6 3 2 2 2 2 2 6" xfId="27876"/>
    <cellStyle name="20% - Accent6 3 2 2 2 2 2 7" xfId="18963"/>
    <cellStyle name="20% - Accent6 3 2 2 2 2 2 8" xfId="15554"/>
    <cellStyle name="20% - Accent6 3 2 2 2 2 3" xfId="733"/>
    <cellStyle name="20% - Accent6 3 2 2 2 2 3 2" xfId="4557"/>
    <cellStyle name="20% - Accent6 3 2 2 2 2 3 2 2" xfId="31500"/>
    <cellStyle name="20% - Accent6 3 2 2 2 2 3 2 3" xfId="22604"/>
    <cellStyle name="20% - Accent6 3 2 2 2 2 3 3" xfId="9221"/>
    <cellStyle name="20% - Accent6 3 2 2 2 2 3 3 2" xfId="36178"/>
    <cellStyle name="20% - Accent6 3 2 2 2 2 3 3 3" xfId="25813"/>
    <cellStyle name="20% - Accent6 3 2 2 2 2 3 4" xfId="12801"/>
    <cellStyle name="20% - Accent6 3 2 2 2 2 3 4 2" xfId="39591"/>
    <cellStyle name="20% - Accent6 3 2 2 2 2 3 5" xfId="29059"/>
    <cellStyle name="20% - Accent6 3 2 2 2 2 3 6" xfId="19812"/>
    <cellStyle name="20% - Accent6 3 2 2 2 2 3 7" xfId="16402"/>
    <cellStyle name="20% - Accent6 3 2 2 2 2 4" xfId="734"/>
    <cellStyle name="20% - Accent6 3 2 2 2 2 4 2" xfId="5544"/>
    <cellStyle name="20% - Accent6 3 2 2 2 2 4 2 2" xfId="33564"/>
    <cellStyle name="20% - Accent6 3 2 2 2 2 4 2 3" xfId="23181"/>
    <cellStyle name="20% - Accent6 3 2 2 2 2 4 3" xfId="10129"/>
    <cellStyle name="20% - Accent6 3 2 2 2 2 4 3 2" xfId="37086"/>
    <cellStyle name="20% - Accent6 3 2 2 2 2 4 3 3" xfId="26721"/>
    <cellStyle name="20% - Accent6 3 2 2 2 2 4 4" xfId="13718"/>
    <cellStyle name="20% - Accent6 3 2 2 2 2 4 4 2" xfId="40172"/>
    <cellStyle name="20% - Accent6 3 2 2 2 2 4 5" xfId="32408"/>
    <cellStyle name="20% - Accent6 3 2 2 2 2 4 6" xfId="20729"/>
    <cellStyle name="20% - Accent6 3 2 2 2 2 4 7" xfId="17310"/>
    <cellStyle name="20% - Accent6 3 2 2 2 2 5" xfId="5994"/>
    <cellStyle name="20% - Accent6 3 2 2 2 2 5 2" xfId="7782"/>
    <cellStyle name="20% - Accent6 3 2 2 2 2 5 2 2" xfId="34739"/>
    <cellStyle name="20% - Accent6 3 2 2 2 2 5 2 3" xfId="24374"/>
    <cellStyle name="20% - Accent6 3 2 2 2 2 5 3" xfId="11360"/>
    <cellStyle name="20% - Accent6 3 2 2 2 2 5 3 2" xfId="38292"/>
    <cellStyle name="20% - Accent6 3 2 2 2 2 5 4" xfId="30060"/>
    <cellStyle name="20% - Accent6 3 2 2 2 2 5 5" xfId="21063"/>
    <cellStyle name="20% - Accent6 3 2 2 2 2 5 6" xfId="14963"/>
    <cellStyle name="20% - Accent6 3 2 2 2 2 6" xfId="3012"/>
    <cellStyle name="20% - Accent6 3 2 2 2 2 6 2" xfId="32742"/>
    <cellStyle name="20% - Accent6 3 2 2 2 2 6 3" xfId="18367"/>
    <cellStyle name="20% - Accent6 3 2 2 2 2 7" xfId="6989"/>
    <cellStyle name="20% - Accent6 3 2 2 2 2 7 2" xfId="33983"/>
    <cellStyle name="20% - Accent6 3 2 2 2 2 7 3" xfId="23607"/>
    <cellStyle name="20% - Accent6 3 2 2 2 2 8" xfId="10548"/>
    <cellStyle name="20% - Accent6 3 2 2 2 2 8 2" xfId="37520"/>
    <cellStyle name="20% - Accent6 3 2 2 2 2 9" xfId="27875"/>
    <cellStyle name="20% - Accent6 3 2 2 2 3" xfId="735"/>
    <cellStyle name="20% - Accent6 3 2 2 2 3 2" xfId="736"/>
    <cellStyle name="20% - Accent6 3 2 2 2 3 2 2" xfId="4559"/>
    <cellStyle name="20% - Accent6 3 2 2 2 3 2 2 2" xfId="31502"/>
    <cellStyle name="20% - Accent6 3 2 2 2 3 2 2 3" xfId="22605"/>
    <cellStyle name="20% - Accent6 3 2 2 2 3 2 3" xfId="9223"/>
    <cellStyle name="20% - Accent6 3 2 2 2 3 2 3 2" xfId="36180"/>
    <cellStyle name="20% - Accent6 3 2 2 2 3 2 3 3" xfId="25815"/>
    <cellStyle name="20% - Accent6 3 2 2 2 3 2 4" xfId="12803"/>
    <cellStyle name="20% - Accent6 3 2 2 2 3 2 4 2" xfId="39592"/>
    <cellStyle name="20% - Accent6 3 2 2 2 3 2 5" xfId="29061"/>
    <cellStyle name="20% - Accent6 3 2 2 2 3 2 6" xfId="19814"/>
    <cellStyle name="20% - Accent6 3 2 2 2 3 2 7" xfId="16404"/>
    <cellStyle name="20% - Accent6 3 2 2 2 3 3" xfId="6497"/>
    <cellStyle name="20% - Accent6 3 2 2 2 3 3 2" xfId="8374"/>
    <cellStyle name="20% - Accent6 3 2 2 2 3 3 2 2" xfId="35331"/>
    <cellStyle name="20% - Accent6 3 2 2 2 3 3 2 3" xfId="24966"/>
    <cellStyle name="20% - Accent6 3 2 2 2 3 3 3" xfId="11953"/>
    <cellStyle name="20% - Accent6 3 2 2 2 3 3 3 2" xfId="38884"/>
    <cellStyle name="20% - Accent6 3 2 2 2 3 3 4" xfId="30653"/>
    <cellStyle name="20% - Accent6 3 2 2 2 3 3 5" xfId="21545"/>
    <cellStyle name="20% - Accent6 3 2 2 2 3 3 6" xfId="15555"/>
    <cellStyle name="20% - Accent6 3 2 2 2 3 4" xfId="3691"/>
    <cellStyle name="20% - Accent6 3 2 2 2 3 4 2" xfId="33228"/>
    <cellStyle name="20% - Accent6 3 2 2 2 3 4 3" xfId="21899"/>
    <cellStyle name="20% - Accent6 3 2 2 2 3 5" xfId="6990"/>
    <cellStyle name="20% - Accent6 3 2 2 2 3 5 2" xfId="33984"/>
    <cellStyle name="20% - Accent6 3 2 2 2 3 5 3" xfId="23608"/>
    <cellStyle name="20% - Accent6 3 2 2 2 3 6" xfId="10549"/>
    <cellStyle name="20% - Accent6 3 2 2 2 3 6 2" xfId="37521"/>
    <cellStyle name="20% - Accent6 3 2 2 2 3 7" xfId="27877"/>
    <cellStyle name="20% - Accent6 3 2 2 2 3 8" xfId="18964"/>
    <cellStyle name="20% - Accent6 3 2 2 2 3 9" xfId="14171"/>
    <cellStyle name="20% - Accent6 3 2 2 2 4" xfId="737"/>
    <cellStyle name="20% - Accent6 3 2 2 2 4 2" xfId="4556"/>
    <cellStyle name="20% - Accent6 3 2 2 2 4 2 2" xfId="31499"/>
    <cellStyle name="20% - Accent6 3 2 2 2 4 2 3" xfId="22603"/>
    <cellStyle name="20% - Accent6 3 2 2 2 4 3" xfId="9220"/>
    <cellStyle name="20% - Accent6 3 2 2 2 4 3 2" xfId="36177"/>
    <cellStyle name="20% - Accent6 3 2 2 2 4 3 3" xfId="25812"/>
    <cellStyle name="20% - Accent6 3 2 2 2 4 4" xfId="12800"/>
    <cellStyle name="20% - Accent6 3 2 2 2 4 4 2" xfId="39590"/>
    <cellStyle name="20% - Accent6 3 2 2 2 4 5" xfId="29058"/>
    <cellStyle name="20% - Accent6 3 2 2 2 4 6" xfId="19811"/>
    <cellStyle name="20% - Accent6 3 2 2 2 4 7" xfId="16401"/>
    <cellStyle name="20% - Accent6 3 2 2 2 5" xfId="738"/>
    <cellStyle name="20% - Accent6 3 2 2 2 5 2" xfId="3859"/>
    <cellStyle name="20% - Accent6 3 2 2 2 5 2 2" xfId="33313"/>
    <cellStyle name="20% - Accent6 3 2 2 2 5 2 3" xfId="22067"/>
    <cellStyle name="20% - Accent6 3 2 2 2 5 3" xfId="8542"/>
    <cellStyle name="20% - Accent6 3 2 2 2 5 3 2" xfId="35499"/>
    <cellStyle name="20% - Accent6 3 2 2 2 5 3 3" xfId="25134"/>
    <cellStyle name="20% - Accent6 3 2 2 2 5 4" xfId="12121"/>
    <cellStyle name="20% - Accent6 3 2 2 2 5 4 2" xfId="39052"/>
    <cellStyle name="20% - Accent6 3 2 2 2 5 5" xfId="30821"/>
    <cellStyle name="20% - Accent6 3 2 2 2 5 6" xfId="19132"/>
    <cellStyle name="20% - Accent6 3 2 2 2 5 7" xfId="15723"/>
    <cellStyle name="20% - Accent6 3 2 2 2 6" xfId="5993"/>
    <cellStyle name="20% - Accent6 3 2 2 2 6 2" xfId="7781"/>
    <cellStyle name="20% - Accent6 3 2 2 2 6 2 2" xfId="34738"/>
    <cellStyle name="20% - Accent6 3 2 2 2 6 2 3" xfId="24373"/>
    <cellStyle name="20% - Accent6 3 2 2 2 6 3" xfId="11359"/>
    <cellStyle name="20% - Accent6 3 2 2 2 6 3 2" xfId="38291"/>
    <cellStyle name="20% - Accent6 3 2 2 2 6 4" xfId="30059"/>
    <cellStyle name="20% - Accent6 3 2 2 2 6 5" xfId="21062"/>
    <cellStyle name="20% - Accent6 3 2 2 2 6 6" xfId="14962"/>
    <cellStyle name="20% - Accent6 3 2 2 2 7" xfId="3011"/>
    <cellStyle name="20% - Accent6 3 2 2 2 7 2" xfId="32741"/>
    <cellStyle name="20% - Accent6 3 2 2 2 7 3" xfId="18366"/>
    <cellStyle name="20% - Accent6 3 2 2 2 8" xfId="6988"/>
    <cellStyle name="20% - Accent6 3 2 2 2 8 2" xfId="33982"/>
    <cellStyle name="20% - Accent6 3 2 2 2 8 3" xfId="23606"/>
    <cellStyle name="20% - Accent6 3 2 2 2 9" xfId="10547"/>
    <cellStyle name="20% - Accent6 3 2 2 2 9 2" xfId="37519"/>
    <cellStyle name="20% - Accent6 3 2 2 3" xfId="739"/>
    <cellStyle name="20% - Accent6 3 2 2 3 10" xfId="17697"/>
    <cellStyle name="20% - Accent6 3 2 2 3 11" xfId="14172"/>
    <cellStyle name="20% - Accent6 3 2 2 3 2" xfId="740"/>
    <cellStyle name="20% - Accent6 3 2 2 3 2 2" xfId="4561"/>
    <cellStyle name="20% - Accent6 3 2 2 3 2 2 2" xfId="9225"/>
    <cellStyle name="20% - Accent6 3 2 2 3 2 2 2 2" xfId="31504"/>
    <cellStyle name="20% - Accent6 3 2 2 3 2 2 2 3" xfId="25817"/>
    <cellStyle name="20% - Accent6 3 2 2 3 2 2 3" xfId="12805"/>
    <cellStyle name="20% - Accent6 3 2 2 3 2 2 3 2" xfId="36182"/>
    <cellStyle name="20% - Accent6 3 2 2 3 2 2 3 3" xfId="27168"/>
    <cellStyle name="20% - Accent6 3 2 2 3 2 2 4" xfId="29063"/>
    <cellStyle name="20% - Accent6 3 2 2 3 2 2 5" xfId="19816"/>
    <cellStyle name="20% - Accent6 3 2 2 3 2 2 6" xfId="16406"/>
    <cellStyle name="20% - Accent6 3 2 2 3 2 3" xfId="3692"/>
    <cellStyle name="20% - Accent6 3 2 2 3 2 3 2" xfId="30654"/>
    <cellStyle name="20% - Accent6 3 2 2 3 2 3 3" xfId="21900"/>
    <cellStyle name="20% - Accent6 3 2 2 3 2 4" xfId="8375"/>
    <cellStyle name="20% - Accent6 3 2 2 3 2 4 2" xfId="35332"/>
    <cellStyle name="20% - Accent6 3 2 2 3 2 4 3" xfId="24967"/>
    <cellStyle name="20% - Accent6 3 2 2 3 2 5" xfId="11954"/>
    <cellStyle name="20% - Accent6 3 2 2 3 2 5 2" xfId="38885"/>
    <cellStyle name="20% - Accent6 3 2 2 3 2 6" xfId="27879"/>
    <cellStyle name="20% - Accent6 3 2 2 3 2 7" xfId="18965"/>
    <cellStyle name="20% - Accent6 3 2 2 3 2 8" xfId="15556"/>
    <cellStyle name="20% - Accent6 3 2 2 3 3" xfId="741"/>
    <cellStyle name="20% - Accent6 3 2 2 3 3 2" xfId="4560"/>
    <cellStyle name="20% - Accent6 3 2 2 3 3 2 2" xfId="31503"/>
    <cellStyle name="20% - Accent6 3 2 2 3 3 2 3" xfId="22606"/>
    <cellStyle name="20% - Accent6 3 2 2 3 3 3" xfId="9224"/>
    <cellStyle name="20% - Accent6 3 2 2 3 3 3 2" xfId="36181"/>
    <cellStyle name="20% - Accent6 3 2 2 3 3 3 3" xfId="25816"/>
    <cellStyle name="20% - Accent6 3 2 2 3 3 4" xfId="12804"/>
    <cellStyle name="20% - Accent6 3 2 2 3 3 4 2" xfId="39593"/>
    <cellStyle name="20% - Accent6 3 2 2 3 3 5" xfId="29062"/>
    <cellStyle name="20% - Accent6 3 2 2 3 3 6" xfId="19815"/>
    <cellStyle name="20% - Accent6 3 2 2 3 3 7" xfId="16405"/>
    <cellStyle name="20% - Accent6 3 2 2 3 4" xfId="742"/>
    <cellStyle name="20% - Accent6 3 2 2 3 4 2" xfId="4181"/>
    <cellStyle name="20% - Accent6 3 2 2 3 4 2 2" xfId="33469"/>
    <cellStyle name="20% - Accent6 3 2 2 3 4 2 3" xfId="22384"/>
    <cellStyle name="20% - Accent6 3 2 2 3 4 3" xfId="8860"/>
    <cellStyle name="20% - Accent6 3 2 2 3 4 3 2" xfId="35817"/>
    <cellStyle name="20% - Accent6 3 2 2 3 4 3 3" xfId="25452"/>
    <cellStyle name="20% - Accent6 3 2 2 3 4 4" xfId="12439"/>
    <cellStyle name="20% - Accent6 3 2 2 3 4 4 2" xfId="39370"/>
    <cellStyle name="20% - Accent6 3 2 2 3 4 5" xfId="31139"/>
    <cellStyle name="20% - Accent6 3 2 2 3 4 6" xfId="19450"/>
    <cellStyle name="20% - Accent6 3 2 2 3 4 7" xfId="16041"/>
    <cellStyle name="20% - Accent6 3 2 2 3 5" xfId="5995"/>
    <cellStyle name="20% - Accent6 3 2 2 3 5 2" xfId="7783"/>
    <cellStyle name="20% - Accent6 3 2 2 3 5 2 2" xfId="34740"/>
    <cellStyle name="20% - Accent6 3 2 2 3 5 2 3" xfId="24375"/>
    <cellStyle name="20% - Accent6 3 2 2 3 5 3" xfId="11361"/>
    <cellStyle name="20% - Accent6 3 2 2 3 5 3 2" xfId="38293"/>
    <cellStyle name="20% - Accent6 3 2 2 3 5 4" xfId="30061"/>
    <cellStyle name="20% - Accent6 3 2 2 3 5 5" xfId="21064"/>
    <cellStyle name="20% - Accent6 3 2 2 3 5 6" xfId="14964"/>
    <cellStyle name="20% - Accent6 3 2 2 3 6" xfId="3013"/>
    <cellStyle name="20% - Accent6 3 2 2 3 6 2" xfId="32743"/>
    <cellStyle name="20% - Accent6 3 2 2 3 6 3" xfId="18368"/>
    <cellStyle name="20% - Accent6 3 2 2 3 7" xfId="6991"/>
    <cellStyle name="20% - Accent6 3 2 2 3 7 2" xfId="33985"/>
    <cellStyle name="20% - Accent6 3 2 2 3 7 3" xfId="23609"/>
    <cellStyle name="20% - Accent6 3 2 2 3 8" xfId="10550"/>
    <cellStyle name="20% - Accent6 3 2 2 3 8 2" xfId="37522"/>
    <cellStyle name="20% - Accent6 3 2 2 3 9" xfId="27878"/>
    <cellStyle name="20% - Accent6 3 2 2 4" xfId="743"/>
    <cellStyle name="20% - Accent6 3 2 2 4 10" xfId="14173"/>
    <cellStyle name="20% - Accent6 3 2 2 4 2" xfId="744"/>
    <cellStyle name="20% - Accent6 3 2 2 4 2 2" xfId="4563"/>
    <cellStyle name="20% - Accent6 3 2 2 4 2 2 2" xfId="9227"/>
    <cellStyle name="20% - Accent6 3 2 2 4 2 2 2 2" xfId="31506"/>
    <cellStyle name="20% - Accent6 3 2 2 4 2 2 2 3" xfId="25819"/>
    <cellStyle name="20% - Accent6 3 2 2 4 2 2 3" xfId="12807"/>
    <cellStyle name="20% - Accent6 3 2 2 4 2 2 3 2" xfId="36184"/>
    <cellStyle name="20% - Accent6 3 2 2 4 2 2 3 3" xfId="27170"/>
    <cellStyle name="20% - Accent6 3 2 2 4 2 2 4" xfId="29065"/>
    <cellStyle name="20% - Accent6 3 2 2 4 2 2 5" xfId="19818"/>
    <cellStyle name="20% - Accent6 3 2 2 4 2 2 6" xfId="16408"/>
    <cellStyle name="20% - Accent6 3 2 2 4 2 3" xfId="3693"/>
    <cellStyle name="20% - Accent6 3 2 2 4 2 3 2" xfId="30655"/>
    <cellStyle name="20% - Accent6 3 2 2 4 2 3 3" xfId="21901"/>
    <cellStyle name="20% - Accent6 3 2 2 4 2 4" xfId="8376"/>
    <cellStyle name="20% - Accent6 3 2 2 4 2 4 2" xfId="35333"/>
    <cellStyle name="20% - Accent6 3 2 2 4 2 4 3" xfId="24968"/>
    <cellStyle name="20% - Accent6 3 2 2 4 2 5" xfId="11955"/>
    <cellStyle name="20% - Accent6 3 2 2 4 2 5 2" xfId="38886"/>
    <cellStyle name="20% - Accent6 3 2 2 4 2 6" xfId="27881"/>
    <cellStyle name="20% - Accent6 3 2 2 4 2 7" xfId="18966"/>
    <cellStyle name="20% - Accent6 3 2 2 4 2 8" xfId="15557"/>
    <cellStyle name="20% - Accent6 3 2 2 4 3" xfId="4562"/>
    <cellStyle name="20% - Accent6 3 2 2 4 3 2" xfId="9226"/>
    <cellStyle name="20% - Accent6 3 2 2 4 3 2 2" xfId="31505"/>
    <cellStyle name="20% - Accent6 3 2 2 4 3 2 3" xfId="25818"/>
    <cellStyle name="20% - Accent6 3 2 2 4 3 3" xfId="12806"/>
    <cellStyle name="20% - Accent6 3 2 2 4 3 3 2" xfId="36183"/>
    <cellStyle name="20% - Accent6 3 2 2 4 3 3 3" xfId="27169"/>
    <cellStyle name="20% - Accent6 3 2 2 4 3 4" xfId="29064"/>
    <cellStyle name="20% - Accent6 3 2 2 4 3 5" xfId="19817"/>
    <cellStyle name="20% - Accent6 3 2 2 4 3 6" xfId="16407"/>
    <cellStyle name="20% - Accent6 3 2 2 4 4" xfId="5996"/>
    <cellStyle name="20% - Accent6 3 2 2 4 4 2" xfId="7784"/>
    <cellStyle name="20% - Accent6 3 2 2 4 4 2 2" xfId="34741"/>
    <cellStyle name="20% - Accent6 3 2 2 4 4 2 3" xfId="24376"/>
    <cellStyle name="20% - Accent6 3 2 2 4 4 3" xfId="11362"/>
    <cellStyle name="20% - Accent6 3 2 2 4 4 3 2" xfId="38294"/>
    <cellStyle name="20% - Accent6 3 2 2 4 4 4" xfId="30062"/>
    <cellStyle name="20% - Accent6 3 2 2 4 4 5" xfId="21065"/>
    <cellStyle name="20% - Accent6 3 2 2 4 4 6" xfId="14965"/>
    <cellStyle name="20% - Accent6 3 2 2 4 5" xfId="3014"/>
    <cellStyle name="20% - Accent6 3 2 2 4 5 2" xfId="32744"/>
    <cellStyle name="20% - Accent6 3 2 2 4 5 3" xfId="18369"/>
    <cellStyle name="20% - Accent6 3 2 2 4 6" xfId="6992"/>
    <cellStyle name="20% - Accent6 3 2 2 4 6 2" xfId="33986"/>
    <cellStyle name="20% - Accent6 3 2 2 4 6 3" xfId="23610"/>
    <cellStyle name="20% - Accent6 3 2 2 4 7" xfId="10551"/>
    <cellStyle name="20% - Accent6 3 2 2 4 7 2" xfId="37523"/>
    <cellStyle name="20% - Accent6 3 2 2 4 8" xfId="27880"/>
    <cellStyle name="20% - Accent6 3 2 2 4 9" xfId="17698"/>
    <cellStyle name="20% - Accent6 3 2 2 5" xfId="745"/>
    <cellStyle name="20% - Accent6 3 2 2 5 2" xfId="746"/>
    <cellStyle name="20% - Accent6 3 2 2 5 2 2" xfId="4564"/>
    <cellStyle name="20% - Accent6 3 2 2 5 2 2 2" xfId="31507"/>
    <cellStyle name="20% - Accent6 3 2 2 5 2 2 3" xfId="22607"/>
    <cellStyle name="20% - Accent6 3 2 2 5 2 3" xfId="9228"/>
    <cellStyle name="20% - Accent6 3 2 2 5 2 3 2" xfId="36185"/>
    <cellStyle name="20% - Accent6 3 2 2 5 2 3 3" xfId="25820"/>
    <cellStyle name="20% - Accent6 3 2 2 5 2 4" xfId="12808"/>
    <cellStyle name="20% - Accent6 3 2 2 5 2 4 2" xfId="39594"/>
    <cellStyle name="20% - Accent6 3 2 2 5 2 5" xfId="29066"/>
    <cellStyle name="20% - Accent6 3 2 2 5 2 6" xfId="19819"/>
    <cellStyle name="20% - Accent6 3 2 2 5 2 7" xfId="16409"/>
    <cellStyle name="20% - Accent6 3 2 2 5 3" xfId="6498"/>
    <cellStyle name="20% - Accent6 3 2 2 5 3 2" xfId="8377"/>
    <cellStyle name="20% - Accent6 3 2 2 5 3 2 2" xfId="35334"/>
    <cellStyle name="20% - Accent6 3 2 2 5 3 2 3" xfId="24969"/>
    <cellStyle name="20% - Accent6 3 2 2 5 3 3" xfId="11956"/>
    <cellStyle name="20% - Accent6 3 2 2 5 3 3 2" xfId="38887"/>
    <cellStyle name="20% - Accent6 3 2 2 5 3 4" xfId="30656"/>
    <cellStyle name="20% - Accent6 3 2 2 5 3 5" xfId="21546"/>
    <cellStyle name="20% - Accent6 3 2 2 5 3 6" xfId="15558"/>
    <cellStyle name="20% - Accent6 3 2 2 5 4" xfId="3694"/>
    <cellStyle name="20% - Accent6 3 2 2 5 4 2" xfId="33229"/>
    <cellStyle name="20% - Accent6 3 2 2 5 4 3" xfId="21902"/>
    <cellStyle name="20% - Accent6 3 2 2 5 5" xfId="6993"/>
    <cellStyle name="20% - Accent6 3 2 2 5 5 2" xfId="33987"/>
    <cellStyle name="20% - Accent6 3 2 2 5 5 3" xfId="23611"/>
    <cellStyle name="20% - Accent6 3 2 2 5 6" xfId="10552"/>
    <cellStyle name="20% - Accent6 3 2 2 5 6 2" xfId="37524"/>
    <cellStyle name="20% - Accent6 3 2 2 5 7" xfId="27882"/>
    <cellStyle name="20% - Accent6 3 2 2 5 8" xfId="18967"/>
    <cellStyle name="20% - Accent6 3 2 2 5 9" xfId="14174"/>
    <cellStyle name="20% - Accent6 3 2 2 6" xfId="747"/>
    <cellStyle name="20% - Accent6 3 2 2 6 2" xfId="4555"/>
    <cellStyle name="20% - Accent6 3 2 2 6 2 2" xfId="31498"/>
    <cellStyle name="20% - Accent6 3 2 2 6 2 3" xfId="22602"/>
    <cellStyle name="20% - Accent6 3 2 2 6 3" xfId="9219"/>
    <cellStyle name="20% - Accent6 3 2 2 6 3 2" xfId="36176"/>
    <cellStyle name="20% - Accent6 3 2 2 6 3 3" xfId="25811"/>
    <cellStyle name="20% - Accent6 3 2 2 6 4" xfId="12799"/>
    <cellStyle name="20% - Accent6 3 2 2 6 4 2" xfId="39589"/>
    <cellStyle name="20% - Accent6 3 2 2 6 5" xfId="29057"/>
    <cellStyle name="20% - Accent6 3 2 2 6 6" xfId="19810"/>
    <cellStyle name="20% - Accent6 3 2 2 6 7" xfId="16400"/>
    <cellStyle name="20% - Accent6 3 2 2 7" xfId="5992"/>
    <cellStyle name="20% - Accent6 3 2 2 7 2" xfId="7780"/>
    <cellStyle name="20% - Accent6 3 2 2 7 2 2" xfId="34737"/>
    <cellStyle name="20% - Accent6 3 2 2 7 2 3" xfId="24372"/>
    <cellStyle name="20% - Accent6 3 2 2 7 3" xfId="11358"/>
    <cellStyle name="20% - Accent6 3 2 2 7 3 2" xfId="38290"/>
    <cellStyle name="20% - Accent6 3 2 2 7 4" xfId="30058"/>
    <cellStyle name="20% - Accent6 3 2 2 7 5" xfId="21061"/>
    <cellStyle name="20% - Accent6 3 2 2 7 6" xfId="14961"/>
    <cellStyle name="20% - Accent6 3 2 2 8" xfId="3010"/>
    <cellStyle name="20% - Accent6 3 2 2 8 2" xfId="32740"/>
    <cellStyle name="20% - Accent6 3 2 2 8 3" xfId="18365"/>
    <cellStyle name="20% - Accent6 3 2 2 9" xfId="6987"/>
    <cellStyle name="20% - Accent6 3 2 2 9 2" xfId="33981"/>
    <cellStyle name="20% - Accent6 3 2 2 9 3" xfId="23605"/>
    <cellStyle name="20% - Accent6 3 2 3" xfId="748"/>
    <cellStyle name="20% - Accent6 3 2 3 10" xfId="27883"/>
    <cellStyle name="20% - Accent6 3 2 3 11" xfId="17699"/>
    <cellStyle name="20% - Accent6 3 2 3 12" xfId="14175"/>
    <cellStyle name="20% - Accent6 3 2 3 2" xfId="749"/>
    <cellStyle name="20% - Accent6 3 2 3 2 10" xfId="17700"/>
    <cellStyle name="20% - Accent6 3 2 3 2 11" xfId="14176"/>
    <cellStyle name="20% - Accent6 3 2 3 2 2" xfId="750"/>
    <cellStyle name="20% - Accent6 3 2 3 2 2 2" xfId="4567"/>
    <cellStyle name="20% - Accent6 3 2 3 2 2 2 2" xfId="9231"/>
    <cellStyle name="20% - Accent6 3 2 3 2 2 2 2 2" xfId="31510"/>
    <cellStyle name="20% - Accent6 3 2 3 2 2 2 2 3" xfId="25823"/>
    <cellStyle name="20% - Accent6 3 2 3 2 2 2 3" xfId="12811"/>
    <cellStyle name="20% - Accent6 3 2 3 2 2 2 3 2" xfId="36188"/>
    <cellStyle name="20% - Accent6 3 2 3 2 2 2 3 3" xfId="27171"/>
    <cellStyle name="20% - Accent6 3 2 3 2 2 2 4" xfId="29069"/>
    <cellStyle name="20% - Accent6 3 2 3 2 2 2 5" xfId="19822"/>
    <cellStyle name="20% - Accent6 3 2 3 2 2 2 6" xfId="16412"/>
    <cellStyle name="20% - Accent6 3 2 3 2 2 3" xfId="3695"/>
    <cellStyle name="20% - Accent6 3 2 3 2 2 3 2" xfId="30657"/>
    <cellStyle name="20% - Accent6 3 2 3 2 2 3 3" xfId="21903"/>
    <cellStyle name="20% - Accent6 3 2 3 2 2 4" xfId="8378"/>
    <cellStyle name="20% - Accent6 3 2 3 2 2 4 2" xfId="35335"/>
    <cellStyle name="20% - Accent6 3 2 3 2 2 4 3" xfId="24970"/>
    <cellStyle name="20% - Accent6 3 2 3 2 2 5" xfId="11957"/>
    <cellStyle name="20% - Accent6 3 2 3 2 2 5 2" xfId="38888"/>
    <cellStyle name="20% - Accent6 3 2 3 2 2 6" xfId="27885"/>
    <cellStyle name="20% - Accent6 3 2 3 2 2 7" xfId="18968"/>
    <cellStyle name="20% - Accent6 3 2 3 2 2 8" xfId="15559"/>
    <cellStyle name="20% - Accent6 3 2 3 2 3" xfId="751"/>
    <cellStyle name="20% - Accent6 3 2 3 2 3 2" xfId="4566"/>
    <cellStyle name="20% - Accent6 3 2 3 2 3 2 2" xfId="31509"/>
    <cellStyle name="20% - Accent6 3 2 3 2 3 2 3" xfId="22609"/>
    <cellStyle name="20% - Accent6 3 2 3 2 3 3" xfId="9230"/>
    <cellStyle name="20% - Accent6 3 2 3 2 3 3 2" xfId="36187"/>
    <cellStyle name="20% - Accent6 3 2 3 2 3 3 3" xfId="25822"/>
    <cellStyle name="20% - Accent6 3 2 3 2 3 4" xfId="12810"/>
    <cellStyle name="20% - Accent6 3 2 3 2 3 4 2" xfId="39596"/>
    <cellStyle name="20% - Accent6 3 2 3 2 3 5" xfId="29068"/>
    <cellStyle name="20% - Accent6 3 2 3 2 3 6" xfId="19821"/>
    <cellStyle name="20% - Accent6 3 2 3 2 3 7" xfId="16411"/>
    <cellStyle name="20% - Accent6 3 2 3 2 4" xfId="752"/>
    <cellStyle name="20% - Accent6 3 2 3 2 4 2" xfId="3860"/>
    <cellStyle name="20% - Accent6 3 2 3 2 4 2 2" xfId="33314"/>
    <cellStyle name="20% - Accent6 3 2 3 2 4 2 3" xfId="22068"/>
    <cellStyle name="20% - Accent6 3 2 3 2 4 3" xfId="8543"/>
    <cellStyle name="20% - Accent6 3 2 3 2 4 3 2" xfId="35500"/>
    <cellStyle name="20% - Accent6 3 2 3 2 4 3 3" xfId="25135"/>
    <cellStyle name="20% - Accent6 3 2 3 2 4 4" xfId="12122"/>
    <cellStyle name="20% - Accent6 3 2 3 2 4 4 2" xfId="39053"/>
    <cellStyle name="20% - Accent6 3 2 3 2 4 5" xfId="30822"/>
    <cellStyle name="20% - Accent6 3 2 3 2 4 6" xfId="19133"/>
    <cellStyle name="20% - Accent6 3 2 3 2 4 7" xfId="15724"/>
    <cellStyle name="20% - Accent6 3 2 3 2 5" xfId="5998"/>
    <cellStyle name="20% - Accent6 3 2 3 2 5 2" xfId="7786"/>
    <cellStyle name="20% - Accent6 3 2 3 2 5 2 2" xfId="34743"/>
    <cellStyle name="20% - Accent6 3 2 3 2 5 2 3" xfId="24378"/>
    <cellStyle name="20% - Accent6 3 2 3 2 5 3" xfId="11364"/>
    <cellStyle name="20% - Accent6 3 2 3 2 5 3 2" xfId="38296"/>
    <cellStyle name="20% - Accent6 3 2 3 2 5 4" xfId="30064"/>
    <cellStyle name="20% - Accent6 3 2 3 2 5 5" xfId="21067"/>
    <cellStyle name="20% - Accent6 3 2 3 2 5 6" xfId="14967"/>
    <cellStyle name="20% - Accent6 3 2 3 2 6" xfId="3016"/>
    <cellStyle name="20% - Accent6 3 2 3 2 6 2" xfId="32746"/>
    <cellStyle name="20% - Accent6 3 2 3 2 6 3" xfId="18371"/>
    <cellStyle name="20% - Accent6 3 2 3 2 7" xfId="6995"/>
    <cellStyle name="20% - Accent6 3 2 3 2 7 2" xfId="33989"/>
    <cellStyle name="20% - Accent6 3 2 3 2 7 3" xfId="23613"/>
    <cellStyle name="20% - Accent6 3 2 3 2 8" xfId="10554"/>
    <cellStyle name="20% - Accent6 3 2 3 2 8 2" xfId="37526"/>
    <cellStyle name="20% - Accent6 3 2 3 2 9" xfId="27884"/>
    <cellStyle name="20% - Accent6 3 2 3 3" xfId="753"/>
    <cellStyle name="20% - Accent6 3 2 3 3 2" xfId="754"/>
    <cellStyle name="20% - Accent6 3 2 3 3 2 2" xfId="4568"/>
    <cellStyle name="20% - Accent6 3 2 3 3 2 2 2" xfId="31511"/>
    <cellStyle name="20% - Accent6 3 2 3 3 2 2 3" xfId="22610"/>
    <cellStyle name="20% - Accent6 3 2 3 3 2 3" xfId="9232"/>
    <cellStyle name="20% - Accent6 3 2 3 3 2 3 2" xfId="36189"/>
    <cellStyle name="20% - Accent6 3 2 3 3 2 3 3" xfId="25824"/>
    <cellStyle name="20% - Accent6 3 2 3 3 2 4" xfId="12812"/>
    <cellStyle name="20% - Accent6 3 2 3 3 2 4 2" xfId="39597"/>
    <cellStyle name="20% - Accent6 3 2 3 3 2 5" xfId="29070"/>
    <cellStyle name="20% - Accent6 3 2 3 3 2 6" xfId="19823"/>
    <cellStyle name="20% - Accent6 3 2 3 3 2 7" xfId="16413"/>
    <cellStyle name="20% - Accent6 3 2 3 3 3" xfId="6499"/>
    <cellStyle name="20% - Accent6 3 2 3 3 3 2" xfId="8379"/>
    <cellStyle name="20% - Accent6 3 2 3 3 3 2 2" xfId="35336"/>
    <cellStyle name="20% - Accent6 3 2 3 3 3 2 3" xfId="24971"/>
    <cellStyle name="20% - Accent6 3 2 3 3 3 3" xfId="11958"/>
    <cellStyle name="20% - Accent6 3 2 3 3 3 3 2" xfId="38889"/>
    <cellStyle name="20% - Accent6 3 2 3 3 3 4" xfId="30658"/>
    <cellStyle name="20% - Accent6 3 2 3 3 3 5" xfId="21547"/>
    <cellStyle name="20% - Accent6 3 2 3 3 3 6" xfId="15560"/>
    <cellStyle name="20% - Accent6 3 2 3 3 4" xfId="3696"/>
    <cellStyle name="20% - Accent6 3 2 3 3 4 2" xfId="33230"/>
    <cellStyle name="20% - Accent6 3 2 3 3 4 3" xfId="21904"/>
    <cellStyle name="20% - Accent6 3 2 3 3 5" xfId="6996"/>
    <cellStyle name="20% - Accent6 3 2 3 3 5 2" xfId="33990"/>
    <cellStyle name="20% - Accent6 3 2 3 3 5 3" xfId="23614"/>
    <cellStyle name="20% - Accent6 3 2 3 3 6" xfId="10555"/>
    <cellStyle name="20% - Accent6 3 2 3 3 6 2" xfId="37527"/>
    <cellStyle name="20% - Accent6 3 2 3 3 7" xfId="27886"/>
    <cellStyle name="20% - Accent6 3 2 3 3 8" xfId="18969"/>
    <cellStyle name="20% - Accent6 3 2 3 3 9" xfId="14177"/>
    <cellStyle name="20% - Accent6 3 2 3 4" xfId="755"/>
    <cellStyle name="20% - Accent6 3 2 3 4 2" xfId="4565"/>
    <cellStyle name="20% - Accent6 3 2 3 4 2 2" xfId="31508"/>
    <cellStyle name="20% - Accent6 3 2 3 4 2 3" xfId="22608"/>
    <cellStyle name="20% - Accent6 3 2 3 4 3" xfId="9229"/>
    <cellStyle name="20% - Accent6 3 2 3 4 3 2" xfId="36186"/>
    <cellStyle name="20% - Accent6 3 2 3 4 3 3" xfId="25821"/>
    <cellStyle name="20% - Accent6 3 2 3 4 4" xfId="12809"/>
    <cellStyle name="20% - Accent6 3 2 3 4 4 2" xfId="39595"/>
    <cellStyle name="20% - Accent6 3 2 3 4 5" xfId="29067"/>
    <cellStyle name="20% - Accent6 3 2 3 4 6" xfId="19820"/>
    <cellStyle name="20% - Accent6 3 2 3 4 7" xfId="16410"/>
    <cellStyle name="20% - Accent6 3 2 3 5" xfId="756"/>
    <cellStyle name="20% - Accent6 3 2 3 5 2" xfId="5543"/>
    <cellStyle name="20% - Accent6 3 2 3 5 2 2" xfId="33563"/>
    <cellStyle name="20% - Accent6 3 2 3 5 2 3" xfId="23180"/>
    <cellStyle name="20% - Accent6 3 2 3 5 3" xfId="10128"/>
    <cellStyle name="20% - Accent6 3 2 3 5 3 2" xfId="37085"/>
    <cellStyle name="20% - Accent6 3 2 3 5 3 3" xfId="26720"/>
    <cellStyle name="20% - Accent6 3 2 3 5 4" xfId="13717"/>
    <cellStyle name="20% - Accent6 3 2 3 5 4 2" xfId="40171"/>
    <cellStyle name="20% - Accent6 3 2 3 5 5" xfId="32407"/>
    <cellStyle name="20% - Accent6 3 2 3 5 6" xfId="20728"/>
    <cellStyle name="20% - Accent6 3 2 3 5 7" xfId="17309"/>
    <cellStyle name="20% - Accent6 3 2 3 6" xfId="5997"/>
    <cellStyle name="20% - Accent6 3 2 3 6 2" xfId="7785"/>
    <cellStyle name="20% - Accent6 3 2 3 6 2 2" xfId="34742"/>
    <cellStyle name="20% - Accent6 3 2 3 6 2 3" xfId="24377"/>
    <cellStyle name="20% - Accent6 3 2 3 6 3" xfId="11363"/>
    <cellStyle name="20% - Accent6 3 2 3 6 3 2" xfId="38295"/>
    <cellStyle name="20% - Accent6 3 2 3 6 4" xfId="30063"/>
    <cellStyle name="20% - Accent6 3 2 3 6 5" xfId="21066"/>
    <cellStyle name="20% - Accent6 3 2 3 6 6" xfId="14966"/>
    <cellStyle name="20% - Accent6 3 2 3 7" xfId="3015"/>
    <cellStyle name="20% - Accent6 3 2 3 7 2" xfId="32745"/>
    <cellStyle name="20% - Accent6 3 2 3 7 3" xfId="18370"/>
    <cellStyle name="20% - Accent6 3 2 3 8" xfId="6994"/>
    <cellStyle name="20% - Accent6 3 2 3 8 2" xfId="33988"/>
    <cellStyle name="20% - Accent6 3 2 3 8 3" xfId="23612"/>
    <cellStyle name="20% - Accent6 3 2 3 9" xfId="10553"/>
    <cellStyle name="20% - Accent6 3 2 3 9 2" xfId="37525"/>
    <cellStyle name="20% - Accent6 3 2 4" xfId="757"/>
    <cellStyle name="20% - Accent6 3 2 4 10" xfId="17701"/>
    <cellStyle name="20% - Accent6 3 2 4 11" xfId="14178"/>
    <cellStyle name="20% - Accent6 3 2 4 2" xfId="758"/>
    <cellStyle name="20% - Accent6 3 2 4 2 2" xfId="4570"/>
    <cellStyle name="20% - Accent6 3 2 4 2 2 2" xfId="9234"/>
    <cellStyle name="20% - Accent6 3 2 4 2 2 2 2" xfId="31513"/>
    <cellStyle name="20% - Accent6 3 2 4 2 2 2 3" xfId="25826"/>
    <cellStyle name="20% - Accent6 3 2 4 2 2 3" xfId="12814"/>
    <cellStyle name="20% - Accent6 3 2 4 2 2 3 2" xfId="36191"/>
    <cellStyle name="20% - Accent6 3 2 4 2 2 3 3" xfId="27172"/>
    <cellStyle name="20% - Accent6 3 2 4 2 2 4" xfId="29072"/>
    <cellStyle name="20% - Accent6 3 2 4 2 2 5" xfId="19825"/>
    <cellStyle name="20% - Accent6 3 2 4 2 2 6" xfId="16415"/>
    <cellStyle name="20% - Accent6 3 2 4 2 3" xfId="3697"/>
    <cellStyle name="20% - Accent6 3 2 4 2 3 2" xfId="30659"/>
    <cellStyle name="20% - Accent6 3 2 4 2 3 3" xfId="21905"/>
    <cellStyle name="20% - Accent6 3 2 4 2 4" xfId="8380"/>
    <cellStyle name="20% - Accent6 3 2 4 2 4 2" xfId="35337"/>
    <cellStyle name="20% - Accent6 3 2 4 2 4 3" xfId="24972"/>
    <cellStyle name="20% - Accent6 3 2 4 2 5" xfId="11959"/>
    <cellStyle name="20% - Accent6 3 2 4 2 5 2" xfId="38890"/>
    <cellStyle name="20% - Accent6 3 2 4 2 6" xfId="27888"/>
    <cellStyle name="20% - Accent6 3 2 4 2 7" xfId="18970"/>
    <cellStyle name="20% - Accent6 3 2 4 2 8" xfId="15561"/>
    <cellStyle name="20% - Accent6 3 2 4 3" xfId="759"/>
    <cellStyle name="20% - Accent6 3 2 4 3 2" xfId="4569"/>
    <cellStyle name="20% - Accent6 3 2 4 3 2 2" xfId="31512"/>
    <cellStyle name="20% - Accent6 3 2 4 3 2 3" xfId="22611"/>
    <cellStyle name="20% - Accent6 3 2 4 3 3" xfId="9233"/>
    <cellStyle name="20% - Accent6 3 2 4 3 3 2" xfId="36190"/>
    <cellStyle name="20% - Accent6 3 2 4 3 3 3" xfId="25825"/>
    <cellStyle name="20% - Accent6 3 2 4 3 4" xfId="12813"/>
    <cellStyle name="20% - Accent6 3 2 4 3 4 2" xfId="39598"/>
    <cellStyle name="20% - Accent6 3 2 4 3 5" xfId="29071"/>
    <cellStyle name="20% - Accent6 3 2 4 3 6" xfId="19824"/>
    <cellStyle name="20% - Accent6 3 2 4 3 7" xfId="16414"/>
    <cellStyle name="20% - Accent6 3 2 4 4" xfId="760"/>
    <cellStyle name="20% - Accent6 3 2 4 4 2" xfId="3861"/>
    <cellStyle name="20% - Accent6 3 2 4 4 2 2" xfId="33315"/>
    <cellStyle name="20% - Accent6 3 2 4 4 2 3" xfId="22069"/>
    <cellStyle name="20% - Accent6 3 2 4 4 3" xfId="8544"/>
    <cellStyle name="20% - Accent6 3 2 4 4 3 2" xfId="35501"/>
    <cellStyle name="20% - Accent6 3 2 4 4 3 3" xfId="25136"/>
    <cellStyle name="20% - Accent6 3 2 4 4 4" xfId="12123"/>
    <cellStyle name="20% - Accent6 3 2 4 4 4 2" xfId="39054"/>
    <cellStyle name="20% - Accent6 3 2 4 4 5" xfId="30823"/>
    <cellStyle name="20% - Accent6 3 2 4 4 6" xfId="19134"/>
    <cellStyle name="20% - Accent6 3 2 4 4 7" xfId="15725"/>
    <cellStyle name="20% - Accent6 3 2 4 5" xfId="5999"/>
    <cellStyle name="20% - Accent6 3 2 4 5 2" xfId="7787"/>
    <cellStyle name="20% - Accent6 3 2 4 5 2 2" xfId="34744"/>
    <cellStyle name="20% - Accent6 3 2 4 5 2 3" xfId="24379"/>
    <cellStyle name="20% - Accent6 3 2 4 5 3" xfId="11365"/>
    <cellStyle name="20% - Accent6 3 2 4 5 3 2" xfId="38297"/>
    <cellStyle name="20% - Accent6 3 2 4 5 4" xfId="30065"/>
    <cellStyle name="20% - Accent6 3 2 4 5 5" xfId="21068"/>
    <cellStyle name="20% - Accent6 3 2 4 5 6" xfId="14968"/>
    <cellStyle name="20% - Accent6 3 2 4 6" xfId="3017"/>
    <cellStyle name="20% - Accent6 3 2 4 6 2" xfId="32747"/>
    <cellStyle name="20% - Accent6 3 2 4 6 3" xfId="18372"/>
    <cellStyle name="20% - Accent6 3 2 4 7" xfId="6997"/>
    <cellStyle name="20% - Accent6 3 2 4 7 2" xfId="33991"/>
    <cellStyle name="20% - Accent6 3 2 4 7 3" xfId="23615"/>
    <cellStyle name="20% - Accent6 3 2 4 8" xfId="10556"/>
    <cellStyle name="20% - Accent6 3 2 4 8 2" xfId="37528"/>
    <cellStyle name="20% - Accent6 3 2 4 9" xfId="27887"/>
    <cellStyle name="20% - Accent6 3 2 5" xfId="761"/>
    <cellStyle name="20% - Accent6 3 2 5 10" xfId="14179"/>
    <cellStyle name="20% - Accent6 3 2 5 2" xfId="762"/>
    <cellStyle name="20% - Accent6 3 2 5 2 2" xfId="4572"/>
    <cellStyle name="20% - Accent6 3 2 5 2 2 2" xfId="9236"/>
    <cellStyle name="20% - Accent6 3 2 5 2 2 2 2" xfId="31515"/>
    <cellStyle name="20% - Accent6 3 2 5 2 2 2 3" xfId="25828"/>
    <cellStyle name="20% - Accent6 3 2 5 2 2 3" xfId="12816"/>
    <cellStyle name="20% - Accent6 3 2 5 2 2 3 2" xfId="36193"/>
    <cellStyle name="20% - Accent6 3 2 5 2 2 3 3" xfId="27174"/>
    <cellStyle name="20% - Accent6 3 2 5 2 2 4" xfId="29074"/>
    <cellStyle name="20% - Accent6 3 2 5 2 2 5" xfId="19827"/>
    <cellStyle name="20% - Accent6 3 2 5 2 2 6" xfId="16417"/>
    <cellStyle name="20% - Accent6 3 2 5 2 3" xfId="3698"/>
    <cellStyle name="20% - Accent6 3 2 5 2 3 2" xfId="30660"/>
    <cellStyle name="20% - Accent6 3 2 5 2 3 3" xfId="21906"/>
    <cellStyle name="20% - Accent6 3 2 5 2 4" xfId="8381"/>
    <cellStyle name="20% - Accent6 3 2 5 2 4 2" xfId="35338"/>
    <cellStyle name="20% - Accent6 3 2 5 2 4 3" xfId="24973"/>
    <cellStyle name="20% - Accent6 3 2 5 2 5" xfId="11960"/>
    <cellStyle name="20% - Accent6 3 2 5 2 5 2" xfId="38891"/>
    <cellStyle name="20% - Accent6 3 2 5 2 6" xfId="27890"/>
    <cellStyle name="20% - Accent6 3 2 5 2 7" xfId="18971"/>
    <cellStyle name="20% - Accent6 3 2 5 2 8" xfId="15562"/>
    <cellStyle name="20% - Accent6 3 2 5 3" xfId="4571"/>
    <cellStyle name="20% - Accent6 3 2 5 3 2" xfId="9235"/>
    <cellStyle name="20% - Accent6 3 2 5 3 2 2" xfId="31514"/>
    <cellStyle name="20% - Accent6 3 2 5 3 2 3" xfId="25827"/>
    <cellStyle name="20% - Accent6 3 2 5 3 3" xfId="12815"/>
    <cellStyle name="20% - Accent6 3 2 5 3 3 2" xfId="36192"/>
    <cellStyle name="20% - Accent6 3 2 5 3 3 3" xfId="27173"/>
    <cellStyle name="20% - Accent6 3 2 5 3 4" xfId="29073"/>
    <cellStyle name="20% - Accent6 3 2 5 3 5" xfId="19826"/>
    <cellStyle name="20% - Accent6 3 2 5 3 6" xfId="16416"/>
    <cellStyle name="20% - Accent6 3 2 5 4" xfId="6000"/>
    <cellStyle name="20% - Accent6 3 2 5 4 2" xfId="7788"/>
    <cellStyle name="20% - Accent6 3 2 5 4 2 2" xfId="34745"/>
    <cellStyle name="20% - Accent6 3 2 5 4 2 3" xfId="24380"/>
    <cellStyle name="20% - Accent6 3 2 5 4 3" xfId="11366"/>
    <cellStyle name="20% - Accent6 3 2 5 4 3 2" xfId="38298"/>
    <cellStyle name="20% - Accent6 3 2 5 4 4" xfId="30066"/>
    <cellStyle name="20% - Accent6 3 2 5 4 5" xfId="21069"/>
    <cellStyle name="20% - Accent6 3 2 5 4 6" xfId="14969"/>
    <cellStyle name="20% - Accent6 3 2 5 5" xfId="3018"/>
    <cellStyle name="20% - Accent6 3 2 5 5 2" xfId="32748"/>
    <cellStyle name="20% - Accent6 3 2 5 5 3" xfId="18373"/>
    <cellStyle name="20% - Accent6 3 2 5 6" xfId="6998"/>
    <cellStyle name="20% - Accent6 3 2 5 6 2" xfId="33992"/>
    <cellStyle name="20% - Accent6 3 2 5 6 3" xfId="23616"/>
    <cellStyle name="20% - Accent6 3 2 5 7" xfId="10557"/>
    <cellStyle name="20% - Accent6 3 2 5 7 2" xfId="37529"/>
    <cellStyle name="20% - Accent6 3 2 5 8" xfId="27889"/>
    <cellStyle name="20% - Accent6 3 2 5 9" xfId="17702"/>
    <cellStyle name="20% - Accent6 3 2 6" xfId="763"/>
    <cellStyle name="20% - Accent6 3 2 6 2" xfId="764"/>
    <cellStyle name="20% - Accent6 3 2 6 2 2" xfId="4573"/>
    <cellStyle name="20% - Accent6 3 2 6 2 2 2" xfId="31516"/>
    <cellStyle name="20% - Accent6 3 2 6 2 2 3" xfId="22612"/>
    <cellStyle name="20% - Accent6 3 2 6 2 3" xfId="9237"/>
    <cellStyle name="20% - Accent6 3 2 6 2 3 2" xfId="36194"/>
    <cellStyle name="20% - Accent6 3 2 6 2 3 3" xfId="25829"/>
    <cellStyle name="20% - Accent6 3 2 6 2 4" xfId="12817"/>
    <cellStyle name="20% - Accent6 3 2 6 2 4 2" xfId="39600"/>
    <cellStyle name="20% - Accent6 3 2 6 2 5" xfId="29075"/>
    <cellStyle name="20% - Accent6 3 2 6 2 6" xfId="19828"/>
    <cellStyle name="20% - Accent6 3 2 6 2 7" xfId="16418"/>
    <cellStyle name="20% - Accent6 3 2 6 3" xfId="6500"/>
    <cellStyle name="20% - Accent6 3 2 6 3 2" xfId="8382"/>
    <cellStyle name="20% - Accent6 3 2 6 3 2 2" xfId="35339"/>
    <cellStyle name="20% - Accent6 3 2 6 3 2 3" xfId="24974"/>
    <cellStyle name="20% - Accent6 3 2 6 3 3" xfId="11961"/>
    <cellStyle name="20% - Accent6 3 2 6 3 3 2" xfId="38892"/>
    <cellStyle name="20% - Accent6 3 2 6 3 4" xfId="30661"/>
    <cellStyle name="20% - Accent6 3 2 6 3 5" xfId="21548"/>
    <cellStyle name="20% - Accent6 3 2 6 3 6" xfId="15563"/>
    <cellStyle name="20% - Accent6 3 2 6 4" xfId="3699"/>
    <cellStyle name="20% - Accent6 3 2 6 4 2" xfId="33231"/>
    <cellStyle name="20% - Accent6 3 2 6 4 3" xfId="21907"/>
    <cellStyle name="20% - Accent6 3 2 6 5" xfId="6999"/>
    <cellStyle name="20% - Accent6 3 2 6 5 2" xfId="33993"/>
    <cellStyle name="20% - Accent6 3 2 6 5 3" xfId="23617"/>
    <cellStyle name="20% - Accent6 3 2 6 6" xfId="10558"/>
    <cellStyle name="20% - Accent6 3 2 6 6 2" xfId="37530"/>
    <cellStyle name="20% - Accent6 3 2 6 7" xfId="27891"/>
    <cellStyle name="20% - Accent6 3 2 6 8" xfId="18972"/>
    <cellStyle name="20% - Accent6 3 2 6 9" xfId="14180"/>
    <cellStyle name="20% - Accent6 3 2 7" xfId="765"/>
    <cellStyle name="20% - Accent6 3 2 7 2" xfId="4554"/>
    <cellStyle name="20% - Accent6 3 2 7 2 2" xfId="31497"/>
    <cellStyle name="20% - Accent6 3 2 7 2 3" xfId="22601"/>
    <cellStyle name="20% - Accent6 3 2 7 3" xfId="9218"/>
    <cellStyle name="20% - Accent6 3 2 7 3 2" xfId="36175"/>
    <cellStyle name="20% - Accent6 3 2 7 3 3" xfId="25810"/>
    <cellStyle name="20% - Accent6 3 2 7 4" xfId="12798"/>
    <cellStyle name="20% - Accent6 3 2 7 4 2" xfId="39588"/>
    <cellStyle name="20% - Accent6 3 2 7 5" xfId="29056"/>
    <cellStyle name="20% - Accent6 3 2 7 6" xfId="19809"/>
    <cellStyle name="20% - Accent6 3 2 7 7" xfId="16399"/>
    <cellStyle name="20% - Accent6 3 2 8" xfId="5991"/>
    <cellStyle name="20% - Accent6 3 2 8 2" xfId="7779"/>
    <cellStyle name="20% - Accent6 3 2 8 2 2" xfId="34736"/>
    <cellStyle name="20% - Accent6 3 2 8 2 3" xfId="24371"/>
    <cellStyle name="20% - Accent6 3 2 8 3" xfId="11357"/>
    <cellStyle name="20% - Accent6 3 2 8 3 2" xfId="38289"/>
    <cellStyle name="20% - Accent6 3 2 8 4" xfId="30057"/>
    <cellStyle name="20% - Accent6 3 2 8 5" xfId="21060"/>
    <cellStyle name="20% - Accent6 3 2 8 6" xfId="14960"/>
    <cellStyle name="20% - Accent6 3 2 9" xfId="3009"/>
    <cellStyle name="20% - Accent6 3 2 9 2" xfId="32739"/>
    <cellStyle name="20% - Accent6 3 2 9 3" xfId="18364"/>
    <cellStyle name="20% - Accent6 3 3" xfId="766"/>
    <cellStyle name="20% - Accent6 3 4" xfId="767"/>
    <cellStyle name="20% - Accent6 3 4 10" xfId="10559"/>
    <cellStyle name="20% - Accent6 3 4 10 2" xfId="37531"/>
    <cellStyle name="20% - Accent6 3 4 11" xfId="27892"/>
    <cellStyle name="20% - Accent6 3 4 12" xfId="17703"/>
    <cellStyle name="20% - Accent6 3 4 13" xfId="14181"/>
    <cellStyle name="20% - Accent6 3 4 2" xfId="768"/>
    <cellStyle name="20% - Accent6 3 4 2 10" xfId="27893"/>
    <cellStyle name="20% - Accent6 3 4 2 11" xfId="17704"/>
    <cellStyle name="20% - Accent6 3 4 2 12" xfId="14182"/>
    <cellStyle name="20% - Accent6 3 4 2 2" xfId="769"/>
    <cellStyle name="20% - Accent6 3 4 2 2 10" xfId="17705"/>
    <cellStyle name="20% - Accent6 3 4 2 2 11" xfId="14183"/>
    <cellStyle name="20% - Accent6 3 4 2 2 2" xfId="770"/>
    <cellStyle name="20% - Accent6 3 4 2 2 2 2" xfId="4577"/>
    <cellStyle name="20% - Accent6 3 4 2 2 2 2 2" xfId="9241"/>
    <cellStyle name="20% - Accent6 3 4 2 2 2 2 2 2" xfId="31520"/>
    <cellStyle name="20% - Accent6 3 4 2 2 2 2 2 3" xfId="25833"/>
    <cellStyle name="20% - Accent6 3 4 2 2 2 2 3" xfId="12821"/>
    <cellStyle name="20% - Accent6 3 4 2 2 2 2 3 2" xfId="36198"/>
    <cellStyle name="20% - Accent6 3 4 2 2 2 2 3 3" xfId="27175"/>
    <cellStyle name="20% - Accent6 3 4 2 2 2 2 4" xfId="29079"/>
    <cellStyle name="20% - Accent6 3 4 2 2 2 2 5" xfId="19832"/>
    <cellStyle name="20% - Accent6 3 4 2 2 2 2 6" xfId="16422"/>
    <cellStyle name="20% - Accent6 3 4 2 2 2 3" xfId="3700"/>
    <cellStyle name="20% - Accent6 3 4 2 2 2 3 2" xfId="30662"/>
    <cellStyle name="20% - Accent6 3 4 2 2 2 3 3" xfId="21908"/>
    <cellStyle name="20% - Accent6 3 4 2 2 2 4" xfId="8383"/>
    <cellStyle name="20% - Accent6 3 4 2 2 2 4 2" xfId="35340"/>
    <cellStyle name="20% - Accent6 3 4 2 2 2 4 3" xfId="24975"/>
    <cellStyle name="20% - Accent6 3 4 2 2 2 5" xfId="11962"/>
    <cellStyle name="20% - Accent6 3 4 2 2 2 5 2" xfId="38893"/>
    <cellStyle name="20% - Accent6 3 4 2 2 2 6" xfId="27895"/>
    <cellStyle name="20% - Accent6 3 4 2 2 2 7" xfId="18973"/>
    <cellStyle name="20% - Accent6 3 4 2 2 2 8" xfId="15564"/>
    <cellStyle name="20% - Accent6 3 4 2 2 3" xfId="771"/>
    <cellStyle name="20% - Accent6 3 4 2 2 3 2" xfId="4576"/>
    <cellStyle name="20% - Accent6 3 4 2 2 3 2 2" xfId="31519"/>
    <cellStyle name="20% - Accent6 3 4 2 2 3 2 3" xfId="22615"/>
    <cellStyle name="20% - Accent6 3 4 2 2 3 3" xfId="9240"/>
    <cellStyle name="20% - Accent6 3 4 2 2 3 3 2" xfId="36197"/>
    <cellStyle name="20% - Accent6 3 4 2 2 3 3 3" xfId="25832"/>
    <cellStyle name="20% - Accent6 3 4 2 2 3 4" xfId="12820"/>
    <cellStyle name="20% - Accent6 3 4 2 2 3 4 2" xfId="39603"/>
    <cellStyle name="20% - Accent6 3 4 2 2 3 5" xfId="29078"/>
    <cellStyle name="20% - Accent6 3 4 2 2 3 6" xfId="19831"/>
    <cellStyle name="20% - Accent6 3 4 2 2 3 7" xfId="16421"/>
    <cellStyle name="20% - Accent6 3 4 2 2 4" xfId="772"/>
    <cellStyle name="20% - Accent6 3 4 2 2 4 2" xfId="4182"/>
    <cellStyle name="20% - Accent6 3 4 2 2 4 2 2" xfId="33470"/>
    <cellStyle name="20% - Accent6 3 4 2 2 4 2 3" xfId="22385"/>
    <cellStyle name="20% - Accent6 3 4 2 2 4 3" xfId="8861"/>
    <cellStyle name="20% - Accent6 3 4 2 2 4 3 2" xfId="35818"/>
    <cellStyle name="20% - Accent6 3 4 2 2 4 3 3" xfId="25453"/>
    <cellStyle name="20% - Accent6 3 4 2 2 4 4" xfId="12440"/>
    <cellStyle name="20% - Accent6 3 4 2 2 4 4 2" xfId="39371"/>
    <cellStyle name="20% - Accent6 3 4 2 2 4 5" xfId="31140"/>
    <cellStyle name="20% - Accent6 3 4 2 2 4 6" xfId="19451"/>
    <cellStyle name="20% - Accent6 3 4 2 2 4 7" xfId="16042"/>
    <cellStyle name="20% - Accent6 3 4 2 2 5" xfId="6003"/>
    <cellStyle name="20% - Accent6 3 4 2 2 5 2" xfId="7791"/>
    <cellStyle name="20% - Accent6 3 4 2 2 5 2 2" xfId="34748"/>
    <cellStyle name="20% - Accent6 3 4 2 2 5 2 3" xfId="24383"/>
    <cellStyle name="20% - Accent6 3 4 2 2 5 3" xfId="11369"/>
    <cellStyle name="20% - Accent6 3 4 2 2 5 3 2" xfId="38301"/>
    <cellStyle name="20% - Accent6 3 4 2 2 5 4" xfId="30069"/>
    <cellStyle name="20% - Accent6 3 4 2 2 5 5" xfId="21072"/>
    <cellStyle name="20% - Accent6 3 4 2 2 5 6" xfId="14972"/>
    <cellStyle name="20% - Accent6 3 4 2 2 6" xfId="3021"/>
    <cellStyle name="20% - Accent6 3 4 2 2 6 2" xfId="32751"/>
    <cellStyle name="20% - Accent6 3 4 2 2 6 3" xfId="18376"/>
    <cellStyle name="20% - Accent6 3 4 2 2 7" xfId="7002"/>
    <cellStyle name="20% - Accent6 3 4 2 2 7 2" xfId="33996"/>
    <cellStyle name="20% - Accent6 3 4 2 2 7 3" xfId="23620"/>
    <cellStyle name="20% - Accent6 3 4 2 2 8" xfId="10561"/>
    <cellStyle name="20% - Accent6 3 4 2 2 8 2" xfId="37533"/>
    <cellStyle name="20% - Accent6 3 4 2 2 9" xfId="27894"/>
    <cellStyle name="20% - Accent6 3 4 2 3" xfId="773"/>
    <cellStyle name="20% - Accent6 3 4 2 3 2" xfId="774"/>
    <cellStyle name="20% - Accent6 3 4 2 3 2 2" xfId="4578"/>
    <cellStyle name="20% - Accent6 3 4 2 3 2 2 2" xfId="31521"/>
    <cellStyle name="20% - Accent6 3 4 2 3 2 2 3" xfId="22616"/>
    <cellStyle name="20% - Accent6 3 4 2 3 2 3" xfId="9242"/>
    <cellStyle name="20% - Accent6 3 4 2 3 2 3 2" xfId="36199"/>
    <cellStyle name="20% - Accent6 3 4 2 3 2 3 3" xfId="25834"/>
    <cellStyle name="20% - Accent6 3 4 2 3 2 4" xfId="12822"/>
    <cellStyle name="20% - Accent6 3 4 2 3 2 4 2" xfId="39604"/>
    <cellStyle name="20% - Accent6 3 4 2 3 2 5" xfId="29080"/>
    <cellStyle name="20% - Accent6 3 4 2 3 2 6" xfId="19833"/>
    <cellStyle name="20% - Accent6 3 4 2 3 2 7" xfId="16423"/>
    <cellStyle name="20% - Accent6 3 4 2 3 3" xfId="6501"/>
    <cellStyle name="20% - Accent6 3 4 2 3 3 2" xfId="8384"/>
    <cellStyle name="20% - Accent6 3 4 2 3 3 2 2" xfId="35341"/>
    <cellStyle name="20% - Accent6 3 4 2 3 3 2 3" xfId="24976"/>
    <cellStyle name="20% - Accent6 3 4 2 3 3 3" xfId="11963"/>
    <cellStyle name="20% - Accent6 3 4 2 3 3 3 2" xfId="38894"/>
    <cellStyle name="20% - Accent6 3 4 2 3 3 4" xfId="30663"/>
    <cellStyle name="20% - Accent6 3 4 2 3 3 5" xfId="21549"/>
    <cellStyle name="20% - Accent6 3 4 2 3 3 6" xfId="15565"/>
    <cellStyle name="20% - Accent6 3 4 2 3 4" xfId="3701"/>
    <cellStyle name="20% - Accent6 3 4 2 3 4 2" xfId="33232"/>
    <cellStyle name="20% - Accent6 3 4 2 3 4 3" xfId="21909"/>
    <cellStyle name="20% - Accent6 3 4 2 3 5" xfId="7003"/>
    <cellStyle name="20% - Accent6 3 4 2 3 5 2" xfId="33997"/>
    <cellStyle name="20% - Accent6 3 4 2 3 5 3" xfId="23621"/>
    <cellStyle name="20% - Accent6 3 4 2 3 6" xfId="10562"/>
    <cellStyle name="20% - Accent6 3 4 2 3 6 2" xfId="37534"/>
    <cellStyle name="20% - Accent6 3 4 2 3 7" xfId="27896"/>
    <cellStyle name="20% - Accent6 3 4 2 3 8" xfId="18974"/>
    <cellStyle name="20% - Accent6 3 4 2 3 9" xfId="14184"/>
    <cellStyle name="20% - Accent6 3 4 2 4" xfId="775"/>
    <cellStyle name="20% - Accent6 3 4 2 4 2" xfId="4575"/>
    <cellStyle name="20% - Accent6 3 4 2 4 2 2" xfId="31518"/>
    <cellStyle name="20% - Accent6 3 4 2 4 2 3" xfId="22614"/>
    <cellStyle name="20% - Accent6 3 4 2 4 3" xfId="9239"/>
    <cellStyle name="20% - Accent6 3 4 2 4 3 2" xfId="36196"/>
    <cellStyle name="20% - Accent6 3 4 2 4 3 3" xfId="25831"/>
    <cellStyle name="20% - Accent6 3 4 2 4 4" xfId="12819"/>
    <cellStyle name="20% - Accent6 3 4 2 4 4 2" xfId="39602"/>
    <cellStyle name="20% - Accent6 3 4 2 4 5" xfId="29077"/>
    <cellStyle name="20% - Accent6 3 4 2 4 6" xfId="19830"/>
    <cellStyle name="20% - Accent6 3 4 2 4 7" xfId="16420"/>
    <cellStyle name="20% - Accent6 3 4 2 5" xfId="776"/>
    <cellStyle name="20% - Accent6 3 4 2 5 2" xfId="5491"/>
    <cellStyle name="20% - Accent6 3 4 2 5 2 2" xfId="33511"/>
    <cellStyle name="20% - Accent6 3 4 2 5 2 3" xfId="23128"/>
    <cellStyle name="20% - Accent6 3 4 2 5 3" xfId="10076"/>
    <cellStyle name="20% - Accent6 3 4 2 5 3 2" xfId="37033"/>
    <cellStyle name="20% - Accent6 3 4 2 5 3 3" xfId="26668"/>
    <cellStyle name="20% - Accent6 3 4 2 5 4" xfId="13665"/>
    <cellStyle name="20% - Accent6 3 4 2 5 4 2" xfId="40119"/>
    <cellStyle name="20% - Accent6 3 4 2 5 5" xfId="32355"/>
    <cellStyle name="20% - Accent6 3 4 2 5 6" xfId="20676"/>
    <cellStyle name="20% - Accent6 3 4 2 5 7" xfId="17257"/>
    <cellStyle name="20% - Accent6 3 4 2 6" xfId="6002"/>
    <cellStyle name="20% - Accent6 3 4 2 6 2" xfId="7790"/>
    <cellStyle name="20% - Accent6 3 4 2 6 2 2" xfId="34747"/>
    <cellStyle name="20% - Accent6 3 4 2 6 2 3" xfId="24382"/>
    <cellStyle name="20% - Accent6 3 4 2 6 3" xfId="11368"/>
    <cellStyle name="20% - Accent6 3 4 2 6 3 2" xfId="38300"/>
    <cellStyle name="20% - Accent6 3 4 2 6 4" xfId="30068"/>
    <cellStyle name="20% - Accent6 3 4 2 6 5" xfId="21071"/>
    <cellStyle name="20% - Accent6 3 4 2 6 6" xfId="14971"/>
    <cellStyle name="20% - Accent6 3 4 2 7" xfId="3020"/>
    <cellStyle name="20% - Accent6 3 4 2 7 2" xfId="32750"/>
    <cellStyle name="20% - Accent6 3 4 2 7 3" xfId="18375"/>
    <cellStyle name="20% - Accent6 3 4 2 8" xfId="7001"/>
    <cellStyle name="20% - Accent6 3 4 2 8 2" xfId="33995"/>
    <cellStyle name="20% - Accent6 3 4 2 8 3" xfId="23619"/>
    <cellStyle name="20% - Accent6 3 4 2 9" xfId="10560"/>
    <cellStyle name="20% - Accent6 3 4 2 9 2" xfId="37532"/>
    <cellStyle name="20% - Accent6 3 4 3" xfId="777"/>
    <cellStyle name="20% - Accent6 3 4 3 10" xfId="17706"/>
    <cellStyle name="20% - Accent6 3 4 3 11" xfId="14185"/>
    <cellStyle name="20% - Accent6 3 4 3 2" xfId="778"/>
    <cellStyle name="20% - Accent6 3 4 3 2 2" xfId="4580"/>
    <cellStyle name="20% - Accent6 3 4 3 2 2 2" xfId="9244"/>
    <cellStyle name="20% - Accent6 3 4 3 2 2 2 2" xfId="31523"/>
    <cellStyle name="20% - Accent6 3 4 3 2 2 2 3" xfId="25836"/>
    <cellStyle name="20% - Accent6 3 4 3 2 2 3" xfId="12824"/>
    <cellStyle name="20% - Accent6 3 4 3 2 2 3 2" xfId="36201"/>
    <cellStyle name="20% - Accent6 3 4 3 2 2 3 3" xfId="27176"/>
    <cellStyle name="20% - Accent6 3 4 3 2 2 4" xfId="29082"/>
    <cellStyle name="20% - Accent6 3 4 3 2 2 5" xfId="19835"/>
    <cellStyle name="20% - Accent6 3 4 3 2 2 6" xfId="16425"/>
    <cellStyle name="20% - Accent6 3 4 3 2 3" xfId="3702"/>
    <cellStyle name="20% - Accent6 3 4 3 2 3 2" xfId="30664"/>
    <cellStyle name="20% - Accent6 3 4 3 2 3 3" xfId="21910"/>
    <cellStyle name="20% - Accent6 3 4 3 2 4" xfId="8385"/>
    <cellStyle name="20% - Accent6 3 4 3 2 4 2" xfId="35342"/>
    <cellStyle name="20% - Accent6 3 4 3 2 4 3" xfId="24977"/>
    <cellStyle name="20% - Accent6 3 4 3 2 5" xfId="11964"/>
    <cellStyle name="20% - Accent6 3 4 3 2 5 2" xfId="38895"/>
    <cellStyle name="20% - Accent6 3 4 3 2 6" xfId="27898"/>
    <cellStyle name="20% - Accent6 3 4 3 2 7" xfId="18975"/>
    <cellStyle name="20% - Accent6 3 4 3 2 8" xfId="15566"/>
    <cellStyle name="20% - Accent6 3 4 3 3" xfId="779"/>
    <cellStyle name="20% - Accent6 3 4 3 3 2" xfId="4579"/>
    <cellStyle name="20% - Accent6 3 4 3 3 2 2" xfId="31522"/>
    <cellStyle name="20% - Accent6 3 4 3 3 2 3" xfId="22617"/>
    <cellStyle name="20% - Accent6 3 4 3 3 3" xfId="9243"/>
    <cellStyle name="20% - Accent6 3 4 3 3 3 2" xfId="36200"/>
    <cellStyle name="20% - Accent6 3 4 3 3 3 3" xfId="25835"/>
    <cellStyle name="20% - Accent6 3 4 3 3 4" xfId="12823"/>
    <cellStyle name="20% - Accent6 3 4 3 3 4 2" xfId="39605"/>
    <cellStyle name="20% - Accent6 3 4 3 3 5" xfId="29081"/>
    <cellStyle name="20% - Accent6 3 4 3 3 6" xfId="19834"/>
    <cellStyle name="20% - Accent6 3 4 3 3 7" xfId="16424"/>
    <cellStyle name="20% - Accent6 3 4 3 4" xfId="780"/>
    <cellStyle name="20% - Accent6 3 4 3 4 2" xfId="4184"/>
    <cellStyle name="20% - Accent6 3 4 3 4 2 2" xfId="33471"/>
    <cellStyle name="20% - Accent6 3 4 3 4 2 3" xfId="22386"/>
    <cellStyle name="20% - Accent6 3 4 3 4 3" xfId="8862"/>
    <cellStyle name="20% - Accent6 3 4 3 4 3 2" xfId="35819"/>
    <cellStyle name="20% - Accent6 3 4 3 4 3 3" xfId="25454"/>
    <cellStyle name="20% - Accent6 3 4 3 4 4" xfId="12441"/>
    <cellStyle name="20% - Accent6 3 4 3 4 4 2" xfId="39372"/>
    <cellStyle name="20% - Accent6 3 4 3 4 5" xfId="31141"/>
    <cellStyle name="20% - Accent6 3 4 3 4 6" xfId="19452"/>
    <cellStyle name="20% - Accent6 3 4 3 4 7" xfId="16043"/>
    <cellStyle name="20% - Accent6 3 4 3 5" xfId="6004"/>
    <cellStyle name="20% - Accent6 3 4 3 5 2" xfId="7792"/>
    <cellStyle name="20% - Accent6 3 4 3 5 2 2" xfId="34749"/>
    <cellStyle name="20% - Accent6 3 4 3 5 2 3" xfId="24384"/>
    <cellStyle name="20% - Accent6 3 4 3 5 3" xfId="11370"/>
    <cellStyle name="20% - Accent6 3 4 3 5 3 2" xfId="38302"/>
    <cellStyle name="20% - Accent6 3 4 3 5 4" xfId="30070"/>
    <cellStyle name="20% - Accent6 3 4 3 5 5" xfId="21073"/>
    <cellStyle name="20% - Accent6 3 4 3 5 6" xfId="14973"/>
    <cellStyle name="20% - Accent6 3 4 3 6" xfId="3022"/>
    <cellStyle name="20% - Accent6 3 4 3 6 2" xfId="32752"/>
    <cellStyle name="20% - Accent6 3 4 3 6 3" xfId="18377"/>
    <cellStyle name="20% - Accent6 3 4 3 7" xfId="7004"/>
    <cellStyle name="20% - Accent6 3 4 3 7 2" xfId="33998"/>
    <cellStyle name="20% - Accent6 3 4 3 7 3" xfId="23622"/>
    <cellStyle name="20% - Accent6 3 4 3 8" xfId="10563"/>
    <cellStyle name="20% - Accent6 3 4 3 8 2" xfId="37535"/>
    <cellStyle name="20% - Accent6 3 4 3 9" xfId="27897"/>
    <cellStyle name="20% - Accent6 3 4 4" xfId="781"/>
    <cellStyle name="20% - Accent6 3 4 4 10" xfId="14186"/>
    <cellStyle name="20% - Accent6 3 4 4 2" xfId="782"/>
    <cellStyle name="20% - Accent6 3 4 4 2 2" xfId="4582"/>
    <cellStyle name="20% - Accent6 3 4 4 2 2 2" xfId="9246"/>
    <cellStyle name="20% - Accent6 3 4 4 2 2 2 2" xfId="31525"/>
    <cellStyle name="20% - Accent6 3 4 4 2 2 2 3" xfId="25838"/>
    <cellStyle name="20% - Accent6 3 4 4 2 2 3" xfId="12826"/>
    <cellStyle name="20% - Accent6 3 4 4 2 2 3 2" xfId="36203"/>
    <cellStyle name="20% - Accent6 3 4 4 2 2 3 3" xfId="27178"/>
    <cellStyle name="20% - Accent6 3 4 4 2 2 4" xfId="29084"/>
    <cellStyle name="20% - Accent6 3 4 4 2 2 5" xfId="19837"/>
    <cellStyle name="20% - Accent6 3 4 4 2 2 6" xfId="16427"/>
    <cellStyle name="20% - Accent6 3 4 4 2 3" xfId="3703"/>
    <cellStyle name="20% - Accent6 3 4 4 2 3 2" xfId="30665"/>
    <cellStyle name="20% - Accent6 3 4 4 2 3 3" xfId="21911"/>
    <cellStyle name="20% - Accent6 3 4 4 2 4" xfId="8386"/>
    <cellStyle name="20% - Accent6 3 4 4 2 4 2" xfId="35343"/>
    <cellStyle name="20% - Accent6 3 4 4 2 4 3" xfId="24978"/>
    <cellStyle name="20% - Accent6 3 4 4 2 5" xfId="11965"/>
    <cellStyle name="20% - Accent6 3 4 4 2 5 2" xfId="38896"/>
    <cellStyle name="20% - Accent6 3 4 4 2 6" xfId="27900"/>
    <cellStyle name="20% - Accent6 3 4 4 2 7" xfId="18976"/>
    <cellStyle name="20% - Accent6 3 4 4 2 8" xfId="15567"/>
    <cellStyle name="20% - Accent6 3 4 4 3" xfId="4581"/>
    <cellStyle name="20% - Accent6 3 4 4 3 2" xfId="9245"/>
    <cellStyle name="20% - Accent6 3 4 4 3 2 2" xfId="31524"/>
    <cellStyle name="20% - Accent6 3 4 4 3 2 3" xfId="25837"/>
    <cellStyle name="20% - Accent6 3 4 4 3 3" xfId="12825"/>
    <cellStyle name="20% - Accent6 3 4 4 3 3 2" xfId="36202"/>
    <cellStyle name="20% - Accent6 3 4 4 3 3 3" xfId="27177"/>
    <cellStyle name="20% - Accent6 3 4 4 3 4" xfId="29083"/>
    <cellStyle name="20% - Accent6 3 4 4 3 5" xfId="19836"/>
    <cellStyle name="20% - Accent6 3 4 4 3 6" xfId="16426"/>
    <cellStyle name="20% - Accent6 3 4 4 4" xfId="6005"/>
    <cellStyle name="20% - Accent6 3 4 4 4 2" xfId="7793"/>
    <cellStyle name="20% - Accent6 3 4 4 4 2 2" xfId="34750"/>
    <cellStyle name="20% - Accent6 3 4 4 4 2 3" xfId="24385"/>
    <cellStyle name="20% - Accent6 3 4 4 4 3" xfId="11371"/>
    <cellStyle name="20% - Accent6 3 4 4 4 3 2" xfId="38303"/>
    <cellStyle name="20% - Accent6 3 4 4 4 4" xfId="30071"/>
    <cellStyle name="20% - Accent6 3 4 4 4 5" xfId="21074"/>
    <cellStyle name="20% - Accent6 3 4 4 4 6" xfId="14974"/>
    <cellStyle name="20% - Accent6 3 4 4 5" xfId="3023"/>
    <cellStyle name="20% - Accent6 3 4 4 5 2" xfId="32753"/>
    <cellStyle name="20% - Accent6 3 4 4 5 3" xfId="18378"/>
    <cellStyle name="20% - Accent6 3 4 4 6" xfId="7005"/>
    <cellStyle name="20% - Accent6 3 4 4 6 2" xfId="33999"/>
    <cellStyle name="20% - Accent6 3 4 4 6 3" xfId="23623"/>
    <cellStyle name="20% - Accent6 3 4 4 7" xfId="10564"/>
    <cellStyle name="20% - Accent6 3 4 4 7 2" xfId="37536"/>
    <cellStyle name="20% - Accent6 3 4 4 8" xfId="27899"/>
    <cellStyle name="20% - Accent6 3 4 4 9" xfId="17707"/>
    <cellStyle name="20% - Accent6 3 4 5" xfId="783"/>
    <cellStyle name="20% - Accent6 3 4 5 2" xfId="784"/>
    <cellStyle name="20% - Accent6 3 4 5 2 2" xfId="4583"/>
    <cellStyle name="20% - Accent6 3 4 5 2 2 2" xfId="31526"/>
    <cellStyle name="20% - Accent6 3 4 5 2 2 3" xfId="22618"/>
    <cellStyle name="20% - Accent6 3 4 5 2 3" xfId="9247"/>
    <cellStyle name="20% - Accent6 3 4 5 2 3 2" xfId="36204"/>
    <cellStyle name="20% - Accent6 3 4 5 2 3 3" xfId="25839"/>
    <cellStyle name="20% - Accent6 3 4 5 2 4" xfId="12827"/>
    <cellStyle name="20% - Accent6 3 4 5 2 4 2" xfId="39606"/>
    <cellStyle name="20% - Accent6 3 4 5 2 5" xfId="29085"/>
    <cellStyle name="20% - Accent6 3 4 5 2 6" xfId="19838"/>
    <cellStyle name="20% - Accent6 3 4 5 2 7" xfId="16428"/>
    <cellStyle name="20% - Accent6 3 4 5 3" xfId="6502"/>
    <cellStyle name="20% - Accent6 3 4 5 3 2" xfId="8387"/>
    <cellStyle name="20% - Accent6 3 4 5 3 2 2" xfId="35344"/>
    <cellStyle name="20% - Accent6 3 4 5 3 2 3" xfId="24979"/>
    <cellStyle name="20% - Accent6 3 4 5 3 3" xfId="11966"/>
    <cellStyle name="20% - Accent6 3 4 5 3 3 2" xfId="38897"/>
    <cellStyle name="20% - Accent6 3 4 5 3 4" xfId="30666"/>
    <cellStyle name="20% - Accent6 3 4 5 3 5" xfId="21550"/>
    <cellStyle name="20% - Accent6 3 4 5 3 6" xfId="15568"/>
    <cellStyle name="20% - Accent6 3 4 5 4" xfId="3704"/>
    <cellStyle name="20% - Accent6 3 4 5 4 2" xfId="33233"/>
    <cellStyle name="20% - Accent6 3 4 5 4 3" xfId="21912"/>
    <cellStyle name="20% - Accent6 3 4 5 5" xfId="7006"/>
    <cellStyle name="20% - Accent6 3 4 5 5 2" xfId="34000"/>
    <cellStyle name="20% - Accent6 3 4 5 5 3" xfId="23624"/>
    <cellStyle name="20% - Accent6 3 4 5 6" xfId="10565"/>
    <cellStyle name="20% - Accent6 3 4 5 6 2" xfId="37537"/>
    <cellStyle name="20% - Accent6 3 4 5 7" xfId="27901"/>
    <cellStyle name="20% - Accent6 3 4 5 8" xfId="18977"/>
    <cellStyle name="20% - Accent6 3 4 5 9" xfId="14187"/>
    <cellStyle name="20% - Accent6 3 4 6" xfId="785"/>
    <cellStyle name="20% - Accent6 3 4 6 2" xfId="4574"/>
    <cellStyle name="20% - Accent6 3 4 6 2 2" xfId="31517"/>
    <cellStyle name="20% - Accent6 3 4 6 2 3" xfId="22613"/>
    <cellStyle name="20% - Accent6 3 4 6 3" xfId="9238"/>
    <cellStyle name="20% - Accent6 3 4 6 3 2" xfId="36195"/>
    <cellStyle name="20% - Accent6 3 4 6 3 3" xfId="25830"/>
    <cellStyle name="20% - Accent6 3 4 6 4" xfId="12818"/>
    <cellStyle name="20% - Accent6 3 4 6 4 2" xfId="39601"/>
    <cellStyle name="20% - Accent6 3 4 6 5" xfId="29076"/>
    <cellStyle name="20% - Accent6 3 4 6 6" xfId="19829"/>
    <cellStyle name="20% - Accent6 3 4 6 7" xfId="16419"/>
    <cellStyle name="20% - Accent6 3 4 7" xfId="6001"/>
    <cellStyle name="20% - Accent6 3 4 7 2" xfId="7789"/>
    <cellStyle name="20% - Accent6 3 4 7 2 2" xfId="34746"/>
    <cellStyle name="20% - Accent6 3 4 7 2 3" xfId="24381"/>
    <cellStyle name="20% - Accent6 3 4 7 3" xfId="11367"/>
    <cellStyle name="20% - Accent6 3 4 7 3 2" xfId="38299"/>
    <cellStyle name="20% - Accent6 3 4 7 4" xfId="30067"/>
    <cellStyle name="20% - Accent6 3 4 7 5" xfId="21070"/>
    <cellStyle name="20% - Accent6 3 4 7 6" xfId="14970"/>
    <cellStyle name="20% - Accent6 3 4 8" xfId="3019"/>
    <cellStyle name="20% - Accent6 3 4 8 2" xfId="32749"/>
    <cellStyle name="20% - Accent6 3 4 8 3" xfId="18374"/>
    <cellStyle name="20% - Accent6 3 4 9" xfId="7000"/>
    <cellStyle name="20% - Accent6 3 4 9 2" xfId="33994"/>
    <cellStyle name="20% - Accent6 3 4 9 3" xfId="23618"/>
    <cellStyle name="20% - Accent6 3 5" xfId="786"/>
    <cellStyle name="20% - Accent6 3 5 10" xfId="27902"/>
    <cellStyle name="20% - Accent6 3 5 11" xfId="17708"/>
    <cellStyle name="20% - Accent6 3 5 12" xfId="14188"/>
    <cellStyle name="20% - Accent6 3 5 2" xfId="787"/>
    <cellStyle name="20% - Accent6 3 5 2 10" xfId="17709"/>
    <cellStyle name="20% - Accent6 3 5 2 11" xfId="14189"/>
    <cellStyle name="20% - Accent6 3 5 2 2" xfId="788"/>
    <cellStyle name="20% - Accent6 3 5 2 2 2" xfId="4586"/>
    <cellStyle name="20% - Accent6 3 5 2 2 2 2" xfId="9250"/>
    <cellStyle name="20% - Accent6 3 5 2 2 2 2 2" xfId="31529"/>
    <cellStyle name="20% - Accent6 3 5 2 2 2 2 3" xfId="25842"/>
    <cellStyle name="20% - Accent6 3 5 2 2 2 3" xfId="12830"/>
    <cellStyle name="20% - Accent6 3 5 2 2 2 3 2" xfId="36207"/>
    <cellStyle name="20% - Accent6 3 5 2 2 2 3 3" xfId="27179"/>
    <cellStyle name="20% - Accent6 3 5 2 2 2 4" xfId="29088"/>
    <cellStyle name="20% - Accent6 3 5 2 2 2 5" xfId="19841"/>
    <cellStyle name="20% - Accent6 3 5 2 2 2 6" xfId="16431"/>
    <cellStyle name="20% - Accent6 3 5 2 2 3" xfId="3706"/>
    <cellStyle name="20% - Accent6 3 5 2 2 3 2" xfId="30668"/>
    <cellStyle name="20% - Accent6 3 5 2 2 3 3" xfId="21914"/>
    <cellStyle name="20% - Accent6 3 5 2 2 4" xfId="8389"/>
    <cellStyle name="20% - Accent6 3 5 2 2 4 2" xfId="35346"/>
    <cellStyle name="20% - Accent6 3 5 2 2 4 3" xfId="24981"/>
    <cellStyle name="20% - Accent6 3 5 2 2 5" xfId="11968"/>
    <cellStyle name="20% - Accent6 3 5 2 2 5 2" xfId="38899"/>
    <cellStyle name="20% - Accent6 3 5 2 2 6" xfId="27904"/>
    <cellStyle name="20% - Accent6 3 5 2 2 7" xfId="18979"/>
    <cellStyle name="20% - Accent6 3 5 2 2 8" xfId="15570"/>
    <cellStyle name="20% - Accent6 3 5 2 3" xfId="789"/>
    <cellStyle name="20% - Accent6 3 5 2 3 2" xfId="4585"/>
    <cellStyle name="20% - Accent6 3 5 2 3 2 2" xfId="31528"/>
    <cellStyle name="20% - Accent6 3 5 2 3 2 3" xfId="22620"/>
    <cellStyle name="20% - Accent6 3 5 2 3 3" xfId="9249"/>
    <cellStyle name="20% - Accent6 3 5 2 3 3 2" xfId="36206"/>
    <cellStyle name="20% - Accent6 3 5 2 3 3 3" xfId="25841"/>
    <cellStyle name="20% - Accent6 3 5 2 3 4" xfId="12829"/>
    <cellStyle name="20% - Accent6 3 5 2 3 4 2" xfId="39608"/>
    <cellStyle name="20% - Accent6 3 5 2 3 5" xfId="29087"/>
    <cellStyle name="20% - Accent6 3 5 2 3 6" xfId="19840"/>
    <cellStyle name="20% - Accent6 3 5 2 3 7" xfId="16430"/>
    <cellStyle name="20% - Accent6 3 5 2 4" xfId="790"/>
    <cellStyle name="20% - Accent6 3 5 2 4 2" xfId="5490"/>
    <cellStyle name="20% - Accent6 3 5 2 4 2 2" xfId="33510"/>
    <cellStyle name="20% - Accent6 3 5 2 4 2 3" xfId="23127"/>
    <cellStyle name="20% - Accent6 3 5 2 4 3" xfId="10075"/>
    <cellStyle name="20% - Accent6 3 5 2 4 3 2" xfId="37032"/>
    <cellStyle name="20% - Accent6 3 5 2 4 3 3" xfId="26667"/>
    <cellStyle name="20% - Accent6 3 5 2 4 4" xfId="13664"/>
    <cellStyle name="20% - Accent6 3 5 2 4 4 2" xfId="40118"/>
    <cellStyle name="20% - Accent6 3 5 2 4 5" xfId="32354"/>
    <cellStyle name="20% - Accent6 3 5 2 4 6" xfId="20675"/>
    <cellStyle name="20% - Accent6 3 5 2 4 7" xfId="17256"/>
    <cellStyle name="20% - Accent6 3 5 2 5" xfId="6007"/>
    <cellStyle name="20% - Accent6 3 5 2 5 2" xfId="7795"/>
    <cellStyle name="20% - Accent6 3 5 2 5 2 2" xfId="34752"/>
    <cellStyle name="20% - Accent6 3 5 2 5 2 3" xfId="24387"/>
    <cellStyle name="20% - Accent6 3 5 2 5 3" xfId="11373"/>
    <cellStyle name="20% - Accent6 3 5 2 5 3 2" xfId="38305"/>
    <cellStyle name="20% - Accent6 3 5 2 5 4" xfId="30073"/>
    <cellStyle name="20% - Accent6 3 5 2 5 5" xfId="21076"/>
    <cellStyle name="20% - Accent6 3 5 2 5 6" xfId="14976"/>
    <cellStyle name="20% - Accent6 3 5 2 6" xfId="3025"/>
    <cellStyle name="20% - Accent6 3 5 2 6 2" xfId="32755"/>
    <cellStyle name="20% - Accent6 3 5 2 6 3" xfId="18380"/>
    <cellStyle name="20% - Accent6 3 5 2 7" xfId="7008"/>
    <cellStyle name="20% - Accent6 3 5 2 7 2" xfId="34002"/>
    <cellStyle name="20% - Accent6 3 5 2 7 3" xfId="23626"/>
    <cellStyle name="20% - Accent6 3 5 2 8" xfId="10567"/>
    <cellStyle name="20% - Accent6 3 5 2 8 2" xfId="37539"/>
    <cellStyle name="20% - Accent6 3 5 2 9" xfId="27903"/>
    <cellStyle name="20% - Accent6 3 5 3" xfId="791"/>
    <cellStyle name="20% - Accent6 3 5 3 2" xfId="792"/>
    <cellStyle name="20% - Accent6 3 5 3 2 2" xfId="4587"/>
    <cellStyle name="20% - Accent6 3 5 3 2 2 2" xfId="31530"/>
    <cellStyle name="20% - Accent6 3 5 3 2 2 3" xfId="22621"/>
    <cellStyle name="20% - Accent6 3 5 3 2 3" xfId="9251"/>
    <cellStyle name="20% - Accent6 3 5 3 2 3 2" xfId="36208"/>
    <cellStyle name="20% - Accent6 3 5 3 2 3 3" xfId="25843"/>
    <cellStyle name="20% - Accent6 3 5 3 2 4" xfId="12831"/>
    <cellStyle name="20% - Accent6 3 5 3 2 4 2" xfId="39609"/>
    <cellStyle name="20% - Accent6 3 5 3 2 5" xfId="29089"/>
    <cellStyle name="20% - Accent6 3 5 3 2 6" xfId="19842"/>
    <cellStyle name="20% - Accent6 3 5 3 2 7" xfId="16432"/>
    <cellStyle name="20% - Accent6 3 5 3 3" xfId="6503"/>
    <cellStyle name="20% - Accent6 3 5 3 3 2" xfId="8390"/>
    <cellStyle name="20% - Accent6 3 5 3 3 2 2" xfId="35347"/>
    <cellStyle name="20% - Accent6 3 5 3 3 2 3" xfId="24982"/>
    <cellStyle name="20% - Accent6 3 5 3 3 3" xfId="11969"/>
    <cellStyle name="20% - Accent6 3 5 3 3 3 2" xfId="38900"/>
    <cellStyle name="20% - Accent6 3 5 3 3 4" xfId="30669"/>
    <cellStyle name="20% - Accent6 3 5 3 3 5" xfId="21551"/>
    <cellStyle name="20% - Accent6 3 5 3 3 6" xfId="15571"/>
    <cellStyle name="20% - Accent6 3 5 3 4" xfId="3707"/>
    <cellStyle name="20% - Accent6 3 5 3 4 2" xfId="33235"/>
    <cellStyle name="20% - Accent6 3 5 3 4 3" xfId="21915"/>
    <cellStyle name="20% - Accent6 3 5 3 5" xfId="7009"/>
    <cellStyle name="20% - Accent6 3 5 3 5 2" xfId="34003"/>
    <cellStyle name="20% - Accent6 3 5 3 5 3" xfId="23627"/>
    <cellStyle name="20% - Accent6 3 5 3 6" xfId="10568"/>
    <cellStyle name="20% - Accent6 3 5 3 6 2" xfId="37540"/>
    <cellStyle name="20% - Accent6 3 5 3 7" xfId="27905"/>
    <cellStyle name="20% - Accent6 3 5 3 8" xfId="18980"/>
    <cellStyle name="20% - Accent6 3 5 3 9" xfId="14190"/>
    <cellStyle name="20% - Accent6 3 5 4" xfId="793"/>
    <cellStyle name="20% - Accent6 3 5 4 2" xfId="4584"/>
    <cellStyle name="20% - Accent6 3 5 4 2 2" xfId="31527"/>
    <cellStyle name="20% - Accent6 3 5 4 2 3" xfId="22619"/>
    <cellStyle name="20% - Accent6 3 5 4 3" xfId="9248"/>
    <cellStyle name="20% - Accent6 3 5 4 3 2" xfId="36205"/>
    <cellStyle name="20% - Accent6 3 5 4 3 3" xfId="25840"/>
    <cellStyle name="20% - Accent6 3 5 4 4" xfId="12828"/>
    <cellStyle name="20% - Accent6 3 5 4 4 2" xfId="39607"/>
    <cellStyle name="20% - Accent6 3 5 4 5" xfId="29086"/>
    <cellStyle name="20% - Accent6 3 5 4 6" xfId="19839"/>
    <cellStyle name="20% - Accent6 3 5 4 7" xfId="16429"/>
    <cellStyle name="20% - Accent6 3 5 5" xfId="794"/>
    <cellStyle name="20% - Accent6 3 5 5 2" xfId="4185"/>
    <cellStyle name="20% - Accent6 3 5 5 2 2" xfId="33472"/>
    <cellStyle name="20% - Accent6 3 5 5 2 3" xfId="22387"/>
    <cellStyle name="20% - Accent6 3 5 5 3" xfId="8863"/>
    <cellStyle name="20% - Accent6 3 5 5 3 2" xfId="35820"/>
    <cellStyle name="20% - Accent6 3 5 5 3 3" xfId="25455"/>
    <cellStyle name="20% - Accent6 3 5 5 4" xfId="12442"/>
    <cellStyle name="20% - Accent6 3 5 5 4 2" xfId="39373"/>
    <cellStyle name="20% - Accent6 3 5 5 5" xfId="31142"/>
    <cellStyle name="20% - Accent6 3 5 5 6" xfId="19453"/>
    <cellStyle name="20% - Accent6 3 5 5 7" xfId="16044"/>
    <cellStyle name="20% - Accent6 3 5 6" xfId="6006"/>
    <cellStyle name="20% - Accent6 3 5 6 2" xfId="7794"/>
    <cellStyle name="20% - Accent6 3 5 6 2 2" xfId="34751"/>
    <cellStyle name="20% - Accent6 3 5 6 2 3" xfId="24386"/>
    <cellStyle name="20% - Accent6 3 5 6 3" xfId="11372"/>
    <cellStyle name="20% - Accent6 3 5 6 3 2" xfId="38304"/>
    <cellStyle name="20% - Accent6 3 5 6 4" xfId="30072"/>
    <cellStyle name="20% - Accent6 3 5 6 5" xfId="21075"/>
    <cellStyle name="20% - Accent6 3 5 6 6" xfId="14975"/>
    <cellStyle name="20% - Accent6 3 5 7" xfId="3024"/>
    <cellStyle name="20% - Accent6 3 5 7 2" xfId="32754"/>
    <cellStyle name="20% - Accent6 3 5 7 3" xfId="18379"/>
    <cellStyle name="20% - Accent6 3 5 8" xfId="7007"/>
    <cellStyle name="20% - Accent6 3 5 8 2" xfId="34001"/>
    <cellStyle name="20% - Accent6 3 5 8 3" xfId="23625"/>
    <cellStyle name="20% - Accent6 3 5 9" xfId="10566"/>
    <cellStyle name="20% - Accent6 3 5 9 2" xfId="37538"/>
    <cellStyle name="20% - Accent6 3 6" xfId="795"/>
    <cellStyle name="20% - Accent6 3 6 10" xfId="17710"/>
    <cellStyle name="20% - Accent6 3 6 11" xfId="14191"/>
    <cellStyle name="20% - Accent6 3 6 2" xfId="796"/>
    <cellStyle name="20% - Accent6 3 6 2 2" xfId="4589"/>
    <cellStyle name="20% - Accent6 3 6 2 2 2" xfId="9253"/>
    <cellStyle name="20% - Accent6 3 6 2 2 2 2" xfId="31532"/>
    <cellStyle name="20% - Accent6 3 6 2 2 2 3" xfId="25845"/>
    <cellStyle name="20% - Accent6 3 6 2 2 3" xfId="12833"/>
    <cellStyle name="20% - Accent6 3 6 2 2 3 2" xfId="36210"/>
    <cellStyle name="20% - Accent6 3 6 2 2 3 3" xfId="27180"/>
    <cellStyle name="20% - Accent6 3 6 2 2 4" xfId="29091"/>
    <cellStyle name="20% - Accent6 3 6 2 2 5" xfId="19844"/>
    <cellStyle name="20% - Accent6 3 6 2 2 6" xfId="16434"/>
    <cellStyle name="20% - Accent6 3 6 2 3" xfId="3708"/>
    <cellStyle name="20% - Accent6 3 6 2 3 2" xfId="30670"/>
    <cellStyle name="20% - Accent6 3 6 2 3 3" xfId="21916"/>
    <cellStyle name="20% - Accent6 3 6 2 4" xfId="8391"/>
    <cellStyle name="20% - Accent6 3 6 2 4 2" xfId="35348"/>
    <cellStyle name="20% - Accent6 3 6 2 4 3" xfId="24983"/>
    <cellStyle name="20% - Accent6 3 6 2 5" xfId="11970"/>
    <cellStyle name="20% - Accent6 3 6 2 5 2" xfId="38901"/>
    <cellStyle name="20% - Accent6 3 6 2 6" xfId="27907"/>
    <cellStyle name="20% - Accent6 3 6 2 7" xfId="18981"/>
    <cellStyle name="20% - Accent6 3 6 2 8" xfId="15572"/>
    <cellStyle name="20% - Accent6 3 6 3" xfId="797"/>
    <cellStyle name="20% - Accent6 3 6 3 2" xfId="4588"/>
    <cellStyle name="20% - Accent6 3 6 3 2 2" xfId="31531"/>
    <cellStyle name="20% - Accent6 3 6 3 2 3" xfId="22622"/>
    <cellStyle name="20% - Accent6 3 6 3 3" xfId="9252"/>
    <cellStyle name="20% - Accent6 3 6 3 3 2" xfId="36209"/>
    <cellStyle name="20% - Accent6 3 6 3 3 3" xfId="25844"/>
    <cellStyle name="20% - Accent6 3 6 3 4" xfId="12832"/>
    <cellStyle name="20% - Accent6 3 6 3 4 2" xfId="39610"/>
    <cellStyle name="20% - Accent6 3 6 3 5" xfId="29090"/>
    <cellStyle name="20% - Accent6 3 6 3 6" xfId="19843"/>
    <cellStyle name="20% - Accent6 3 6 3 7" xfId="16433"/>
    <cellStyle name="20% - Accent6 3 6 4" xfId="798"/>
    <cellStyle name="20% - Accent6 3 6 4 2" xfId="4186"/>
    <cellStyle name="20% - Accent6 3 6 4 2 2" xfId="33473"/>
    <cellStyle name="20% - Accent6 3 6 4 2 3" xfId="22388"/>
    <cellStyle name="20% - Accent6 3 6 4 3" xfId="8864"/>
    <cellStyle name="20% - Accent6 3 6 4 3 2" xfId="35821"/>
    <cellStyle name="20% - Accent6 3 6 4 3 3" xfId="25456"/>
    <cellStyle name="20% - Accent6 3 6 4 4" xfId="12443"/>
    <cellStyle name="20% - Accent6 3 6 4 4 2" xfId="39374"/>
    <cellStyle name="20% - Accent6 3 6 4 5" xfId="31143"/>
    <cellStyle name="20% - Accent6 3 6 4 6" xfId="19454"/>
    <cellStyle name="20% - Accent6 3 6 4 7" xfId="16045"/>
    <cellStyle name="20% - Accent6 3 6 5" xfId="6008"/>
    <cellStyle name="20% - Accent6 3 6 5 2" xfId="7796"/>
    <cellStyle name="20% - Accent6 3 6 5 2 2" xfId="34753"/>
    <cellStyle name="20% - Accent6 3 6 5 2 3" xfId="24388"/>
    <cellStyle name="20% - Accent6 3 6 5 3" xfId="11374"/>
    <cellStyle name="20% - Accent6 3 6 5 3 2" xfId="38306"/>
    <cellStyle name="20% - Accent6 3 6 5 4" xfId="30074"/>
    <cellStyle name="20% - Accent6 3 6 5 5" xfId="21077"/>
    <cellStyle name="20% - Accent6 3 6 5 6" xfId="14977"/>
    <cellStyle name="20% - Accent6 3 6 6" xfId="3026"/>
    <cellStyle name="20% - Accent6 3 6 6 2" xfId="32756"/>
    <cellStyle name="20% - Accent6 3 6 6 3" xfId="18381"/>
    <cellStyle name="20% - Accent6 3 6 7" xfId="7010"/>
    <cellStyle name="20% - Accent6 3 6 7 2" xfId="34004"/>
    <cellStyle name="20% - Accent6 3 6 7 3" xfId="23628"/>
    <cellStyle name="20% - Accent6 3 6 8" xfId="10569"/>
    <cellStyle name="20% - Accent6 3 6 8 2" xfId="37541"/>
    <cellStyle name="20% - Accent6 3 6 9" xfId="27906"/>
    <cellStyle name="20% - Accent6 3 7" xfId="799"/>
    <cellStyle name="20% - Accent6 3 7 10" xfId="14192"/>
    <cellStyle name="20% - Accent6 3 7 2" xfId="800"/>
    <cellStyle name="20% - Accent6 3 7 2 2" xfId="4591"/>
    <cellStyle name="20% - Accent6 3 7 2 2 2" xfId="9255"/>
    <cellStyle name="20% - Accent6 3 7 2 2 2 2" xfId="31534"/>
    <cellStyle name="20% - Accent6 3 7 2 2 2 3" xfId="25847"/>
    <cellStyle name="20% - Accent6 3 7 2 2 3" xfId="12835"/>
    <cellStyle name="20% - Accent6 3 7 2 2 3 2" xfId="36212"/>
    <cellStyle name="20% - Accent6 3 7 2 2 3 3" xfId="27182"/>
    <cellStyle name="20% - Accent6 3 7 2 2 4" xfId="29093"/>
    <cellStyle name="20% - Accent6 3 7 2 2 5" xfId="19846"/>
    <cellStyle name="20% - Accent6 3 7 2 2 6" xfId="16436"/>
    <cellStyle name="20% - Accent6 3 7 2 3" xfId="3709"/>
    <cellStyle name="20% - Accent6 3 7 2 3 2" xfId="30671"/>
    <cellStyle name="20% - Accent6 3 7 2 3 3" xfId="21917"/>
    <cellStyle name="20% - Accent6 3 7 2 4" xfId="8392"/>
    <cellStyle name="20% - Accent6 3 7 2 4 2" xfId="35349"/>
    <cellStyle name="20% - Accent6 3 7 2 4 3" xfId="24984"/>
    <cellStyle name="20% - Accent6 3 7 2 5" xfId="11971"/>
    <cellStyle name="20% - Accent6 3 7 2 5 2" xfId="38902"/>
    <cellStyle name="20% - Accent6 3 7 2 6" xfId="27909"/>
    <cellStyle name="20% - Accent6 3 7 2 7" xfId="18982"/>
    <cellStyle name="20% - Accent6 3 7 2 8" xfId="15573"/>
    <cellStyle name="20% - Accent6 3 7 3" xfId="4590"/>
    <cellStyle name="20% - Accent6 3 7 3 2" xfId="9254"/>
    <cellStyle name="20% - Accent6 3 7 3 2 2" xfId="31533"/>
    <cellStyle name="20% - Accent6 3 7 3 2 3" xfId="25846"/>
    <cellStyle name="20% - Accent6 3 7 3 3" xfId="12834"/>
    <cellStyle name="20% - Accent6 3 7 3 3 2" xfId="36211"/>
    <cellStyle name="20% - Accent6 3 7 3 3 3" xfId="27181"/>
    <cellStyle name="20% - Accent6 3 7 3 4" xfId="29092"/>
    <cellStyle name="20% - Accent6 3 7 3 5" xfId="19845"/>
    <cellStyle name="20% - Accent6 3 7 3 6" xfId="16435"/>
    <cellStyle name="20% - Accent6 3 7 4" xfId="6009"/>
    <cellStyle name="20% - Accent6 3 7 4 2" xfId="7797"/>
    <cellStyle name="20% - Accent6 3 7 4 2 2" xfId="34754"/>
    <cellStyle name="20% - Accent6 3 7 4 2 3" xfId="24389"/>
    <cellStyle name="20% - Accent6 3 7 4 3" xfId="11375"/>
    <cellStyle name="20% - Accent6 3 7 4 3 2" xfId="38307"/>
    <cellStyle name="20% - Accent6 3 7 4 4" xfId="30075"/>
    <cellStyle name="20% - Accent6 3 7 4 5" xfId="21078"/>
    <cellStyle name="20% - Accent6 3 7 4 6" xfId="14978"/>
    <cellStyle name="20% - Accent6 3 7 5" xfId="3027"/>
    <cellStyle name="20% - Accent6 3 7 5 2" xfId="32757"/>
    <cellStyle name="20% - Accent6 3 7 5 3" xfId="18382"/>
    <cellStyle name="20% - Accent6 3 7 6" xfId="7011"/>
    <cellStyle name="20% - Accent6 3 7 6 2" xfId="34005"/>
    <cellStyle name="20% - Accent6 3 7 6 3" xfId="23629"/>
    <cellStyle name="20% - Accent6 3 7 7" xfId="10570"/>
    <cellStyle name="20% - Accent6 3 7 7 2" xfId="37542"/>
    <cellStyle name="20% - Accent6 3 7 8" xfId="27908"/>
    <cellStyle name="20% - Accent6 3 7 9" xfId="17711"/>
    <cellStyle name="20% - Accent6 3 8" xfId="801"/>
    <cellStyle name="20% - Accent6 3 8 2" xfId="802"/>
    <cellStyle name="20% - Accent6 3 8 2 2" xfId="4592"/>
    <cellStyle name="20% - Accent6 3 8 2 2 2" xfId="31535"/>
    <cellStyle name="20% - Accent6 3 8 2 2 3" xfId="22623"/>
    <cellStyle name="20% - Accent6 3 8 2 3" xfId="9256"/>
    <cellStyle name="20% - Accent6 3 8 2 3 2" xfId="36213"/>
    <cellStyle name="20% - Accent6 3 8 2 3 3" xfId="25848"/>
    <cellStyle name="20% - Accent6 3 8 2 4" xfId="12836"/>
    <cellStyle name="20% - Accent6 3 8 2 4 2" xfId="39611"/>
    <cellStyle name="20% - Accent6 3 8 2 5" xfId="29094"/>
    <cellStyle name="20% - Accent6 3 8 2 6" xfId="19847"/>
    <cellStyle name="20% - Accent6 3 8 2 7" xfId="16437"/>
    <cellStyle name="20% - Accent6 3 8 3" xfId="6504"/>
    <cellStyle name="20% - Accent6 3 8 3 2" xfId="8393"/>
    <cellStyle name="20% - Accent6 3 8 3 2 2" xfId="35350"/>
    <cellStyle name="20% - Accent6 3 8 3 2 3" xfId="24985"/>
    <cellStyle name="20% - Accent6 3 8 3 3" xfId="11972"/>
    <cellStyle name="20% - Accent6 3 8 3 3 2" xfId="38903"/>
    <cellStyle name="20% - Accent6 3 8 3 4" xfId="30672"/>
    <cellStyle name="20% - Accent6 3 8 3 5" xfId="21552"/>
    <cellStyle name="20% - Accent6 3 8 3 6" xfId="15574"/>
    <cellStyle name="20% - Accent6 3 8 4" xfId="3710"/>
    <cellStyle name="20% - Accent6 3 8 4 2" xfId="33236"/>
    <cellStyle name="20% - Accent6 3 8 4 3" xfId="21918"/>
    <cellStyle name="20% - Accent6 3 8 5" xfId="7012"/>
    <cellStyle name="20% - Accent6 3 8 5 2" xfId="34006"/>
    <cellStyle name="20% - Accent6 3 8 5 3" xfId="23630"/>
    <cellStyle name="20% - Accent6 3 8 6" xfId="10571"/>
    <cellStyle name="20% - Accent6 3 8 6 2" xfId="37543"/>
    <cellStyle name="20% - Accent6 3 8 7" xfId="27910"/>
    <cellStyle name="20% - Accent6 3 8 8" xfId="18983"/>
    <cellStyle name="20% - Accent6 3 8 9" xfId="14193"/>
    <cellStyle name="20% - Accent6 3 9" xfId="803"/>
    <cellStyle name="20% - Accent6 3 9 2" xfId="4553"/>
    <cellStyle name="20% - Accent6 3 9 2 2" xfId="31496"/>
    <cellStyle name="20% - Accent6 3 9 2 3" xfId="22600"/>
    <cellStyle name="20% - Accent6 3 9 3" xfId="9217"/>
    <cellStyle name="20% - Accent6 3 9 3 2" xfId="36174"/>
    <cellStyle name="20% - Accent6 3 9 3 3" xfId="25809"/>
    <cellStyle name="20% - Accent6 3 9 4" xfId="12797"/>
    <cellStyle name="20% - Accent6 3 9 4 2" xfId="39587"/>
    <cellStyle name="20% - Accent6 3 9 5" xfId="29055"/>
    <cellStyle name="20% - Accent6 3 9 6" xfId="19808"/>
    <cellStyle name="20% - Accent6 3 9 7" xfId="16398"/>
    <cellStyle name="20% - Accent6 4" xfId="804"/>
    <cellStyle name="20% - Accent6 4 2" xfId="3028"/>
    <cellStyle name="20% - Accent6 5" xfId="805"/>
    <cellStyle name="20% - Accent6 5 10" xfId="7013"/>
    <cellStyle name="20% - Accent6 5 10 2" xfId="34007"/>
    <cellStyle name="20% - Accent6 5 10 3" xfId="23631"/>
    <cellStyle name="20% - Accent6 5 11" xfId="10572"/>
    <cellStyle name="20% - Accent6 5 11 2" xfId="37544"/>
    <cellStyle name="20% - Accent6 5 12" xfId="27911"/>
    <cellStyle name="20% - Accent6 5 13" xfId="17712"/>
    <cellStyle name="20% - Accent6 5 14" xfId="14194"/>
    <cellStyle name="20% - Accent6 5 2" xfId="806"/>
    <cellStyle name="20% - Accent6 5 2 10" xfId="10573"/>
    <cellStyle name="20% - Accent6 5 2 10 2" xfId="37545"/>
    <cellStyle name="20% - Accent6 5 2 11" xfId="27912"/>
    <cellStyle name="20% - Accent6 5 2 12" xfId="17713"/>
    <cellStyle name="20% - Accent6 5 2 13" xfId="14195"/>
    <cellStyle name="20% - Accent6 5 2 2" xfId="807"/>
    <cellStyle name="20% - Accent6 5 2 2 10" xfId="27913"/>
    <cellStyle name="20% - Accent6 5 2 2 11" xfId="17714"/>
    <cellStyle name="20% - Accent6 5 2 2 12" xfId="14196"/>
    <cellStyle name="20% - Accent6 5 2 2 2" xfId="808"/>
    <cellStyle name="20% - Accent6 5 2 2 2 10" xfId="17715"/>
    <cellStyle name="20% - Accent6 5 2 2 2 11" xfId="14197"/>
    <cellStyle name="20% - Accent6 5 2 2 2 2" xfId="809"/>
    <cellStyle name="20% - Accent6 5 2 2 2 2 2" xfId="4597"/>
    <cellStyle name="20% - Accent6 5 2 2 2 2 2 2" xfId="9261"/>
    <cellStyle name="20% - Accent6 5 2 2 2 2 2 2 2" xfId="31540"/>
    <cellStyle name="20% - Accent6 5 2 2 2 2 2 2 3" xfId="25853"/>
    <cellStyle name="20% - Accent6 5 2 2 2 2 2 3" xfId="12841"/>
    <cellStyle name="20% - Accent6 5 2 2 2 2 2 3 2" xfId="36218"/>
    <cellStyle name="20% - Accent6 5 2 2 2 2 2 3 3" xfId="27183"/>
    <cellStyle name="20% - Accent6 5 2 2 2 2 2 4" xfId="29099"/>
    <cellStyle name="20% - Accent6 5 2 2 2 2 2 5" xfId="19852"/>
    <cellStyle name="20% - Accent6 5 2 2 2 2 2 6" xfId="16442"/>
    <cellStyle name="20% - Accent6 5 2 2 2 2 3" xfId="3712"/>
    <cellStyle name="20% - Accent6 5 2 2 2 2 3 2" xfId="30674"/>
    <cellStyle name="20% - Accent6 5 2 2 2 2 3 3" xfId="21920"/>
    <cellStyle name="20% - Accent6 5 2 2 2 2 4" xfId="8395"/>
    <cellStyle name="20% - Accent6 5 2 2 2 2 4 2" xfId="35352"/>
    <cellStyle name="20% - Accent6 5 2 2 2 2 4 3" xfId="24987"/>
    <cellStyle name="20% - Accent6 5 2 2 2 2 5" xfId="11974"/>
    <cellStyle name="20% - Accent6 5 2 2 2 2 5 2" xfId="38905"/>
    <cellStyle name="20% - Accent6 5 2 2 2 2 6" xfId="27915"/>
    <cellStyle name="20% - Accent6 5 2 2 2 2 7" xfId="18985"/>
    <cellStyle name="20% - Accent6 5 2 2 2 2 8" xfId="15576"/>
    <cellStyle name="20% - Accent6 5 2 2 2 3" xfId="810"/>
    <cellStyle name="20% - Accent6 5 2 2 2 3 2" xfId="4596"/>
    <cellStyle name="20% - Accent6 5 2 2 2 3 2 2" xfId="31539"/>
    <cellStyle name="20% - Accent6 5 2 2 2 3 2 3" xfId="22627"/>
    <cellStyle name="20% - Accent6 5 2 2 2 3 3" xfId="9260"/>
    <cellStyle name="20% - Accent6 5 2 2 2 3 3 2" xfId="36217"/>
    <cellStyle name="20% - Accent6 5 2 2 2 3 3 3" xfId="25852"/>
    <cellStyle name="20% - Accent6 5 2 2 2 3 4" xfId="12840"/>
    <cellStyle name="20% - Accent6 5 2 2 2 3 4 2" xfId="39615"/>
    <cellStyle name="20% - Accent6 5 2 2 2 3 5" xfId="29098"/>
    <cellStyle name="20% - Accent6 5 2 2 2 3 6" xfId="19851"/>
    <cellStyle name="20% - Accent6 5 2 2 2 3 7" xfId="16441"/>
    <cellStyle name="20% - Accent6 5 2 2 2 4" xfId="811"/>
    <cellStyle name="20% - Accent6 5 2 2 2 4 2" xfId="5489"/>
    <cellStyle name="20% - Accent6 5 2 2 2 4 2 2" xfId="33509"/>
    <cellStyle name="20% - Accent6 5 2 2 2 4 2 3" xfId="23126"/>
    <cellStyle name="20% - Accent6 5 2 2 2 4 3" xfId="10074"/>
    <cellStyle name="20% - Accent6 5 2 2 2 4 3 2" xfId="37031"/>
    <cellStyle name="20% - Accent6 5 2 2 2 4 3 3" xfId="26666"/>
    <cellStyle name="20% - Accent6 5 2 2 2 4 4" xfId="13663"/>
    <cellStyle name="20% - Accent6 5 2 2 2 4 4 2" xfId="40117"/>
    <cellStyle name="20% - Accent6 5 2 2 2 4 5" xfId="32353"/>
    <cellStyle name="20% - Accent6 5 2 2 2 4 6" xfId="20674"/>
    <cellStyle name="20% - Accent6 5 2 2 2 4 7" xfId="17255"/>
    <cellStyle name="20% - Accent6 5 2 2 2 5" xfId="6013"/>
    <cellStyle name="20% - Accent6 5 2 2 2 5 2" xfId="7801"/>
    <cellStyle name="20% - Accent6 5 2 2 2 5 2 2" xfId="34758"/>
    <cellStyle name="20% - Accent6 5 2 2 2 5 2 3" xfId="24393"/>
    <cellStyle name="20% - Accent6 5 2 2 2 5 3" xfId="11379"/>
    <cellStyle name="20% - Accent6 5 2 2 2 5 3 2" xfId="38311"/>
    <cellStyle name="20% - Accent6 5 2 2 2 5 4" xfId="30079"/>
    <cellStyle name="20% - Accent6 5 2 2 2 5 5" xfId="21082"/>
    <cellStyle name="20% - Accent6 5 2 2 2 5 6" xfId="14982"/>
    <cellStyle name="20% - Accent6 5 2 2 2 6" xfId="3032"/>
    <cellStyle name="20% - Accent6 5 2 2 2 6 2" xfId="32761"/>
    <cellStyle name="20% - Accent6 5 2 2 2 6 3" xfId="18386"/>
    <cellStyle name="20% - Accent6 5 2 2 2 7" xfId="7016"/>
    <cellStyle name="20% - Accent6 5 2 2 2 7 2" xfId="34010"/>
    <cellStyle name="20% - Accent6 5 2 2 2 7 3" xfId="23634"/>
    <cellStyle name="20% - Accent6 5 2 2 2 8" xfId="10575"/>
    <cellStyle name="20% - Accent6 5 2 2 2 8 2" xfId="37547"/>
    <cellStyle name="20% - Accent6 5 2 2 2 9" xfId="27914"/>
    <cellStyle name="20% - Accent6 5 2 2 3" xfId="812"/>
    <cellStyle name="20% - Accent6 5 2 2 3 2" xfId="813"/>
    <cellStyle name="20% - Accent6 5 2 2 3 2 2" xfId="4598"/>
    <cellStyle name="20% - Accent6 5 2 2 3 2 2 2" xfId="31541"/>
    <cellStyle name="20% - Accent6 5 2 2 3 2 2 3" xfId="22628"/>
    <cellStyle name="20% - Accent6 5 2 2 3 2 3" xfId="9262"/>
    <cellStyle name="20% - Accent6 5 2 2 3 2 3 2" xfId="36219"/>
    <cellStyle name="20% - Accent6 5 2 2 3 2 3 3" xfId="25854"/>
    <cellStyle name="20% - Accent6 5 2 2 3 2 4" xfId="12842"/>
    <cellStyle name="20% - Accent6 5 2 2 3 2 4 2" xfId="39616"/>
    <cellStyle name="20% - Accent6 5 2 2 3 2 5" xfId="29100"/>
    <cellStyle name="20% - Accent6 5 2 2 3 2 6" xfId="19853"/>
    <cellStyle name="20% - Accent6 5 2 2 3 2 7" xfId="16443"/>
    <cellStyle name="20% - Accent6 5 2 2 3 3" xfId="6505"/>
    <cellStyle name="20% - Accent6 5 2 2 3 3 2" xfId="8396"/>
    <cellStyle name="20% - Accent6 5 2 2 3 3 2 2" xfId="35353"/>
    <cellStyle name="20% - Accent6 5 2 2 3 3 2 3" xfId="24988"/>
    <cellStyle name="20% - Accent6 5 2 2 3 3 3" xfId="11975"/>
    <cellStyle name="20% - Accent6 5 2 2 3 3 3 2" xfId="38906"/>
    <cellStyle name="20% - Accent6 5 2 2 3 3 4" xfId="30675"/>
    <cellStyle name="20% - Accent6 5 2 2 3 3 5" xfId="21553"/>
    <cellStyle name="20% - Accent6 5 2 2 3 3 6" xfId="15577"/>
    <cellStyle name="20% - Accent6 5 2 2 3 4" xfId="3713"/>
    <cellStyle name="20% - Accent6 5 2 2 3 4 2" xfId="33238"/>
    <cellStyle name="20% - Accent6 5 2 2 3 4 3" xfId="21921"/>
    <cellStyle name="20% - Accent6 5 2 2 3 5" xfId="7017"/>
    <cellStyle name="20% - Accent6 5 2 2 3 5 2" xfId="34011"/>
    <cellStyle name="20% - Accent6 5 2 2 3 5 3" xfId="23635"/>
    <cellStyle name="20% - Accent6 5 2 2 3 6" xfId="10576"/>
    <cellStyle name="20% - Accent6 5 2 2 3 6 2" xfId="37548"/>
    <cellStyle name="20% - Accent6 5 2 2 3 7" xfId="27916"/>
    <cellStyle name="20% - Accent6 5 2 2 3 8" xfId="18986"/>
    <cellStyle name="20% - Accent6 5 2 2 3 9" xfId="14198"/>
    <cellStyle name="20% - Accent6 5 2 2 4" xfId="814"/>
    <cellStyle name="20% - Accent6 5 2 2 4 2" xfId="4595"/>
    <cellStyle name="20% - Accent6 5 2 2 4 2 2" xfId="31538"/>
    <cellStyle name="20% - Accent6 5 2 2 4 2 3" xfId="22626"/>
    <cellStyle name="20% - Accent6 5 2 2 4 3" xfId="9259"/>
    <cellStyle name="20% - Accent6 5 2 2 4 3 2" xfId="36216"/>
    <cellStyle name="20% - Accent6 5 2 2 4 3 3" xfId="25851"/>
    <cellStyle name="20% - Accent6 5 2 2 4 4" xfId="12839"/>
    <cellStyle name="20% - Accent6 5 2 2 4 4 2" xfId="39614"/>
    <cellStyle name="20% - Accent6 5 2 2 4 5" xfId="29097"/>
    <cellStyle name="20% - Accent6 5 2 2 4 6" xfId="19850"/>
    <cellStyle name="20% - Accent6 5 2 2 4 7" xfId="16440"/>
    <cellStyle name="20% - Accent6 5 2 2 5" xfId="815"/>
    <cellStyle name="20% - Accent6 5 2 2 5 2" xfId="3872"/>
    <cellStyle name="20% - Accent6 5 2 2 5 2 2" xfId="33320"/>
    <cellStyle name="20% - Accent6 5 2 2 5 2 3" xfId="22080"/>
    <cellStyle name="20% - Accent6 5 2 2 5 3" xfId="8555"/>
    <cellStyle name="20% - Accent6 5 2 2 5 3 2" xfId="35512"/>
    <cellStyle name="20% - Accent6 5 2 2 5 3 3" xfId="25147"/>
    <cellStyle name="20% - Accent6 5 2 2 5 4" xfId="12134"/>
    <cellStyle name="20% - Accent6 5 2 2 5 4 2" xfId="39065"/>
    <cellStyle name="20% - Accent6 5 2 2 5 5" xfId="30834"/>
    <cellStyle name="20% - Accent6 5 2 2 5 6" xfId="19145"/>
    <cellStyle name="20% - Accent6 5 2 2 5 7" xfId="15736"/>
    <cellStyle name="20% - Accent6 5 2 2 6" xfId="6012"/>
    <cellStyle name="20% - Accent6 5 2 2 6 2" xfId="7800"/>
    <cellStyle name="20% - Accent6 5 2 2 6 2 2" xfId="34757"/>
    <cellStyle name="20% - Accent6 5 2 2 6 2 3" xfId="24392"/>
    <cellStyle name="20% - Accent6 5 2 2 6 3" xfId="11378"/>
    <cellStyle name="20% - Accent6 5 2 2 6 3 2" xfId="38310"/>
    <cellStyle name="20% - Accent6 5 2 2 6 4" xfId="30078"/>
    <cellStyle name="20% - Accent6 5 2 2 6 5" xfId="21081"/>
    <cellStyle name="20% - Accent6 5 2 2 6 6" xfId="14981"/>
    <cellStyle name="20% - Accent6 5 2 2 7" xfId="3031"/>
    <cellStyle name="20% - Accent6 5 2 2 7 2" xfId="32760"/>
    <cellStyle name="20% - Accent6 5 2 2 7 3" xfId="18385"/>
    <cellStyle name="20% - Accent6 5 2 2 8" xfId="7015"/>
    <cellStyle name="20% - Accent6 5 2 2 8 2" xfId="34009"/>
    <cellStyle name="20% - Accent6 5 2 2 8 3" xfId="23633"/>
    <cellStyle name="20% - Accent6 5 2 2 9" xfId="10574"/>
    <cellStyle name="20% - Accent6 5 2 2 9 2" xfId="37546"/>
    <cellStyle name="20% - Accent6 5 2 3" xfId="816"/>
    <cellStyle name="20% - Accent6 5 2 3 10" xfId="17716"/>
    <cellStyle name="20% - Accent6 5 2 3 11" xfId="14199"/>
    <cellStyle name="20% - Accent6 5 2 3 2" xfId="817"/>
    <cellStyle name="20% - Accent6 5 2 3 2 2" xfId="4600"/>
    <cellStyle name="20% - Accent6 5 2 3 2 2 2" xfId="9264"/>
    <cellStyle name="20% - Accent6 5 2 3 2 2 2 2" xfId="31543"/>
    <cellStyle name="20% - Accent6 5 2 3 2 2 2 3" xfId="25856"/>
    <cellStyle name="20% - Accent6 5 2 3 2 2 3" xfId="12844"/>
    <cellStyle name="20% - Accent6 5 2 3 2 2 3 2" xfId="36221"/>
    <cellStyle name="20% - Accent6 5 2 3 2 2 3 3" xfId="27184"/>
    <cellStyle name="20% - Accent6 5 2 3 2 2 4" xfId="29102"/>
    <cellStyle name="20% - Accent6 5 2 3 2 2 5" xfId="19855"/>
    <cellStyle name="20% - Accent6 5 2 3 2 2 6" xfId="16445"/>
    <cellStyle name="20% - Accent6 5 2 3 2 3" xfId="3714"/>
    <cellStyle name="20% - Accent6 5 2 3 2 3 2" xfId="30676"/>
    <cellStyle name="20% - Accent6 5 2 3 2 3 3" xfId="21922"/>
    <cellStyle name="20% - Accent6 5 2 3 2 4" xfId="8397"/>
    <cellStyle name="20% - Accent6 5 2 3 2 4 2" xfId="35354"/>
    <cellStyle name="20% - Accent6 5 2 3 2 4 3" xfId="24989"/>
    <cellStyle name="20% - Accent6 5 2 3 2 5" xfId="11976"/>
    <cellStyle name="20% - Accent6 5 2 3 2 5 2" xfId="38907"/>
    <cellStyle name="20% - Accent6 5 2 3 2 6" xfId="27918"/>
    <cellStyle name="20% - Accent6 5 2 3 2 7" xfId="18987"/>
    <cellStyle name="20% - Accent6 5 2 3 2 8" xfId="15578"/>
    <cellStyle name="20% - Accent6 5 2 3 3" xfId="818"/>
    <cellStyle name="20% - Accent6 5 2 3 3 2" xfId="4599"/>
    <cellStyle name="20% - Accent6 5 2 3 3 2 2" xfId="31542"/>
    <cellStyle name="20% - Accent6 5 2 3 3 2 3" xfId="22629"/>
    <cellStyle name="20% - Accent6 5 2 3 3 3" xfId="9263"/>
    <cellStyle name="20% - Accent6 5 2 3 3 3 2" xfId="36220"/>
    <cellStyle name="20% - Accent6 5 2 3 3 3 3" xfId="25855"/>
    <cellStyle name="20% - Accent6 5 2 3 3 4" xfId="12843"/>
    <cellStyle name="20% - Accent6 5 2 3 3 4 2" xfId="39617"/>
    <cellStyle name="20% - Accent6 5 2 3 3 5" xfId="29101"/>
    <cellStyle name="20% - Accent6 5 2 3 3 6" xfId="19854"/>
    <cellStyle name="20% - Accent6 5 2 3 3 7" xfId="16444"/>
    <cellStyle name="20% - Accent6 5 2 3 4" xfId="819"/>
    <cellStyle name="20% - Accent6 5 2 3 4 2" xfId="3875"/>
    <cellStyle name="20% - Accent6 5 2 3 4 2 2" xfId="33322"/>
    <cellStyle name="20% - Accent6 5 2 3 4 2 3" xfId="22083"/>
    <cellStyle name="20% - Accent6 5 2 3 4 3" xfId="8558"/>
    <cellStyle name="20% - Accent6 5 2 3 4 3 2" xfId="35515"/>
    <cellStyle name="20% - Accent6 5 2 3 4 3 3" xfId="25150"/>
    <cellStyle name="20% - Accent6 5 2 3 4 4" xfId="12137"/>
    <cellStyle name="20% - Accent6 5 2 3 4 4 2" xfId="39068"/>
    <cellStyle name="20% - Accent6 5 2 3 4 5" xfId="30837"/>
    <cellStyle name="20% - Accent6 5 2 3 4 6" xfId="19148"/>
    <cellStyle name="20% - Accent6 5 2 3 4 7" xfId="15739"/>
    <cellStyle name="20% - Accent6 5 2 3 5" xfId="6014"/>
    <cellStyle name="20% - Accent6 5 2 3 5 2" xfId="7802"/>
    <cellStyle name="20% - Accent6 5 2 3 5 2 2" xfId="34759"/>
    <cellStyle name="20% - Accent6 5 2 3 5 2 3" xfId="24394"/>
    <cellStyle name="20% - Accent6 5 2 3 5 3" xfId="11380"/>
    <cellStyle name="20% - Accent6 5 2 3 5 3 2" xfId="38312"/>
    <cellStyle name="20% - Accent6 5 2 3 5 4" xfId="30080"/>
    <cellStyle name="20% - Accent6 5 2 3 5 5" xfId="21083"/>
    <cellStyle name="20% - Accent6 5 2 3 5 6" xfId="14983"/>
    <cellStyle name="20% - Accent6 5 2 3 6" xfId="3033"/>
    <cellStyle name="20% - Accent6 5 2 3 6 2" xfId="32762"/>
    <cellStyle name="20% - Accent6 5 2 3 6 3" xfId="18387"/>
    <cellStyle name="20% - Accent6 5 2 3 7" xfId="7018"/>
    <cellStyle name="20% - Accent6 5 2 3 7 2" xfId="34012"/>
    <cellStyle name="20% - Accent6 5 2 3 7 3" xfId="23636"/>
    <cellStyle name="20% - Accent6 5 2 3 8" xfId="10577"/>
    <cellStyle name="20% - Accent6 5 2 3 8 2" xfId="37549"/>
    <cellStyle name="20% - Accent6 5 2 3 9" xfId="27917"/>
    <cellStyle name="20% - Accent6 5 2 4" xfId="820"/>
    <cellStyle name="20% - Accent6 5 2 4 10" xfId="14200"/>
    <cellStyle name="20% - Accent6 5 2 4 2" xfId="821"/>
    <cellStyle name="20% - Accent6 5 2 4 2 2" xfId="4602"/>
    <cellStyle name="20% - Accent6 5 2 4 2 2 2" xfId="9266"/>
    <cellStyle name="20% - Accent6 5 2 4 2 2 2 2" xfId="31545"/>
    <cellStyle name="20% - Accent6 5 2 4 2 2 2 3" xfId="25858"/>
    <cellStyle name="20% - Accent6 5 2 4 2 2 3" xfId="12846"/>
    <cellStyle name="20% - Accent6 5 2 4 2 2 3 2" xfId="36223"/>
    <cellStyle name="20% - Accent6 5 2 4 2 2 3 3" xfId="27186"/>
    <cellStyle name="20% - Accent6 5 2 4 2 2 4" xfId="29104"/>
    <cellStyle name="20% - Accent6 5 2 4 2 2 5" xfId="19857"/>
    <cellStyle name="20% - Accent6 5 2 4 2 2 6" xfId="16447"/>
    <cellStyle name="20% - Accent6 5 2 4 2 3" xfId="3715"/>
    <cellStyle name="20% - Accent6 5 2 4 2 3 2" xfId="30677"/>
    <cellStyle name="20% - Accent6 5 2 4 2 3 3" xfId="21923"/>
    <cellStyle name="20% - Accent6 5 2 4 2 4" xfId="8398"/>
    <cellStyle name="20% - Accent6 5 2 4 2 4 2" xfId="35355"/>
    <cellStyle name="20% - Accent6 5 2 4 2 4 3" xfId="24990"/>
    <cellStyle name="20% - Accent6 5 2 4 2 5" xfId="11977"/>
    <cellStyle name="20% - Accent6 5 2 4 2 5 2" xfId="38908"/>
    <cellStyle name="20% - Accent6 5 2 4 2 6" xfId="27920"/>
    <cellStyle name="20% - Accent6 5 2 4 2 7" xfId="18988"/>
    <cellStyle name="20% - Accent6 5 2 4 2 8" xfId="15579"/>
    <cellStyle name="20% - Accent6 5 2 4 3" xfId="4601"/>
    <cellStyle name="20% - Accent6 5 2 4 3 2" xfId="9265"/>
    <cellStyle name="20% - Accent6 5 2 4 3 2 2" xfId="31544"/>
    <cellStyle name="20% - Accent6 5 2 4 3 2 3" xfId="25857"/>
    <cellStyle name="20% - Accent6 5 2 4 3 3" xfId="12845"/>
    <cellStyle name="20% - Accent6 5 2 4 3 3 2" xfId="36222"/>
    <cellStyle name="20% - Accent6 5 2 4 3 3 3" xfId="27185"/>
    <cellStyle name="20% - Accent6 5 2 4 3 4" xfId="29103"/>
    <cellStyle name="20% - Accent6 5 2 4 3 5" xfId="19856"/>
    <cellStyle name="20% - Accent6 5 2 4 3 6" xfId="16446"/>
    <cellStyle name="20% - Accent6 5 2 4 4" xfId="6015"/>
    <cellStyle name="20% - Accent6 5 2 4 4 2" xfId="7803"/>
    <cellStyle name="20% - Accent6 5 2 4 4 2 2" xfId="34760"/>
    <cellStyle name="20% - Accent6 5 2 4 4 2 3" xfId="24395"/>
    <cellStyle name="20% - Accent6 5 2 4 4 3" xfId="11381"/>
    <cellStyle name="20% - Accent6 5 2 4 4 3 2" xfId="38313"/>
    <cellStyle name="20% - Accent6 5 2 4 4 4" xfId="30081"/>
    <cellStyle name="20% - Accent6 5 2 4 4 5" xfId="21084"/>
    <cellStyle name="20% - Accent6 5 2 4 4 6" xfId="14984"/>
    <cellStyle name="20% - Accent6 5 2 4 5" xfId="3034"/>
    <cellStyle name="20% - Accent6 5 2 4 5 2" xfId="32763"/>
    <cellStyle name="20% - Accent6 5 2 4 5 3" xfId="18388"/>
    <cellStyle name="20% - Accent6 5 2 4 6" xfId="7019"/>
    <cellStyle name="20% - Accent6 5 2 4 6 2" xfId="34013"/>
    <cellStyle name="20% - Accent6 5 2 4 6 3" xfId="23637"/>
    <cellStyle name="20% - Accent6 5 2 4 7" xfId="10578"/>
    <cellStyle name="20% - Accent6 5 2 4 7 2" xfId="37550"/>
    <cellStyle name="20% - Accent6 5 2 4 8" xfId="27919"/>
    <cellStyle name="20% - Accent6 5 2 4 9" xfId="17717"/>
    <cellStyle name="20% - Accent6 5 2 5" xfId="822"/>
    <cellStyle name="20% - Accent6 5 2 5 2" xfId="823"/>
    <cellStyle name="20% - Accent6 5 2 5 2 2" xfId="4603"/>
    <cellStyle name="20% - Accent6 5 2 5 2 2 2" xfId="31546"/>
    <cellStyle name="20% - Accent6 5 2 5 2 2 3" xfId="22630"/>
    <cellStyle name="20% - Accent6 5 2 5 2 3" xfId="9267"/>
    <cellStyle name="20% - Accent6 5 2 5 2 3 2" xfId="36224"/>
    <cellStyle name="20% - Accent6 5 2 5 2 3 3" xfId="25859"/>
    <cellStyle name="20% - Accent6 5 2 5 2 4" xfId="12847"/>
    <cellStyle name="20% - Accent6 5 2 5 2 4 2" xfId="39618"/>
    <cellStyle name="20% - Accent6 5 2 5 2 5" xfId="29105"/>
    <cellStyle name="20% - Accent6 5 2 5 2 6" xfId="19858"/>
    <cellStyle name="20% - Accent6 5 2 5 2 7" xfId="16448"/>
    <cellStyle name="20% - Accent6 5 2 5 3" xfId="6506"/>
    <cellStyle name="20% - Accent6 5 2 5 3 2" xfId="8399"/>
    <cellStyle name="20% - Accent6 5 2 5 3 2 2" xfId="35356"/>
    <cellStyle name="20% - Accent6 5 2 5 3 2 3" xfId="24991"/>
    <cellStyle name="20% - Accent6 5 2 5 3 3" xfId="11978"/>
    <cellStyle name="20% - Accent6 5 2 5 3 3 2" xfId="38909"/>
    <cellStyle name="20% - Accent6 5 2 5 3 4" xfId="30678"/>
    <cellStyle name="20% - Accent6 5 2 5 3 5" xfId="21554"/>
    <cellStyle name="20% - Accent6 5 2 5 3 6" xfId="15580"/>
    <cellStyle name="20% - Accent6 5 2 5 4" xfId="3716"/>
    <cellStyle name="20% - Accent6 5 2 5 4 2" xfId="33239"/>
    <cellStyle name="20% - Accent6 5 2 5 4 3" xfId="21924"/>
    <cellStyle name="20% - Accent6 5 2 5 5" xfId="7020"/>
    <cellStyle name="20% - Accent6 5 2 5 5 2" xfId="34014"/>
    <cellStyle name="20% - Accent6 5 2 5 5 3" xfId="23638"/>
    <cellStyle name="20% - Accent6 5 2 5 6" xfId="10579"/>
    <cellStyle name="20% - Accent6 5 2 5 6 2" xfId="37551"/>
    <cellStyle name="20% - Accent6 5 2 5 7" xfId="27921"/>
    <cellStyle name="20% - Accent6 5 2 5 8" xfId="18989"/>
    <cellStyle name="20% - Accent6 5 2 5 9" xfId="14201"/>
    <cellStyle name="20% - Accent6 5 2 6" xfId="824"/>
    <cellStyle name="20% - Accent6 5 2 6 2" xfId="4594"/>
    <cellStyle name="20% - Accent6 5 2 6 2 2" xfId="31537"/>
    <cellStyle name="20% - Accent6 5 2 6 2 3" xfId="22625"/>
    <cellStyle name="20% - Accent6 5 2 6 3" xfId="9258"/>
    <cellStyle name="20% - Accent6 5 2 6 3 2" xfId="36215"/>
    <cellStyle name="20% - Accent6 5 2 6 3 3" xfId="25850"/>
    <cellStyle name="20% - Accent6 5 2 6 4" xfId="12838"/>
    <cellStyle name="20% - Accent6 5 2 6 4 2" xfId="39613"/>
    <cellStyle name="20% - Accent6 5 2 6 5" xfId="29096"/>
    <cellStyle name="20% - Accent6 5 2 6 6" xfId="19849"/>
    <cellStyle name="20% - Accent6 5 2 6 7" xfId="16439"/>
    <cellStyle name="20% - Accent6 5 2 7" xfId="6011"/>
    <cellStyle name="20% - Accent6 5 2 7 2" xfId="7799"/>
    <cellStyle name="20% - Accent6 5 2 7 2 2" xfId="34756"/>
    <cellStyle name="20% - Accent6 5 2 7 2 3" xfId="24391"/>
    <cellStyle name="20% - Accent6 5 2 7 3" xfId="11377"/>
    <cellStyle name="20% - Accent6 5 2 7 3 2" xfId="38309"/>
    <cellStyle name="20% - Accent6 5 2 7 4" xfId="30077"/>
    <cellStyle name="20% - Accent6 5 2 7 5" xfId="21080"/>
    <cellStyle name="20% - Accent6 5 2 7 6" xfId="14980"/>
    <cellStyle name="20% - Accent6 5 2 8" xfId="3030"/>
    <cellStyle name="20% - Accent6 5 2 8 2" xfId="32759"/>
    <cellStyle name="20% - Accent6 5 2 8 3" xfId="18384"/>
    <cellStyle name="20% - Accent6 5 2 9" xfId="7014"/>
    <cellStyle name="20% - Accent6 5 2 9 2" xfId="34008"/>
    <cellStyle name="20% - Accent6 5 2 9 3" xfId="23632"/>
    <cellStyle name="20% - Accent6 5 3" xfId="825"/>
    <cellStyle name="20% - Accent6 5 3 10" xfId="27922"/>
    <cellStyle name="20% - Accent6 5 3 11" xfId="17718"/>
    <cellStyle name="20% - Accent6 5 3 12" xfId="14202"/>
    <cellStyle name="20% - Accent6 5 3 2" xfId="826"/>
    <cellStyle name="20% - Accent6 5 3 2 10" xfId="17719"/>
    <cellStyle name="20% - Accent6 5 3 2 11" xfId="14203"/>
    <cellStyle name="20% - Accent6 5 3 2 2" xfId="827"/>
    <cellStyle name="20% - Accent6 5 3 2 2 2" xfId="4606"/>
    <cellStyle name="20% - Accent6 5 3 2 2 2 2" xfId="9270"/>
    <cellStyle name="20% - Accent6 5 3 2 2 2 2 2" xfId="31549"/>
    <cellStyle name="20% - Accent6 5 3 2 2 2 2 3" xfId="25862"/>
    <cellStyle name="20% - Accent6 5 3 2 2 2 3" xfId="12850"/>
    <cellStyle name="20% - Accent6 5 3 2 2 2 3 2" xfId="36227"/>
    <cellStyle name="20% - Accent6 5 3 2 2 2 3 3" xfId="27187"/>
    <cellStyle name="20% - Accent6 5 3 2 2 2 4" xfId="29108"/>
    <cellStyle name="20% - Accent6 5 3 2 2 2 5" xfId="19861"/>
    <cellStyle name="20% - Accent6 5 3 2 2 2 6" xfId="16451"/>
    <cellStyle name="20% - Accent6 5 3 2 2 3" xfId="3719"/>
    <cellStyle name="20% - Accent6 5 3 2 2 3 2" xfId="30681"/>
    <cellStyle name="20% - Accent6 5 3 2 2 3 3" xfId="21927"/>
    <cellStyle name="20% - Accent6 5 3 2 2 4" xfId="8402"/>
    <cellStyle name="20% - Accent6 5 3 2 2 4 2" xfId="35359"/>
    <cellStyle name="20% - Accent6 5 3 2 2 4 3" xfId="24994"/>
    <cellStyle name="20% - Accent6 5 3 2 2 5" xfId="11981"/>
    <cellStyle name="20% - Accent6 5 3 2 2 5 2" xfId="38912"/>
    <cellStyle name="20% - Accent6 5 3 2 2 6" xfId="27924"/>
    <cellStyle name="20% - Accent6 5 3 2 2 7" xfId="18992"/>
    <cellStyle name="20% - Accent6 5 3 2 2 8" xfId="15583"/>
    <cellStyle name="20% - Accent6 5 3 2 3" xfId="828"/>
    <cellStyle name="20% - Accent6 5 3 2 3 2" xfId="4605"/>
    <cellStyle name="20% - Accent6 5 3 2 3 2 2" xfId="31548"/>
    <cellStyle name="20% - Accent6 5 3 2 3 2 3" xfId="22632"/>
    <cellStyle name="20% - Accent6 5 3 2 3 3" xfId="9269"/>
    <cellStyle name="20% - Accent6 5 3 2 3 3 2" xfId="36226"/>
    <cellStyle name="20% - Accent6 5 3 2 3 3 3" xfId="25861"/>
    <cellStyle name="20% - Accent6 5 3 2 3 4" xfId="12849"/>
    <cellStyle name="20% - Accent6 5 3 2 3 4 2" xfId="39620"/>
    <cellStyle name="20% - Accent6 5 3 2 3 5" xfId="29107"/>
    <cellStyle name="20% - Accent6 5 3 2 3 6" xfId="19860"/>
    <cellStyle name="20% - Accent6 5 3 2 3 7" xfId="16450"/>
    <cellStyle name="20% - Accent6 5 3 2 4" xfId="829"/>
    <cellStyle name="20% - Accent6 5 3 2 4 2" xfId="3881"/>
    <cellStyle name="20% - Accent6 5 3 2 4 2 2" xfId="33325"/>
    <cellStyle name="20% - Accent6 5 3 2 4 2 3" xfId="22089"/>
    <cellStyle name="20% - Accent6 5 3 2 4 3" xfId="8564"/>
    <cellStyle name="20% - Accent6 5 3 2 4 3 2" xfId="35521"/>
    <cellStyle name="20% - Accent6 5 3 2 4 3 3" xfId="25156"/>
    <cellStyle name="20% - Accent6 5 3 2 4 4" xfId="12143"/>
    <cellStyle name="20% - Accent6 5 3 2 4 4 2" xfId="39074"/>
    <cellStyle name="20% - Accent6 5 3 2 4 5" xfId="30843"/>
    <cellStyle name="20% - Accent6 5 3 2 4 6" xfId="19154"/>
    <cellStyle name="20% - Accent6 5 3 2 4 7" xfId="15745"/>
    <cellStyle name="20% - Accent6 5 3 2 5" xfId="6017"/>
    <cellStyle name="20% - Accent6 5 3 2 5 2" xfId="7805"/>
    <cellStyle name="20% - Accent6 5 3 2 5 2 2" xfId="34762"/>
    <cellStyle name="20% - Accent6 5 3 2 5 2 3" xfId="24397"/>
    <cellStyle name="20% - Accent6 5 3 2 5 3" xfId="11383"/>
    <cellStyle name="20% - Accent6 5 3 2 5 3 2" xfId="38315"/>
    <cellStyle name="20% - Accent6 5 3 2 5 4" xfId="30083"/>
    <cellStyle name="20% - Accent6 5 3 2 5 5" xfId="21086"/>
    <cellStyle name="20% - Accent6 5 3 2 5 6" xfId="14986"/>
    <cellStyle name="20% - Accent6 5 3 2 6" xfId="3036"/>
    <cellStyle name="20% - Accent6 5 3 2 6 2" xfId="32765"/>
    <cellStyle name="20% - Accent6 5 3 2 6 3" xfId="18390"/>
    <cellStyle name="20% - Accent6 5 3 2 7" xfId="7022"/>
    <cellStyle name="20% - Accent6 5 3 2 7 2" xfId="34016"/>
    <cellStyle name="20% - Accent6 5 3 2 7 3" xfId="23640"/>
    <cellStyle name="20% - Accent6 5 3 2 8" xfId="10581"/>
    <cellStyle name="20% - Accent6 5 3 2 8 2" xfId="37553"/>
    <cellStyle name="20% - Accent6 5 3 2 9" xfId="27923"/>
    <cellStyle name="20% - Accent6 5 3 3" xfId="830"/>
    <cellStyle name="20% - Accent6 5 3 3 2" xfId="831"/>
    <cellStyle name="20% - Accent6 5 3 3 2 2" xfId="4607"/>
    <cellStyle name="20% - Accent6 5 3 3 2 2 2" xfId="31550"/>
    <cellStyle name="20% - Accent6 5 3 3 2 2 3" xfId="22633"/>
    <cellStyle name="20% - Accent6 5 3 3 2 3" xfId="9271"/>
    <cellStyle name="20% - Accent6 5 3 3 2 3 2" xfId="36228"/>
    <cellStyle name="20% - Accent6 5 3 3 2 3 3" xfId="25863"/>
    <cellStyle name="20% - Accent6 5 3 3 2 4" xfId="12851"/>
    <cellStyle name="20% - Accent6 5 3 3 2 4 2" xfId="39621"/>
    <cellStyle name="20% - Accent6 5 3 3 2 5" xfId="29109"/>
    <cellStyle name="20% - Accent6 5 3 3 2 6" xfId="19862"/>
    <cellStyle name="20% - Accent6 5 3 3 2 7" xfId="16452"/>
    <cellStyle name="20% - Accent6 5 3 3 3" xfId="6507"/>
    <cellStyle name="20% - Accent6 5 3 3 3 2" xfId="8403"/>
    <cellStyle name="20% - Accent6 5 3 3 3 2 2" xfId="35360"/>
    <cellStyle name="20% - Accent6 5 3 3 3 2 3" xfId="24995"/>
    <cellStyle name="20% - Accent6 5 3 3 3 3" xfId="11982"/>
    <cellStyle name="20% - Accent6 5 3 3 3 3 2" xfId="38913"/>
    <cellStyle name="20% - Accent6 5 3 3 3 4" xfId="30682"/>
    <cellStyle name="20% - Accent6 5 3 3 3 5" xfId="21555"/>
    <cellStyle name="20% - Accent6 5 3 3 3 6" xfId="15584"/>
    <cellStyle name="20% - Accent6 5 3 3 4" xfId="3720"/>
    <cellStyle name="20% - Accent6 5 3 3 4 2" xfId="33242"/>
    <cellStyle name="20% - Accent6 5 3 3 4 3" xfId="21928"/>
    <cellStyle name="20% - Accent6 5 3 3 5" xfId="7023"/>
    <cellStyle name="20% - Accent6 5 3 3 5 2" xfId="34017"/>
    <cellStyle name="20% - Accent6 5 3 3 5 3" xfId="23641"/>
    <cellStyle name="20% - Accent6 5 3 3 6" xfId="10582"/>
    <cellStyle name="20% - Accent6 5 3 3 6 2" xfId="37554"/>
    <cellStyle name="20% - Accent6 5 3 3 7" xfId="27925"/>
    <cellStyle name="20% - Accent6 5 3 3 8" xfId="18993"/>
    <cellStyle name="20% - Accent6 5 3 3 9" xfId="14204"/>
    <cellStyle name="20% - Accent6 5 3 4" xfId="832"/>
    <cellStyle name="20% - Accent6 5 3 4 2" xfId="4604"/>
    <cellStyle name="20% - Accent6 5 3 4 2 2" xfId="31547"/>
    <cellStyle name="20% - Accent6 5 3 4 2 3" xfId="22631"/>
    <cellStyle name="20% - Accent6 5 3 4 3" xfId="9268"/>
    <cellStyle name="20% - Accent6 5 3 4 3 2" xfId="36225"/>
    <cellStyle name="20% - Accent6 5 3 4 3 3" xfId="25860"/>
    <cellStyle name="20% - Accent6 5 3 4 4" xfId="12848"/>
    <cellStyle name="20% - Accent6 5 3 4 4 2" xfId="39619"/>
    <cellStyle name="20% - Accent6 5 3 4 5" xfId="29106"/>
    <cellStyle name="20% - Accent6 5 3 4 6" xfId="19859"/>
    <cellStyle name="20% - Accent6 5 3 4 7" xfId="16449"/>
    <cellStyle name="20% - Accent6 5 3 5" xfId="833"/>
    <cellStyle name="20% - Accent6 5 3 5 2" xfId="5534"/>
    <cellStyle name="20% - Accent6 5 3 5 2 2" xfId="33554"/>
    <cellStyle name="20% - Accent6 5 3 5 2 3" xfId="23171"/>
    <cellStyle name="20% - Accent6 5 3 5 3" xfId="10119"/>
    <cellStyle name="20% - Accent6 5 3 5 3 2" xfId="37076"/>
    <cellStyle name="20% - Accent6 5 3 5 3 3" xfId="26711"/>
    <cellStyle name="20% - Accent6 5 3 5 4" xfId="13708"/>
    <cellStyle name="20% - Accent6 5 3 5 4 2" xfId="40162"/>
    <cellStyle name="20% - Accent6 5 3 5 5" xfId="32398"/>
    <cellStyle name="20% - Accent6 5 3 5 6" xfId="20719"/>
    <cellStyle name="20% - Accent6 5 3 5 7" xfId="17300"/>
    <cellStyle name="20% - Accent6 5 3 6" xfId="6016"/>
    <cellStyle name="20% - Accent6 5 3 6 2" xfId="7804"/>
    <cellStyle name="20% - Accent6 5 3 6 2 2" xfId="34761"/>
    <cellStyle name="20% - Accent6 5 3 6 2 3" xfId="24396"/>
    <cellStyle name="20% - Accent6 5 3 6 3" xfId="11382"/>
    <cellStyle name="20% - Accent6 5 3 6 3 2" xfId="38314"/>
    <cellStyle name="20% - Accent6 5 3 6 4" xfId="30082"/>
    <cellStyle name="20% - Accent6 5 3 6 5" xfId="21085"/>
    <cellStyle name="20% - Accent6 5 3 6 6" xfId="14985"/>
    <cellStyle name="20% - Accent6 5 3 7" xfId="3035"/>
    <cellStyle name="20% - Accent6 5 3 7 2" xfId="32764"/>
    <cellStyle name="20% - Accent6 5 3 7 3" xfId="18389"/>
    <cellStyle name="20% - Accent6 5 3 8" xfId="7021"/>
    <cellStyle name="20% - Accent6 5 3 8 2" xfId="34015"/>
    <cellStyle name="20% - Accent6 5 3 8 3" xfId="23639"/>
    <cellStyle name="20% - Accent6 5 3 9" xfId="10580"/>
    <cellStyle name="20% - Accent6 5 3 9 2" xfId="37552"/>
    <cellStyle name="20% - Accent6 5 4" xfId="834"/>
    <cellStyle name="20% - Accent6 5 4 10" xfId="17720"/>
    <cellStyle name="20% - Accent6 5 4 11" xfId="14205"/>
    <cellStyle name="20% - Accent6 5 4 2" xfId="835"/>
    <cellStyle name="20% - Accent6 5 4 2 2" xfId="4609"/>
    <cellStyle name="20% - Accent6 5 4 2 2 2" xfId="9273"/>
    <cellStyle name="20% - Accent6 5 4 2 2 2 2" xfId="31552"/>
    <cellStyle name="20% - Accent6 5 4 2 2 2 3" xfId="25865"/>
    <cellStyle name="20% - Accent6 5 4 2 2 3" xfId="12853"/>
    <cellStyle name="20% - Accent6 5 4 2 2 3 2" xfId="36230"/>
    <cellStyle name="20% - Accent6 5 4 2 2 3 3" xfId="27188"/>
    <cellStyle name="20% - Accent6 5 4 2 2 4" xfId="29111"/>
    <cellStyle name="20% - Accent6 5 4 2 2 5" xfId="19864"/>
    <cellStyle name="20% - Accent6 5 4 2 2 6" xfId="16454"/>
    <cellStyle name="20% - Accent6 5 4 2 3" xfId="3721"/>
    <cellStyle name="20% - Accent6 5 4 2 3 2" xfId="30683"/>
    <cellStyle name="20% - Accent6 5 4 2 3 3" xfId="21929"/>
    <cellStyle name="20% - Accent6 5 4 2 4" xfId="8404"/>
    <cellStyle name="20% - Accent6 5 4 2 4 2" xfId="35361"/>
    <cellStyle name="20% - Accent6 5 4 2 4 3" xfId="24996"/>
    <cellStyle name="20% - Accent6 5 4 2 5" xfId="11983"/>
    <cellStyle name="20% - Accent6 5 4 2 5 2" xfId="38914"/>
    <cellStyle name="20% - Accent6 5 4 2 6" xfId="27927"/>
    <cellStyle name="20% - Accent6 5 4 2 7" xfId="18994"/>
    <cellStyle name="20% - Accent6 5 4 2 8" xfId="15585"/>
    <cellStyle name="20% - Accent6 5 4 3" xfId="836"/>
    <cellStyle name="20% - Accent6 5 4 3 2" xfId="4608"/>
    <cellStyle name="20% - Accent6 5 4 3 2 2" xfId="31551"/>
    <cellStyle name="20% - Accent6 5 4 3 2 3" xfId="22634"/>
    <cellStyle name="20% - Accent6 5 4 3 3" xfId="9272"/>
    <cellStyle name="20% - Accent6 5 4 3 3 2" xfId="36229"/>
    <cellStyle name="20% - Accent6 5 4 3 3 3" xfId="25864"/>
    <cellStyle name="20% - Accent6 5 4 3 4" xfId="12852"/>
    <cellStyle name="20% - Accent6 5 4 3 4 2" xfId="39622"/>
    <cellStyle name="20% - Accent6 5 4 3 5" xfId="29110"/>
    <cellStyle name="20% - Accent6 5 4 3 6" xfId="19863"/>
    <cellStyle name="20% - Accent6 5 4 3 7" xfId="16453"/>
    <cellStyle name="20% - Accent6 5 4 4" xfId="837"/>
    <cellStyle name="20% - Accent6 5 4 4 2" xfId="5542"/>
    <cellStyle name="20% - Accent6 5 4 4 2 2" xfId="33562"/>
    <cellStyle name="20% - Accent6 5 4 4 2 3" xfId="23179"/>
    <cellStyle name="20% - Accent6 5 4 4 3" xfId="10127"/>
    <cellStyle name="20% - Accent6 5 4 4 3 2" xfId="37084"/>
    <cellStyle name="20% - Accent6 5 4 4 3 3" xfId="26719"/>
    <cellStyle name="20% - Accent6 5 4 4 4" xfId="13716"/>
    <cellStyle name="20% - Accent6 5 4 4 4 2" xfId="40170"/>
    <cellStyle name="20% - Accent6 5 4 4 5" xfId="32406"/>
    <cellStyle name="20% - Accent6 5 4 4 6" xfId="20727"/>
    <cellStyle name="20% - Accent6 5 4 4 7" xfId="17308"/>
    <cellStyle name="20% - Accent6 5 4 5" xfId="6018"/>
    <cellStyle name="20% - Accent6 5 4 5 2" xfId="7806"/>
    <cellStyle name="20% - Accent6 5 4 5 2 2" xfId="34763"/>
    <cellStyle name="20% - Accent6 5 4 5 2 3" xfId="24398"/>
    <cellStyle name="20% - Accent6 5 4 5 3" xfId="11384"/>
    <cellStyle name="20% - Accent6 5 4 5 3 2" xfId="38316"/>
    <cellStyle name="20% - Accent6 5 4 5 4" xfId="30084"/>
    <cellStyle name="20% - Accent6 5 4 5 5" xfId="21087"/>
    <cellStyle name="20% - Accent6 5 4 5 6" xfId="14987"/>
    <cellStyle name="20% - Accent6 5 4 6" xfId="3037"/>
    <cellStyle name="20% - Accent6 5 4 6 2" xfId="32766"/>
    <cellStyle name="20% - Accent6 5 4 6 3" xfId="18391"/>
    <cellStyle name="20% - Accent6 5 4 7" xfId="7024"/>
    <cellStyle name="20% - Accent6 5 4 7 2" xfId="34018"/>
    <cellStyle name="20% - Accent6 5 4 7 3" xfId="23642"/>
    <cellStyle name="20% - Accent6 5 4 8" xfId="10583"/>
    <cellStyle name="20% - Accent6 5 4 8 2" xfId="37555"/>
    <cellStyle name="20% - Accent6 5 4 9" xfId="27926"/>
    <cellStyle name="20% - Accent6 5 5" xfId="838"/>
    <cellStyle name="20% - Accent6 5 5 10" xfId="14206"/>
    <cellStyle name="20% - Accent6 5 5 2" xfId="839"/>
    <cellStyle name="20% - Accent6 5 5 2 2" xfId="4611"/>
    <cellStyle name="20% - Accent6 5 5 2 2 2" xfId="9275"/>
    <cellStyle name="20% - Accent6 5 5 2 2 2 2" xfId="31554"/>
    <cellStyle name="20% - Accent6 5 5 2 2 2 3" xfId="25867"/>
    <cellStyle name="20% - Accent6 5 5 2 2 3" xfId="12855"/>
    <cellStyle name="20% - Accent6 5 5 2 2 3 2" xfId="36232"/>
    <cellStyle name="20% - Accent6 5 5 2 2 3 3" xfId="27190"/>
    <cellStyle name="20% - Accent6 5 5 2 2 4" xfId="29113"/>
    <cellStyle name="20% - Accent6 5 5 2 2 5" xfId="19866"/>
    <cellStyle name="20% - Accent6 5 5 2 2 6" xfId="16456"/>
    <cellStyle name="20% - Accent6 5 5 2 3" xfId="3722"/>
    <cellStyle name="20% - Accent6 5 5 2 3 2" xfId="30684"/>
    <cellStyle name="20% - Accent6 5 5 2 3 3" xfId="21930"/>
    <cellStyle name="20% - Accent6 5 5 2 4" xfId="8405"/>
    <cellStyle name="20% - Accent6 5 5 2 4 2" xfId="35362"/>
    <cellStyle name="20% - Accent6 5 5 2 4 3" xfId="24997"/>
    <cellStyle name="20% - Accent6 5 5 2 5" xfId="11984"/>
    <cellStyle name="20% - Accent6 5 5 2 5 2" xfId="38915"/>
    <cellStyle name="20% - Accent6 5 5 2 6" xfId="27929"/>
    <cellStyle name="20% - Accent6 5 5 2 7" xfId="18995"/>
    <cellStyle name="20% - Accent6 5 5 2 8" xfId="15586"/>
    <cellStyle name="20% - Accent6 5 5 3" xfId="4610"/>
    <cellStyle name="20% - Accent6 5 5 3 2" xfId="9274"/>
    <cellStyle name="20% - Accent6 5 5 3 2 2" xfId="31553"/>
    <cellStyle name="20% - Accent6 5 5 3 2 3" xfId="25866"/>
    <cellStyle name="20% - Accent6 5 5 3 3" xfId="12854"/>
    <cellStyle name="20% - Accent6 5 5 3 3 2" xfId="36231"/>
    <cellStyle name="20% - Accent6 5 5 3 3 3" xfId="27189"/>
    <cellStyle name="20% - Accent6 5 5 3 4" xfId="29112"/>
    <cellStyle name="20% - Accent6 5 5 3 5" xfId="19865"/>
    <cellStyle name="20% - Accent6 5 5 3 6" xfId="16455"/>
    <cellStyle name="20% - Accent6 5 5 4" xfId="6019"/>
    <cellStyle name="20% - Accent6 5 5 4 2" xfId="7807"/>
    <cellStyle name="20% - Accent6 5 5 4 2 2" xfId="34764"/>
    <cellStyle name="20% - Accent6 5 5 4 2 3" xfId="24399"/>
    <cellStyle name="20% - Accent6 5 5 4 3" xfId="11385"/>
    <cellStyle name="20% - Accent6 5 5 4 3 2" xfId="38317"/>
    <cellStyle name="20% - Accent6 5 5 4 4" xfId="30085"/>
    <cellStyle name="20% - Accent6 5 5 4 5" xfId="21088"/>
    <cellStyle name="20% - Accent6 5 5 4 6" xfId="14988"/>
    <cellStyle name="20% - Accent6 5 5 5" xfId="3038"/>
    <cellStyle name="20% - Accent6 5 5 5 2" xfId="32767"/>
    <cellStyle name="20% - Accent6 5 5 5 3" xfId="18392"/>
    <cellStyle name="20% - Accent6 5 5 6" xfId="7025"/>
    <cellStyle name="20% - Accent6 5 5 6 2" xfId="34019"/>
    <cellStyle name="20% - Accent6 5 5 6 3" xfId="23643"/>
    <cellStyle name="20% - Accent6 5 5 7" xfId="10584"/>
    <cellStyle name="20% - Accent6 5 5 7 2" xfId="37556"/>
    <cellStyle name="20% - Accent6 5 5 8" xfId="27928"/>
    <cellStyle name="20% - Accent6 5 5 9" xfId="17721"/>
    <cellStyle name="20% - Accent6 5 6" xfId="840"/>
    <cellStyle name="20% - Accent6 5 6 2" xfId="841"/>
    <cellStyle name="20% - Accent6 5 6 2 2" xfId="4612"/>
    <cellStyle name="20% - Accent6 5 6 2 2 2" xfId="31555"/>
    <cellStyle name="20% - Accent6 5 6 2 2 3" xfId="22635"/>
    <cellStyle name="20% - Accent6 5 6 2 3" xfId="9276"/>
    <cellStyle name="20% - Accent6 5 6 2 3 2" xfId="36233"/>
    <cellStyle name="20% - Accent6 5 6 2 3 3" xfId="25868"/>
    <cellStyle name="20% - Accent6 5 6 2 4" xfId="12856"/>
    <cellStyle name="20% - Accent6 5 6 2 4 2" xfId="39623"/>
    <cellStyle name="20% - Accent6 5 6 2 5" xfId="29114"/>
    <cellStyle name="20% - Accent6 5 6 2 6" xfId="19867"/>
    <cellStyle name="20% - Accent6 5 6 2 7" xfId="16457"/>
    <cellStyle name="20% - Accent6 5 6 3" xfId="6508"/>
    <cellStyle name="20% - Accent6 5 6 3 2" xfId="8406"/>
    <cellStyle name="20% - Accent6 5 6 3 2 2" xfId="35363"/>
    <cellStyle name="20% - Accent6 5 6 3 2 3" xfId="24998"/>
    <cellStyle name="20% - Accent6 5 6 3 3" xfId="11985"/>
    <cellStyle name="20% - Accent6 5 6 3 3 2" xfId="38916"/>
    <cellStyle name="20% - Accent6 5 6 3 4" xfId="30685"/>
    <cellStyle name="20% - Accent6 5 6 3 5" xfId="21556"/>
    <cellStyle name="20% - Accent6 5 6 3 6" xfId="15587"/>
    <cellStyle name="20% - Accent6 5 6 4" xfId="3723"/>
    <cellStyle name="20% - Accent6 5 6 4 2" xfId="33243"/>
    <cellStyle name="20% - Accent6 5 6 4 3" xfId="21931"/>
    <cellStyle name="20% - Accent6 5 6 5" xfId="7026"/>
    <cellStyle name="20% - Accent6 5 6 5 2" xfId="34020"/>
    <cellStyle name="20% - Accent6 5 6 5 3" xfId="23644"/>
    <cellStyle name="20% - Accent6 5 6 6" xfId="10585"/>
    <cellStyle name="20% - Accent6 5 6 6 2" xfId="37557"/>
    <cellStyle name="20% - Accent6 5 6 7" xfId="27930"/>
    <cellStyle name="20% - Accent6 5 6 8" xfId="18996"/>
    <cellStyle name="20% - Accent6 5 6 9" xfId="14207"/>
    <cellStyle name="20% - Accent6 5 7" xfId="842"/>
    <cellStyle name="20% - Accent6 5 7 2" xfId="4593"/>
    <cellStyle name="20% - Accent6 5 7 2 2" xfId="31536"/>
    <cellStyle name="20% - Accent6 5 7 2 3" xfId="22624"/>
    <cellStyle name="20% - Accent6 5 7 3" xfId="9257"/>
    <cellStyle name="20% - Accent6 5 7 3 2" xfId="36214"/>
    <cellStyle name="20% - Accent6 5 7 3 3" xfId="25849"/>
    <cellStyle name="20% - Accent6 5 7 4" xfId="12837"/>
    <cellStyle name="20% - Accent6 5 7 4 2" xfId="39612"/>
    <cellStyle name="20% - Accent6 5 7 5" xfId="29095"/>
    <cellStyle name="20% - Accent6 5 7 6" xfId="19848"/>
    <cellStyle name="20% - Accent6 5 7 7" xfId="16438"/>
    <cellStyle name="20% - Accent6 5 8" xfId="6010"/>
    <cellStyle name="20% - Accent6 5 8 2" xfId="7798"/>
    <cellStyle name="20% - Accent6 5 8 2 2" xfId="34755"/>
    <cellStyle name="20% - Accent6 5 8 2 3" xfId="24390"/>
    <cellStyle name="20% - Accent6 5 8 3" xfId="11376"/>
    <cellStyle name="20% - Accent6 5 8 3 2" xfId="38308"/>
    <cellStyle name="20% - Accent6 5 8 4" xfId="30076"/>
    <cellStyle name="20% - Accent6 5 8 5" xfId="21079"/>
    <cellStyle name="20% - Accent6 5 8 6" xfId="14979"/>
    <cellStyle name="20% - Accent6 5 9" xfId="3029"/>
    <cellStyle name="20% - Accent6 5 9 2" xfId="32758"/>
    <cellStyle name="20% - Accent6 5 9 3" xfId="18383"/>
    <cellStyle name="20% - Accent6 6" xfId="843"/>
    <cellStyle name="20% - Accent6 7" xfId="844"/>
    <cellStyle name="20% - Accent6 7 10" xfId="10586"/>
    <cellStyle name="20% - Accent6 7 10 2" xfId="37558"/>
    <cellStyle name="20% - Accent6 7 11" xfId="27931"/>
    <cellStyle name="20% - Accent6 7 12" xfId="17722"/>
    <cellStyle name="20% - Accent6 7 13" xfId="14208"/>
    <cellStyle name="20% - Accent6 7 2" xfId="845"/>
    <cellStyle name="20% - Accent6 7 2 10" xfId="27932"/>
    <cellStyle name="20% - Accent6 7 2 11" xfId="17723"/>
    <cellStyle name="20% - Accent6 7 2 12" xfId="14209"/>
    <cellStyle name="20% - Accent6 7 2 2" xfId="846"/>
    <cellStyle name="20% - Accent6 7 2 2 10" xfId="17724"/>
    <cellStyle name="20% - Accent6 7 2 2 11" xfId="14210"/>
    <cellStyle name="20% - Accent6 7 2 2 2" xfId="847"/>
    <cellStyle name="20% - Accent6 7 2 2 2 2" xfId="4616"/>
    <cellStyle name="20% - Accent6 7 2 2 2 2 2" xfId="9280"/>
    <cellStyle name="20% - Accent6 7 2 2 2 2 2 2" xfId="31559"/>
    <cellStyle name="20% - Accent6 7 2 2 2 2 2 3" xfId="25872"/>
    <cellStyle name="20% - Accent6 7 2 2 2 2 3" xfId="12860"/>
    <cellStyle name="20% - Accent6 7 2 2 2 2 3 2" xfId="36237"/>
    <cellStyle name="20% - Accent6 7 2 2 2 2 3 3" xfId="27191"/>
    <cellStyle name="20% - Accent6 7 2 2 2 2 4" xfId="29118"/>
    <cellStyle name="20% - Accent6 7 2 2 2 2 5" xfId="19871"/>
    <cellStyle name="20% - Accent6 7 2 2 2 2 6" xfId="16461"/>
    <cellStyle name="20% - Accent6 7 2 2 2 3" xfId="3726"/>
    <cellStyle name="20% - Accent6 7 2 2 2 3 2" xfId="30688"/>
    <cellStyle name="20% - Accent6 7 2 2 2 3 3" xfId="21934"/>
    <cellStyle name="20% - Accent6 7 2 2 2 4" xfId="8409"/>
    <cellStyle name="20% - Accent6 7 2 2 2 4 2" xfId="35366"/>
    <cellStyle name="20% - Accent6 7 2 2 2 4 3" xfId="25001"/>
    <cellStyle name="20% - Accent6 7 2 2 2 5" xfId="11988"/>
    <cellStyle name="20% - Accent6 7 2 2 2 5 2" xfId="38919"/>
    <cellStyle name="20% - Accent6 7 2 2 2 6" xfId="27934"/>
    <cellStyle name="20% - Accent6 7 2 2 2 7" xfId="18999"/>
    <cellStyle name="20% - Accent6 7 2 2 2 8" xfId="15590"/>
    <cellStyle name="20% - Accent6 7 2 2 3" xfId="848"/>
    <cellStyle name="20% - Accent6 7 2 2 3 2" xfId="4615"/>
    <cellStyle name="20% - Accent6 7 2 2 3 2 2" xfId="31558"/>
    <cellStyle name="20% - Accent6 7 2 2 3 2 3" xfId="22638"/>
    <cellStyle name="20% - Accent6 7 2 2 3 3" xfId="9279"/>
    <cellStyle name="20% - Accent6 7 2 2 3 3 2" xfId="36236"/>
    <cellStyle name="20% - Accent6 7 2 2 3 3 3" xfId="25871"/>
    <cellStyle name="20% - Accent6 7 2 2 3 4" xfId="12859"/>
    <cellStyle name="20% - Accent6 7 2 2 3 4 2" xfId="39626"/>
    <cellStyle name="20% - Accent6 7 2 2 3 5" xfId="29117"/>
    <cellStyle name="20% - Accent6 7 2 2 3 6" xfId="19870"/>
    <cellStyle name="20% - Accent6 7 2 2 3 7" xfId="16460"/>
    <cellStyle name="20% - Accent6 7 2 2 4" xfId="849"/>
    <cellStyle name="20% - Accent6 7 2 2 4 2" xfId="5541"/>
    <cellStyle name="20% - Accent6 7 2 2 4 2 2" xfId="33561"/>
    <cellStyle name="20% - Accent6 7 2 2 4 2 3" xfId="23178"/>
    <cellStyle name="20% - Accent6 7 2 2 4 3" xfId="10126"/>
    <cellStyle name="20% - Accent6 7 2 2 4 3 2" xfId="37083"/>
    <cellStyle name="20% - Accent6 7 2 2 4 3 3" xfId="26718"/>
    <cellStyle name="20% - Accent6 7 2 2 4 4" xfId="13715"/>
    <cellStyle name="20% - Accent6 7 2 2 4 4 2" xfId="40169"/>
    <cellStyle name="20% - Accent6 7 2 2 4 5" xfId="32405"/>
    <cellStyle name="20% - Accent6 7 2 2 4 6" xfId="20726"/>
    <cellStyle name="20% - Accent6 7 2 2 4 7" xfId="17307"/>
    <cellStyle name="20% - Accent6 7 2 2 5" xfId="6022"/>
    <cellStyle name="20% - Accent6 7 2 2 5 2" xfId="7810"/>
    <cellStyle name="20% - Accent6 7 2 2 5 2 2" xfId="34767"/>
    <cellStyle name="20% - Accent6 7 2 2 5 2 3" xfId="24402"/>
    <cellStyle name="20% - Accent6 7 2 2 5 3" xfId="11388"/>
    <cellStyle name="20% - Accent6 7 2 2 5 3 2" xfId="38320"/>
    <cellStyle name="20% - Accent6 7 2 2 5 4" xfId="30088"/>
    <cellStyle name="20% - Accent6 7 2 2 5 5" xfId="21091"/>
    <cellStyle name="20% - Accent6 7 2 2 5 6" xfId="14991"/>
    <cellStyle name="20% - Accent6 7 2 2 6" xfId="3041"/>
    <cellStyle name="20% - Accent6 7 2 2 6 2" xfId="32770"/>
    <cellStyle name="20% - Accent6 7 2 2 6 3" xfId="18395"/>
    <cellStyle name="20% - Accent6 7 2 2 7" xfId="7029"/>
    <cellStyle name="20% - Accent6 7 2 2 7 2" xfId="34023"/>
    <cellStyle name="20% - Accent6 7 2 2 7 3" xfId="23647"/>
    <cellStyle name="20% - Accent6 7 2 2 8" xfId="10588"/>
    <cellStyle name="20% - Accent6 7 2 2 8 2" xfId="37560"/>
    <cellStyle name="20% - Accent6 7 2 2 9" xfId="27933"/>
    <cellStyle name="20% - Accent6 7 2 3" xfId="850"/>
    <cellStyle name="20% - Accent6 7 2 3 2" xfId="851"/>
    <cellStyle name="20% - Accent6 7 2 3 2 2" xfId="4617"/>
    <cellStyle name="20% - Accent6 7 2 3 2 2 2" xfId="31560"/>
    <cellStyle name="20% - Accent6 7 2 3 2 2 3" xfId="22639"/>
    <cellStyle name="20% - Accent6 7 2 3 2 3" xfId="9281"/>
    <cellStyle name="20% - Accent6 7 2 3 2 3 2" xfId="36238"/>
    <cellStyle name="20% - Accent6 7 2 3 2 3 3" xfId="25873"/>
    <cellStyle name="20% - Accent6 7 2 3 2 4" xfId="12861"/>
    <cellStyle name="20% - Accent6 7 2 3 2 4 2" xfId="39627"/>
    <cellStyle name="20% - Accent6 7 2 3 2 5" xfId="29119"/>
    <cellStyle name="20% - Accent6 7 2 3 2 6" xfId="19872"/>
    <cellStyle name="20% - Accent6 7 2 3 2 7" xfId="16462"/>
    <cellStyle name="20% - Accent6 7 2 3 3" xfId="6509"/>
    <cellStyle name="20% - Accent6 7 2 3 3 2" xfId="8410"/>
    <cellStyle name="20% - Accent6 7 2 3 3 2 2" xfId="35367"/>
    <cellStyle name="20% - Accent6 7 2 3 3 2 3" xfId="25002"/>
    <cellStyle name="20% - Accent6 7 2 3 3 3" xfId="11989"/>
    <cellStyle name="20% - Accent6 7 2 3 3 3 2" xfId="38920"/>
    <cellStyle name="20% - Accent6 7 2 3 3 4" xfId="30689"/>
    <cellStyle name="20% - Accent6 7 2 3 3 5" xfId="21557"/>
    <cellStyle name="20% - Accent6 7 2 3 3 6" xfId="15591"/>
    <cellStyle name="20% - Accent6 7 2 3 4" xfId="3727"/>
    <cellStyle name="20% - Accent6 7 2 3 4 2" xfId="33246"/>
    <cellStyle name="20% - Accent6 7 2 3 4 3" xfId="21935"/>
    <cellStyle name="20% - Accent6 7 2 3 5" xfId="7030"/>
    <cellStyle name="20% - Accent6 7 2 3 5 2" xfId="34024"/>
    <cellStyle name="20% - Accent6 7 2 3 5 3" xfId="23648"/>
    <cellStyle name="20% - Accent6 7 2 3 6" xfId="10589"/>
    <cellStyle name="20% - Accent6 7 2 3 6 2" xfId="37561"/>
    <cellStyle name="20% - Accent6 7 2 3 7" xfId="27935"/>
    <cellStyle name="20% - Accent6 7 2 3 8" xfId="19000"/>
    <cellStyle name="20% - Accent6 7 2 3 9" xfId="14211"/>
    <cellStyle name="20% - Accent6 7 2 4" xfId="852"/>
    <cellStyle name="20% - Accent6 7 2 4 2" xfId="4614"/>
    <cellStyle name="20% - Accent6 7 2 4 2 2" xfId="31557"/>
    <cellStyle name="20% - Accent6 7 2 4 2 3" xfId="22637"/>
    <cellStyle name="20% - Accent6 7 2 4 3" xfId="9278"/>
    <cellStyle name="20% - Accent6 7 2 4 3 2" xfId="36235"/>
    <cellStyle name="20% - Accent6 7 2 4 3 3" xfId="25870"/>
    <cellStyle name="20% - Accent6 7 2 4 4" xfId="12858"/>
    <cellStyle name="20% - Accent6 7 2 4 4 2" xfId="39625"/>
    <cellStyle name="20% - Accent6 7 2 4 5" xfId="29116"/>
    <cellStyle name="20% - Accent6 7 2 4 6" xfId="19869"/>
    <cellStyle name="20% - Accent6 7 2 4 7" xfId="16459"/>
    <cellStyle name="20% - Accent6 7 2 5" xfId="853"/>
    <cellStyle name="20% - Accent6 7 2 5 2" xfId="3893"/>
    <cellStyle name="20% - Accent6 7 2 5 2 2" xfId="33330"/>
    <cellStyle name="20% - Accent6 7 2 5 2 3" xfId="22101"/>
    <cellStyle name="20% - Accent6 7 2 5 3" xfId="8576"/>
    <cellStyle name="20% - Accent6 7 2 5 3 2" xfId="35533"/>
    <cellStyle name="20% - Accent6 7 2 5 3 3" xfId="25168"/>
    <cellStyle name="20% - Accent6 7 2 5 4" xfId="12155"/>
    <cellStyle name="20% - Accent6 7 2 5 4 2" xfId="39086"/>
    <cellStyle name="20% - Accent6 7 2 5 5" xfId="30855"/>
    <cellStyle name="20% - Accent6 7 2 5 6" xfId="19166"/>
    <cellStyle name="20% - Accent6 7 2 5 7" xfId="15757"/>
    <cellStyle name="20% - Accent6 7 2 6" xfId="6021"/>
    <cellStyle name="20% - Accent6 7 2 6 2" xfId="7809"/>
    <cellStyle name="20% - Accent6 7 2 6 2 2" xfId="34766"/>
    <cellStyle name="20% - Accent6 7 2 6 2 3" xfId="24401"/>
    <cellStyle name="20% - Accent6 7 2 6 3" xfId="11387"/>
    <cellStyle name="20% - Accent6 7 2 6 3 2" xfId="38319"/>
    <cellStyle name="20% - Accent6 7 2 6 4" xfId="30087"/>
    <cellStyle name="20% - Accent6 7 2 6 5" xfId="21090"/>
    <cellStyle name="20% - Accent6 7 2 6 6" xfId="14990"/>
    <cellStyle name="20% - Accent6 7 2 7" xfId="3040"/>
    <cellStyle name="20% - Accent6 7 2 7 2" xfId="32769"/>
    <cellStyle name="20% - Accent6 7 2 7 3" xfId="18394"/>
    <cellStyle name="20% - Accent6 7 2 8" xfId="7028"/>
    <cellStyle name="20% - Accent6 7 2 8 2" xfId="34022"/>
    <cellStyle name="20% - Accent6 7 2 8 3" xfId="23646"/>
    <cellStyle name="20% - Accent6 7 2 9" xfId="10587"/>
    <cellStyle name="20% - Accent6 7 2 9 2" xfId="37559"/>
    <cellStyle name="20% - Accent6 7 3" xfId="854"/>
    <cellStyle name="20% - Accent6 7 3 10" xfId="17725"/>
    <cellStyle name="20% - Accent6 7 3 11" xfId="14212"/>
    <cellStyle name="20% - Accent6 7 3 2" xfId="855"/>
    <cellStyle name="20% - Accent6 7 3 2 2" xfId="4619"/>
    <cellStyle name="20% - Accent6 7 3 2 2 2" xfId="9283"/>
    <cellStyle name="20% - Accent6 7 3 2 2 2 2" xfId="31562"/>
    <cellStyle name="20% - Accent6 7 3 2 2 2 3" xfId="25875"/>
    <cellStyle name="20% - Accent6 7 3 2 2 3" xfId="12863"/>
    <cellStyle name="20% - Accent6 7 3 2 2 3 2" xfId="36240"/>
    <cellStyle name="20% - Accent6 7 3 2 2 3 3" xfId="27192"/>
    <cellStyle name="20% - Accent6 7 3 2 2 4" xfId="29121"/>
    <cellStyle name="20% - Accent6 7 3 2 2 5" xfId="19874"/>
    <cellStyle name="20% - Accent6 7 3 2 2 6" xfId="16464"/>
    <cellStyle name="20% - Accent6 7 3 2 3" xfId="3728"/>
    <cellStyle name="20% - Accent6 7 3 2 3 2" xfId="30690"/>
    <cellStyle name="20% - Accent6 7 3 2 3 3" xfId="21936"/>
    <cellStyle name="20% - Accent6 7 3 2 4" xfId="8411"/>
    <cellStyle name="20% - Accent6 7 3 2 4 2" xfId="35368"/>
    <cellStyle name="20% - Accent6 7 3 2 4 3" xfId="25003"/>
    <cellStyle name="20% - Accent6 7 3 2 5" xfId="11990"/>
    <cellStyle name="20% - Accent6 7 3 2 5 2" xfId="38921"/>
    <cellStyle name="20% - Accent6 7 3 2 6" xfId="27937"/>
    <cellStyle name="20% - Accent6 7 3 2 7" xfId="19001"/>
    <cellStyle name="20% - Accent6 7 3 2 8" xfId="15592"/>
    <cellStyle name="20% - Accent6 7 3 3" xfId="856"/>
    <cellStyle name="20% - Accent6 7 3 3 2" xfId="4618"/>
    <cellStyle name="20% - Accent6 7 3 3 2 2" xfId="31561"/>
    <cellStyle name="20% - Accent6 7 3 3 2 3" xfId="22640"/>
    <cellStyle name="20% - Accent6 7 3 3 3" xfId="9282"/>
    <cellStyle name="20% - Accent6 7 3 3 3 2" xfId="36239"/>
    <cellStyle name="20% - Accent6 7 3 3 3 3" xfId="25874"/>
    <cellStyle name="20% - Accent6 7 3 3 4" xfId="12862"/>
    <cellStyle name="20% - Accent6 7 3 3 4 2" xfId="39628"/>
    <cellStyle name="20% - Accent6 7 3 3 5" xfId="29120"/>
    <cellStyle name="20% - Accent6 7 3 3 6" xfId="19873"/>
    <cellStyle name="20% - Accent6 7 3 3 7" xfId="16463"/>
    <cellStyle name="20% - Accent6 7 3 4" xfId="857"/>
    <cellStyle name="20% - Accent6 7 3 4 2" xfId="5540"/>
    <cellStyle name="20% - Accent6 7 3 4 2 2" xfId="33560"/>
    <cellStyle name="20% - Accent6 7 3 4 2 3" xfId="23177"/>
    <cellStyle name="20% - Accent6 7 3 4 3" xfId="10125"/>
    <cellStyle name="20% - Accent6 7 3 4 3 2" xfId="37082"/>
    <cellStyle name="20% - Accent6 7 3 4 3 3" xfId="26717"/>
    <cellStyle name="20% - Accent6 7 3 4 4" xfId="13714"/>
    <cellStyle name="20% - Accent6 7 3 4 4 2" xfId="40168"/>
    <cellStyle name="20% - Accent6 7 3 4 5" xfId="32404"/>
    <cellStyle name="20% - Accent6 7 3 4 6" xfId="20725"/>
    <cellStyle name="20% - Accent6 7 3 4 7" xfId="17306"/>
    <cellStyle name="20% - Accent6 7 3 5" xfId="6023"/>
    <cellStyle name="20% - Accent6 7 3 5 2" xfId="7811"/>
    <cellStyle name="20% - Accent6 7 3 5 2 2" xfId="34768"/>
    <cellStyle name="20% - Accent6 7 3 5 2 3" xfId="24403"/>
    <cellStyle name="20% - Accent6 7 3 5 3" xfId="11389"/>
    <cellStyle name="20% - Accent6 7 3 5 3 2" xfId="38321"/>
    <cellStyle name="20% - Accent6 7 3 5 4" xfId="30089"/>
    <cellStyle name="20% - Accent6 7 3 5 5" xfId="21092"/>
    <cellStyle name="20% - Accent6 7 3 5 6" xfId="14992"/>
    <cellStyle name="20% - Accent6 7 3 6" xfId="3042"/>
    <cellStyle name="20% - Accent6 7 3 6 2" xfId="32771"/>
    <cellStyle name="20% - Accent6 7 3 6 3" xfId="18396"/>
    <cellStyle name="20% - Accent6 7 3 7" xfId="7031"/>
    <cellStyle name="20% - Accent6 7 3 7 2" xfId="34025"/>
    <cellStyle name="20% - Accent6 7 3 7 3" xfId="23649"/>
    <cellStyle name="20% - Accent6 7 3 8" xfId="10590"/>
    <cellStyle name="20% - Accent6 7 3 8 2" xfId="37562"/>
    <cellStyle name="20% - Accent6 7 3 9" xfId="27936"/>
    <cellStyle name="20% - Accent6 7 4" xfId="858"/>
    <cellStyle name="20% - Accent6 7 4 10" xfId="14213"/>
    <cellStyle name="20% - Accent6 7 4 2" xfId="859"/>
    <cellStyle name="20% - Accent6 7 4 2 2" xfId="4621"/>
    <cellStyle name="20% - Accent6 7 4 2 2 2" xfId="9285"/>
    <cellStyle name="20% - Accent6 7 4 2 2 2 2" xfId="31564"/>
    <cellStyle name="20% - Accent6 7 4 2 2 2 3" xfId="25877"/>
    <cellStyle name="20% - Accent6 7 4 2 2 3" xfId="12865"/>
    <cellStyle name="20% - Accent6 7 4 2 2 3 2" xfId="36242"/>
    <cellStyle name="20% - Accent6 7 4 2 2 3 3" xfId="27194"/>
    <cellStyle name="20% - Accent6 7 4 2 2 4" xfId="29123"/>
    <cellStyle name="20% - Accent6 7 4 2 2 5" xfId="19876"/>
    <cellStyle name="20% - Accent6 7 4 2 2 6" xfId="16466"/>
    <cellStyle name="20% - Accent6 7 4 2 3" xfId="3729"/>
    <cellStyle name="20% - Accent6 7 4 2 3 2" xfId="30691"/>
    <cellStyle name="20% - Accent6 7 4 2 3 3" xfId="21937"/>
    <cellStyle name="20% - Accent6 7 4 2 4" xfId="8412"/>
    <cellStyle name="20% - Accent6 7 4 2 4 2" xfId="35369"/>
    <cellStyle name="20% - Accent6 7 4 2 4 3" xfId="25004"/>
    <cellStyle name="20% - Accent6 7 4 2 5" xfId="11991"/>
    <cellStyle name="20% - Accent6 7 4 2 5 2" xfId="38922"/>
    <cellStyle name="20% - Accent6 7 4 2 6" xfId="27939"/>
    <cellStyle name="20% - Accent6 7 4 2 7" xfId="19002"/>
    <cellStyle name="20% - Accent6 7 4 2 8" xfId="15593"/>
    <cellStyle name="20% - Accent6 7 4 3" xfId="4620"/>
    <cellStyle name="20% - Accent6 7 4 3 2" xfId="9284"/>
    <cellStyle name="20% - Accent6 7 4 3 2 2" xfId="31563"/>
    <cellStyle name="20% - Accent6 7 4 3 2 3" xfId="25876"/>
    <cellStyle name="20% - Accent6 7 4 3 3" xfId="12864"/>
    <cellStyle name="20% - Accent6 7 4 3 3 2" xfId="36241"/>
    <cellStyle name="20% - Accent6 7 4 3 3 3" xfId="27193"/>
    <cellStyle name="20% - Accent6 7 4 3 4" xfId="29122"/>
    <cellStyle name="20% - Accent6 7 4 3 5" xfId="19875"/>
    <cellStyle name="20% - Accent6 7 4 3 6" xfId="16465"/>
    <cellStyle name="20% - Accent6 7 4 4" xfId="6024"/>
    <cellStyle name="20% - Accent6 7 4 4 2" xfId="7812"/>
    <cellStyle name="20% - Accent6 7 4 4 2 2" xfId="34769"/>
    <cellStyle name="20% - Accent6 7 4 4 2 3" xfId="24404"/>
    <cellStyle name="20% - Accent6 7 4 4 3" xfId="11390"/>
    <cellStyle name="20% - Accent6 7 4 4 3 2" xfId="38322"/>
    <cellStyle name="20% - Accent6 7 4 4 4" xfId="30090"/>
    <cellStyle name="20% - Accent6 7 4 4 5" xfId="21093"/>
    <cellStyle name="20% - Accent6 7 4 4 6" xfId="14993"/>
    <cellStyle name="20% - Accent6 7 4 5" xfId="3043"/>
    <cellStyle name="20% - Accent6 7 4 5 2" xfId="32772"/>
    <cellStyle name="20% - Accent6 7 4 5 3" xfId="18397"/>
    <cellStyle name="20% - Accent6 7 4 6" xfId="7032"/>
    <cellStyle name="20% - Accent6 7 4 6 2" xfId="34026"/>
    <cellStyle name="20% - Accent6 7 4 6 3" xfId="23650"/>
    <cellStyle name="20% - Accent6 7 4 7" xfId="10591"/>
    <cellStyle name="20% - Accent6 7 4 7 2" xfId="37563"/>
    <cellStyle name="20% - Accent6 7 4 8" xfId="27938"/>
    <cellStyle name="20% - Accent6 7 4 9" xfId="17726"/>
    <cellStyle name="20% - Accent6 7 5" xfId="860"/>
    <cellStyle name="20% - Accent6 7 5 2" xfId="861"/>
    <cellStyle name="20% - Accent6 7 5 2 2" xfId="4622"/>
    <cellStyle name="20% - Accent6 7 5 2 2 2" xfId="31565"/>
    <cellStyle name="20% - Accent6 7 5 2 2 3" xfId="22641"/>
    <cellStyle name="20% - Accent6 7 5 2 3" xfId="9286"/>
    <cellStyle name="20% - Accent6 7 5 2 3 2" xfId="36243"/>
    <cellStyle name="20% - Accent6 7 5 2 3 3" xfId="25878"/>
    <cellStyle name="20% - Accent6 7 5 2 4" xfId="12866"/>
    <cellStyle name="20% - Accent6 7 5 2 4 2" xfId="39629"/>
    <cellStyle name="20% - Accent6 7 5 2 5" xfId="29124"/>
    <cellStyle name="20% - Accent6 7 5 2 6" xfId="19877"/>
    <cellStyle name="20% - Accent6 7 5 2 7" xfId="16467"/>
    <cellStyle name="20% - Accent6 7 5 3" xfId="6510"/>
    <cellStyle name="20% - Accent6 7 5 3 2" xfId="8413"/>
    <cellStyle name="20% - Accent6 7 5 3 2 2" xfId="35370"/>
    <cellStyle name="20% - Accent6 7 5 3 2 3" xfId="25005"/>
    <cellStyle name="20% - Accent6 7 5 3 3" xfId="11992"/>
    <cellStyle name="20% - Accent6 7 5 3 3 2" xfId="38923"/>
    <cellStyle name="20% - Accent6 7 5 3 4" xfId="30692"/>
    <cellStyle name="20% - Accent6 7 5 3 5" xfId="21558"/>
    <cellStyle name="20% - Accent6 7 5 3 6" xfId="15594"/>
    <cellStyle name="20% - Accent6 7 5 4" xfId="3730"/>
    <cellStyle name="20% - Accent6 7 5 4 2" xfId="33247"/>
    <cellStyle name="20% - Accent6 7 5 4 3" xfId="21938"/>
    <cellStyle name="20% - Accent6 7 5 5" xfId="7033"/>
    <cellStyle name="20% - Accent6 7 5 5 2" xfId="34027"/>
    <cellStyle name="20% - Accent6 7 5 5 3" xfId="23651"/>
    <cellStyle name="20% - Accent6 7 5 6" xfId="10592"/>
    <cellStyle name="20% - Accent6 7 5 6 2" xfId="37564"/>
    <cellStyle name="20% - Accent6 7 5 7" xfId="27940"/>
    <cellStyle name="20% - Accent6 7 5 8" xfId="19003"/>
    <cellStyle name="20% - Accent6 7 5 9" xfId="14214"/>
    <cellStyle name="20% - Accent6 7 6" xfId="862"/>
    <cellStyle name="20% - Accent6 7 6 2" xfId="4613"/>
    <cellStyle name="20% - Accent6 7 6 2 2" xfId="31556"/>
    <cellStyle name="20% - Accent6 7 6 2 3" xfId="22636"/>
    <cellStyle name="20% - Accent6 7 6 3" xfId="9277"/>
    <cellStyle name="20% - Accent6 7 6 3 2" xfId="36234"/>
    <cellStyle name="20% - Accent6 7 6 3 3" xfId="25869"/>
    <cellStyle name="20% - Accent6 7 6 4" xfId="12857"/>
    <cellStyle name="20% - Accent6 7 6 4 2" xfId="39624"/>
    <cellStyle name="20% - Accent6 7 6 5" xfId="29115"/>
    <cellStyle name="20% - Accent6 7 6 6" xfId="19868"/>
    <cellStyle name="20% - Accent6 7 6 7" xfId="16458"/>
    <cellStyle name="20% - Accent6 7 7" xfId="6020"/>
    <cellStyle name="20% - Accent6 7 7 2" xfId="7808"/>
    <cellStyle name="20% - Accent6 7 7 2 2" xfId="34765"/>
    <cellStyle name="20% - Accent6 7 7 2 3" xfId="24400"/>
    <cellStyle name="20% - Accent6 7 7 3" xfId="11386"/>
    <cellStyle name="20% - Accent6 7 7 3 2" xfId="38318"/>
    <cellStyle name="20% - Accent6 7 7 4" xfId="30086"/>
    <cellStyle name="20% - Accent6 7 7 5" xfId="21089"/>
    <cellStyle name="20% - Accent6 7 7 6" xfId="14989"/>
    <cellStyle name="20% - Accent6 7 8" xfId="3039"/>
    <cellStyle name="20% - Accent6 7 8 2" xfId="32768"/>
    <cellStyle name="20% - Accent6 7 8 3" xfId="18393"/>
    <cellStyle name="20% - Accent6 7 9" xfId="7027"/>
    <cellStyle name="20% - Accent6 7 9 2" xfId="34021"/>
    <cellStyle name="20% - Accent6 7 9 3" xfId="23645"/>
    <cellStyle name="20% - Accent6 8" xfId="863"/>
    <cellStyle name="20% - Accent6 8 2" xfId="3044"/>
    <cellStyle name="20% - Accent6 9" xfId="864"/>
    <cellStyle name="20% - Accent6 9 2" xfId="3045"/>
    <cellStyle name="40% - Accent1" xfId="865" builtinId="31" customBuiltin="1"/>
    <cellStyle name="40% - Accent1 10" xfId="866"/>
    <cellStyle name="40% - Accent1 10 2" xfId="3047"/>
    <cellStyle name="40% - Accent1 11" xfId="867"/>
    <cellStyle name="40% - Accent1 11 2" xfId="3048"/>
    <cellStyle name="40% - Accent1 12" xfId="868"/>
    <cellStyle name="40% - Accent1 12 2" xfId="3046"/>
    <cellStyle name="40% - Accent1 13" xfId="4623"/>
    <cellStyle name="40% - Accent1 14" xfId="5439"/>
    <cellStyle name="40% - Accent1 15" xfId="6684"/>
    <cellStyle name="40% - Accent1 16" xfId="6719"/>
    <cellStyle name="40% - Accent1 16 2" xfId="10286"/>
    <cellStyle name="40% - Accent1 16 2 2" xfId="37243"/>
    <cellStyle name="40% - Accent1 16 2 3" xfId="26878"/>
    <cellStyle name="40% - Accent1 16 3" xfId="13880"/>
    <cellStyle name="40% - Accent1 16 3 2" xfId="40331"/>
    <cellStyle name="40% - Accent1 16 4" xfId="33719"/>
    <cellStyle name="40% - Accent1 16 5" xfId="23336"/>
    <cellStyle name="40% - Accent1 16 6" xfId="17467"/>
    <cellStyle name="40% - Accent1 17" xfId="7034"/>
    <cellStyle name="40% - Accent1 17 2" xfId="13896"/>
    <cellStyle name="40% - Accent1 17 2 2" xfId="40347"/>
    <cellStyle name="40% - Accent1 17 3" xfId="23652"/>
    <cellStyle name="40% - Accent1 17 4" xfId="17483"/>
    <cellStyle name="40% - Accent1 18" xfId="17498"/>
    <cellStyle name="40% - Accent1 18 2" xfId="37259"/>
    <cellStyle name="40% - Accent1 18 3" xfId="27504"/>
    <cellStyle name="40% - Accent1 18 4" xfId="17727"/>
    <cellStyle name="40% - Accent1 19" xfId="27941"/>
    <cellStyle name="40% - Accent1 2" xfId="869"/>
    <cellStyle name="40% - Accent1 2 2" xfId="870"/>
    <cellStyle name="40% - Accent1 2 3" xfId="3049"/>
    <cellStyle name="40% - Accent1 20" xfId="14215"/>
    <cellStyle name="40% - Accent1 21" xfId="40845"/>
    <cellStyle name="40% - Accent1 3" xfId="871"/>
    <cellStyle name="40% - Accent1 3 10" xfId="6025"/>
    <cellStyle name="40% - Accent1 3 10 2" xfId="7813"/>
    <cellStyle name="40% - Accent1 3 10 2 2" xfId="34770"/>
    <cellStyle name="40% - Accent1 3 10 2 3" xfId="24405"/>
    <cellStyle name="40% - Accent1 3 10 3" xfId="11391"/>
    <cellStyle name="40% - Accent1 3 10 3 2" xfId="38323"/>
    <cellStyle name="40% - Accent1 3 10 4" xfId="30091"/>
    <cellStyle name="40% - Accent1 3 10 5" xfId="21094"/>
    <cellStyle name="40% - Accent1 3 10 6" xfId="14994"/>
    <cellStyle name="40% - Accent1 3 11" xfId="3050"/>
    <cellStyle name="40% - Accent1 3 11 2" xfId="32773"/>
    <cellStyle name="40% - Accent1 3 11 3" xfId="18398"/>
    <cellStyle name="40% - Accent1 3 12" xfId="7035"/>
    <cellStyle name="40% - Accent1 3 12 2" xfId="34028"/>
    <cellStyle name="40% - Accent1 3 12 3" xfId="23653"/>
    <cellStyle name="40% - Accent1 3 13" xfId="10593"/>
    <cellStyle name="40% - Accent1 3 13 2" xfId="37565"/>
    <cellStyle name="40% - Accent1 3 14" xfId="27942"/>
    <cellStyle name="40% - Accent1 3 15" xfId="17728"/>
    <cellStyle name="40% - Accent1 3 16" xfId="14216"/>
    <cellStyle name="40% - Accent1 3 2" xfId="872"/>
    <cellStyle name="40% - Accent1 3 2 10" xfId="7036"/>
    <cellStyle name="40% - Accent1 3 2 10 2" xfId="34029"/>
    <cellStyle name="40% - Accent1 3 2 10 3" xfId="23654"/>
    <cellStyle name="40% - Accent1 3 2 11" xfId="10594"/>
    <cellStyle name="40% - Accent1 3 2 11 2" xfId="37566"/>
    <cellStyle name="40% - Accent1 3 2 12" xfId="27943"/>
    <cellStyle name="40% - Accent1 3 2 13" xfId="17729"/>
    <cellStyle name="40% - Accent1 3 2 14" xfId="14217"/>
    <cellStyle name="40% - Accent1 3 2 2" xfId="873"/>
    <cellStyle name="40% - Accent1 3 2 2 10" xfId="10595"/>
    <cellStyle name="40% - Accent1 3 2 2 10 2" xfId="37567"/>
    <cellStyle name="40% - Accent1 3 2 2 11" xfId="27944"/>
    <cellStyle name="40% - Accent1 3 2 2 12" xfId="17730"/>
    <cellStyle name="40% - Accent1 3 2 2 13" xfId="14218"/>
    <cellStyle name="40% - Accent1 3 2 2 2" xfId="874"/>
    <cellStyle name="40% - Accent1 3 2 2 2 10" xfId="27945"/>
    <cellStyle name="40% - Accent1 3 2 2 2 11" xfId="17731"/>
    <cellStyle name="40% - Accent1 3 2 2 2 12" xfId="14219"/>
    <cellStyle name="40% - Accent1 3 2 2 2 2" xfId="875"/>
    <cellStyle name="40% - Accent1 3 2 2 2 2 10" xfId="17732"/>
    <cellStyle name="40% - Accent1 3 2 2 2 2 11" xfId="14220"/>
    <cellStyle name="40% - Accent1 3 2 2 2 2 2" xfId="876"/>
    <cellStyle name="40% - Accent1 3 2 2 2 2 2 2" xfId="4630"/>
    <cellStyle name="40% - Accent1 3 2 2 2 2 2 2 2" xfId="9292"/>
    <cellStyle name="40% - Accent1 3 2 2 2 2 2 2 2 2" xfId="31571"/>
    <cellStyle name="40% - Accent1 3 2 2 2 2 2 2 2 3" xfId="25884"/>
    <cellStyle name="40% - Accent1 3 2 2 2 2 2 2 3" xfId="12872"/>
    <cellStyle name="40% - Accent1 3 2 2 2 2 2 2 3 2" xfId="36249"/>
    <cellStyle name="40% - Accent1 3 2 2 2 2 2 2 3 3" xfId="27195"/>
    <cellStyle name="40% - Accent1 3 2 2 2 2 2 2 4" xfId="29130"/>
    <cellStyle name="40% - Accent1 3 2 2 2 2 2 2 5" xfId="19883"/>
    <cellStyle name="40% - Accent1 3 2 2 2 2 2 2 6" xfId="16473"/>
    <cellStyle name="40% - Accent1 3 2 2 2 2 2 3" xfId="3731"/>
    <cellStyle name="40% - Accent1 3 2 2 2 2 2 3 2" xfId="30693"/>
    <cellStyle name="40% - Accent1 3 2 2 2 2 2 3 3" xfId="21939"/>
    <cellStyle name="40% - Accent1 3 2 2 2 2 2 4" xfId="8414"/>
    <cellStyle name="40% - Accent1 3 2 2 2 2 2 4 2" xfId="35371"/>
    <cellStyle name="40% - Accent1 3 2 2 2 2 2 4 3" xfId="25006"/>
    <cellStyle name="40% - Accent1 3 2 2 2 2 2 5" xfId="11993"/>
    <cellStyle name="40% - Accent1 3 2 2 2 2 2 5 2" xfId="38924"/>
    <cellStyle name="40% - Accent1 3 2 2 2 2 2 6" xfId="27947"/>
    <cellStyle name="40% - Accent1 3 2 2 2 2 2 7" xfId="19004"/>
    <cellStyle name="40% - Accent1 3 2 2 2 2 2 8" xfId="15595"/>
    <cellStyle name="40% - Accent1 3 2 2 2 2 3" xfId="877"/>
    <cellStyle name="40% - Accent1 3 2 2 2 2 3 2" xfId="4629"/>
    <cellStyle name="40% - Accent1 3 2 2 2 2 3 2 2" xfId="31570"/>
    <cellStyle name="40% - Accent1 3 2 2 2 2 3 2 3" xfId="22646"/>
    <cellStyle name="40% - Accent1 3 2 2 2 2 3 3" xfId="9291"/>
    <cellStyle name="40% - Accent1 3 2 2 2 2 3 3 2" xfId="36248"/>
    <cellStyle name="40% - Accent1 3 2 2 2 2 3 3 3" xfId="25883"/>
    <cellStyle name="40% - Accent1 3 2 2 2 2 3 4" xfId="12871"/>
    <cellStyle name="40% - Accent1 3 2 2 2 2 3 4 2" xfId="39634"/>
    <cellStyle name="40% - Accent1 3 2 2 2 2 3 5" xfId="29129"/>
    <cellStyle name="40% - Accent1 3 2 2 2 2 3 6" xfId="19882"/>
    <cellStyle name="40% - Accent1 3 2 2 2 2 3 7" xfId="16472"/>
    <cellStyle name="40% - Accent1 3 2 2 2 2 4" xfId="878"/>
    <cellStyle name="40% - Accent1 3 2 2 2 2 4 2" xfId="3901"/>
    <cellStyle name="40% - Accent1 3 2 2 2 2 4 2 2" xfId="33334"/>
    <cellStyle name="40% - Accent1 3 2 2 2 2 4 2 3" xfId="22109"/>
    <cellStyle name="40% - Accent1 3 2 2 2 2 4 3" xfId="8584"/>
    <cellStyle name="40% - Accent1 3 2 2 2 2 4 3 2" xfId="35541"/>
    <cellStyle name="40% - Accent1 3 2 2 2 2 4 3 3" xfId="25176"/>
    <cellStyle name="40% - Accent1 3 2 2 2 2 4 4" xfId="12163"/>
    <cellStyle name="40% - Accent1 3 2 2 2 2 4 4 2" xfId="39094"/>
    <cellStyle name="40% - Accent1 3 2 2 2 2 4 5" xfId="30863"/>
    <cellStyle name="40% - Accent1 3 2 2 2 2 4 6" xfId="19174"/>
    <cellStyle name="40% - Accent1 3 2 2 2 2 4 7" xfId="15765"/>
    <cellStyle name="40% - Accent1 3 2 2 2 2 5" xfId="6029"/>
    <cellStyle name="40% - Accent1 3 2 2 2 2 5 2" xfId="7817"/>
    <cellStyle name="40% - Accent1 3 2 2 2 2 5 2 2" xfId="34774"/>
    <cellStyle name="40% - Accent1 3 2 2 2 2 5 2 3" xfId="24409"/>
    <cellStyle name="40% - Accent1 3 2 2 2 2 5 3" xfId="11395"/>
    <cellStyle name="40% - Accent1 3 2 2 2 2 5 3 2" xfId="38327"/>
    <cellStyle name="40% - Accent1 3 2 2 2 2 5 4" xfId="30095"/>
    <cellStyle name="40% - Accent1 3 2 2 2 2 5 5" xfId="21098"/>
    <cellStyle name="40% - Accent1 3 2 2 2 2 5 6" xfId="14998"/>
    <cellStyle name="40% - Accent1 3 2 2 2 2 6" xfId="3054"/>
    <cellStyle name="40% - Accent1 3 2 2 2 2 6 2" xfId="32777"/>
    <cellStyle name="40% - Accent1 3 2 2 2 2 6 3" xfId="18402"/>
    <cellStyle name="40% - Accent1 3 2 2 2 2 7" xfId="7039"/>
    <cellStyle name="40% - Accent1 3 2 2 2 2 7 2" xfId="34032"/>
    <cellStyle name="40% - Accent1 3 2 2 2 2 7 3" xfId="23657"/>
    <cellStyle name="40% - Accent1 3 2 2 2 2 8" xfId="10597"/>
    <cellStyle name="40% - Accent1 3 2 2 2 2 8 2" xfId="37569"/>
    <cellStyle name="40% - Accent1 3 2 2 2 2 9" xfId="27946"/>
    <cellStyle name="40% - Accent1 3 2 2 2 3" xfId="879"/>
    <cellStyle name="40% - Accent1 3 2 2 2 3 2" xfId="880"/>
    <cellStyle name="40% - Accent1 3 2 2 2 3 2 2" xfId="4631"/>
    <cellStyle name="40% - Accent1 3 2 2 2 3 2 2 2" xfId="31572"/>
    <cellStyle name="40% - Accent1 3 2 2 2 3 2 2 3" xfId="22647"/>
    <cellStyle name="40% - Accent1 3 2 2 2 3 2 3" xfId="9293"/>
    <cellStyle name="40% - Accent1 3 2 2 2 3 2 3 2" xfId="36250"/>
    <cellStyle name="40% - Accent1 3 2 2 2 3 2 3 3" xfId="25885"/>
    <cellStyle name="40% - Accent1 3 2 2 2 3 2 4" xfId="12873"/>
    <cellStyle name="40% - Accent1 3 2 2 2 3 2 4 2" xfId="39635"/>
    <cellStyle name="40% - Accent1 3 2 2 2 3 2 5" xfId="29131"/>
    <cellStyle name="40% - Accent1 3 2 2 2 3 2 6" xfId="19884"/>
    <cellStyle name="40% - Accent1 3 2 2 2 3 2 7" xfId="16474"/>
    <cellStyle name="40% - Accent1 3 2 2 2 3 3" xfId="6511"/>
    <cellStyle name="40% - Accent1 3 2 2 2 3 3 2" xfId="8415"/>
    <cellStyle name="40% - Accent1 3 2 2 2 3 3 2 2" xfId="35372"/>
    <cellStyle name="40% - Accent1 3 2 2 2 3 3 2 3" xfId="25007"/>
    <cellStyle name="40% - Accent1 3 2 2 2 3 3 3" xfId="11994"/>
    <cellStyle name="40% - Accent1 3 2 2 2 3 3 3 2" xfId="38925"/>
    <cellStyle name="40% - Accent1 3 2 2 2 3 3 4" xfId="30694"/>
    <cellStyle name="40% - Accent1 3 2 2 2 3 3 5" xfId="21559"/>
    <cellStyle name="40% - Accent1 3 2 2 2 3 3 6" xfId="15596"/>
    <cellStyle name="40% - Accent1 3 2 2 2 3 4" xfId="3732"/>
    <cellStyle name="40% - Accent1 3 2 2 2 3 4 2" xfId="33248"/>
    <cellStyle name="40% - Accent1 3 2 2 2 3 4 3" xfId="21940"/>
    <cellStyle name="40% - Accent1 3 2 2 2 3 5" xfId="7040"/>
    <cellStyle name="40% - Accent1 3 2 2 2 3 5 2" xfId="34033"/>
    <cellStyle name="40% - Accent1 3 2 2 2 3 5 3" xfId="23658"/>
    <cellStyle name="40% - Accent1 3 2 2 2 3 6" xfId="10598"/>
    <cellStyle name="40% - Accent1 3 2 2 2 3 6 2" xfId="37570"/>
    <cellStyle name="40% - Accent1 3 2 2 2 3 7" xfId="27948"/>
    <cellStyle name="40% - Accent1 3 2 2 2 3 8" xfId="19005"/>
    <cellStyle name="40% - Accent1 3 2 2 2 3 9" xfId="14221"/>
    <cellStyle name="40% - Accent1 3 2 2 2 4" xfId="881"/>
    <cellStyle name="40% - Accent1 3 2 2 2 4 2" xfId="4628"/>
    <cellStyle name="40% - Accent1 3 2 2 2 4 2 2" xfId="31569"/>
    <cellStyle name="40% - Accent1 3 2 2 2 4 2 3" xfId="22645"/>
    <cellStyle name="40% - Accent1 3 2 2 2 4 3" xfId="9290"/>
    <cellStyle name="40% - Accent1 3 2 2 2 4 3 2" xfId="36247"/>
    <cellStyle name="40% - Accent1 3 2 2 2 4 3 3" xfId="25882"/>
    <cellStyle name="40% - Accent1 3 2 2 2 4 4" xfId="12870"/>
    <cellStyle name="40% - Accent1 3 2 2 2 4 4 2" xfId="39633"/>
    <cellStyle name="40% - Accent1 3 2 2 2 4 5" xfId="29128"/>
    <cellStyle name="40% - Accent1 3 2 2 2 4 6" xfId="19881"/>
    <cellStyle name="40% - Accent1 3 2 2 2 4 7" xfId="16471"/>
    <cellStyle name="40% - Accent1 3 2 2 2 5" xfId="882"/>
    <cellStyle name="40% - Accent1 3 2 2 2 5 2" xfId="5454"/>
    <cellStyle name="40% - Accent1 3 2 2 2 5 2 2" xfId="33475"/>
    <cellStyle name="40% - Accent1 3 2 2 2 5 2 3" xfId="23092"/>
    <cellStyle name="40% - Accent1 3 2 2 2 5 3" xfId="10039"/>
    <cellStyle name="40% - Accent1 3 2 2 2 5 3 2" xfId="36996"/>
    <cellStyle name="40% - Accent1 3 2 2 2 5 3 3" xfId="26631"/>
    <cellStyle name="40% - Accent1 3 2 2 2 5 4" xfId="13628"/>
    <cellStyle name="40% - Accent1 3 2 2 2 5 4 2" xfId="40082"/>
    <cellStyle name="40% - Accent1 3 2 2 2 5 5" xfId="32318"/>
    <cellStyle name="40% - Accent1 3 2 2 2 5 6" xfId="20639"/>
    <cellStyle name="40% - Accent1 3 2 2 2 5 7" xfId="17220"/>
    <cellStyle name="40% - Accent1 3 2 2 2 6" xfId="6028"/>
    <cellStyle name="40% - Accent1 3 2 2 2 6 2" xfId="7816"/>
    <cellStyle name="40% - Accent1 3 2 2 2 6 2 2" xfId="34773"/>
    <cellStyle name="40% - Accent1 3 2 2 2 6 2 3" xfId="24408"/>
    <cellStyle name="40% - Accent1 3 2 2 2 6 3" xfId="11394"/>
    <cellStyle name="40% - Accent1 3 2 2 2 6 3 2" xfId="38326"/>
    <cellStyle name="40% - Accent1 3 2 2 2 6 4" xfId="30094"/>
    <cellStyle name="40% - Accent1 3 2 2 2 6 5" xfId="21097"/>
    <cellStyle name="40% - Accent1 3 2 2 2 6 6" xfId="14997"/>
    <cellStyle name="40% - Accent1 3 2 2 2 7" xfId="3053"/>
    <cellStyle name="40% - Accent1 3 2 2 2 7 2" xfId="32776"/>
    <cellStyle name="40% - Accent1 3 2 2 2 7 3" xfId="18401"/>
    <cellStyle name="40% - Accent1 3 2 2 2 8" xfId="7038"/>
    <cellStyle name="40% - Accent1 3 2 2 2 8 2" xfId="34031"/>
    <cellStyle name="40% - Accent1 3 2 2 2 8 3" xfId="23656"/>
    <cellStyle name="40% - Accent1 3 2 2 2 9" xfId="10596"/>
    <cellStyle name="40% - Accent1 3 2 2 2 9 2" xfId="37568"/>
    <cellStyle name="40% - Accent1 3 2 2 3" xfId="883"/>
    <cellStyle name="40% - Accent1 3 2 2 3 10" xfId="17733"/>
    <cellStyle name="40% - Accent1 3 2 2 3 11" xfId="14222"/>
    <cellStyle name="40% - Accent1 3 2 2 3 2" xfId="884"/>
    <cellStyle name="40% - Accent1 3 2 2 3 2 2" xfId="4633"/>
    <cellStyle name="40% - Accent1 3 2 2 3 2 2 2" xfId="9295"/>
    <cellStyle name="40% - Accent1 3 2 2 3 2 2 2 2" xfId="31574"/>
    <cellStyle name="40% - Accent1 3 2 2 3 2 2 2 3" xfId="25887"/>
    <cellStyle name="40% - Accent1 3 2 2 3 2 2 3" xfId="12875"/>
    <cellStyle name="40% - Accent1 3 2 2 3 2 2 3 2" xfId="36252"/>
    <cellStyle name="40% - Accent1 3 2 2 3 2 2 3 3" xfId="27196"/>
    <cellStyle name="40% - Accent1 3 2 2 3 2 2 4" xfId="29133"/>
    <cellStyle name="40% - Accent1 3 2 2 3 2 2 5" xfId="19886"/>
    <cellStyle name="40% - Accent1 3 2 2 3 2 2 6" xfId="16476"/>
    <cellStyle name="40% - Accent1 3 2 2 3 2 3" xfId="3733"/>
    <cellStyle name="40% - Accent1 3 2 2 3 2 3 2" xfId="30695"/>
    <cellStyle name="40% - Accent1 3 2 2 3 2 3 3" xfId="21941"/>
    <cellStyle name="40% - Accent1 3 2 2 3 2 4" xfId="8416"/>
    <cellStyle name="40% - Accent1 3 2 2 3 2 4 2" xfId="35373"/>
    <cellStyle name="40% - Accent1 3 2 2 3 2 4 3" xfId="25008"/>
    <cellStyle name="40% - Accent1 3 2 2 3 2 5" xfId="11995"/>
    <cellStyle name="40% - Accent1 3 2 2 3 2 5 2" xfId="38926"/>
    <cellStyle name="40% - Accent1 3 2 2 3 2 6" xfId="27950"/>
    <cellStyle name="40% - Accent1 3 2 2 3 2 7" xfId="19006"/>
    <cellStyle name="40% - Accent1 3 2 2 3 2 8" xfId="15597"/>
    <cellStyle name="40% - Accent1 3 2 2 3 3" xfId="885"/>
    <cellStyle name="40% - Accent1 3 2 2 3 3 2" xfId="4632"/>
    <cellStyle name="40% - Accent1 3 2 2 3 3 2 2" xfId="31573"/>
    <cellStyle name="40% - Accent1 3 2 2 3 3 2 3" xfId="22648"/>
    <cellStyle name="40% - Accent1 3 2 2 3 3 3" xfId="9294"/>
    <cellStyle name="40% - Accent1 3 2 2 3 3 3 2" xfId="36251"/>
    <cellStyle name="40% - Accent1 3 2 2 3 3 3 3" xfId="25886"/>
    <cellStyle name="40% - Accent1 3 2 2 3 3 4" xfId="12874"/>
    <cellStyle name="40% - Accent1 3 2 2 3 3 4 2" xfId="39636"/>
    <cellStyle name="40% - Accent1 3 2 2 3 3 5" xfId="29132"/>
    <cellStyle name="40% - Accent1 3 2 2 3 3 6" xfId="19885"/>
    <cellStyle name="40% - Accent1 3 2 2 3 3 7" xfId="16475"/>
    <cellStyle name="40% - Accent1 3 2 2 3 4" xfId="886"/>
    <cellStyle name="40% - Accent1 3 2 2 3 4 2" xfId="5514"/>
    <cellStyle name="40% - Accent1 3 2 2 3 4 2 2" xfId="33534"/>
    <cellStyle name="40% - Accent1 3 2 2 3 4 2 3" xfId="23151"/>
    <cellStyle name="40% - Accent1 3 2 2 3 4 3" xfId="10099"/>
    <cellStyle name="40% - Accent1 3 2 2 3 4 3 2" xfId="37056"/>
    <cellStyle name="40% - Accent1 3 2 2 3 4 3 3" xfId="26691"/>
    <cellStyle name="40% - Accent1 3 2 2 3 4 4" xfId="13688"/>
    <cellStyle name="40% - Accent1 3 2 2 3 4 4 2" xfId="40142"/>
    <cellStyle name="40% - Accent1 3 2 2 3 4 5" xfId="32378"/>
    <cellStyle name="40% - Accent1 3 2 2 3 4 6" xfId="20699"/>
    <cellStyle name="40% - Accent1 3 2 2 3 4 7" xfId="17280"/>
    <cellStyle name="40% - Accent1 3 2 2 3 5" xfId="6030"/>
    <cellStyle name="40% - Accent1 3 2 2 3 5 2" xfId="7818"/>
    <cellStyle name="40% - Accent1 3 2 2 3 5 2 2" xfId="34775"/>
    <cellStyle name="40% - Accent1 3 2 2 3 5 2 3" xfId="24410"/>
    <cellStyle name="40% - Accent1 3 2 2 3 5 3" xfId="11396"/>
    <cellStyle name="40% - Accent1 3 2 2 3 5 3 2" xfId="38328"/>
    <cellStyle name="40% - Accent1 3 2 2 3 5 4" xfId="30096"/>
    <cellStyle name="40% - Accent1 3 2 2 3 5 5" xfId="21099"/>
    <cellStyle name="40% - Accent1 3 2 2 3 5 6" xfId="14999"/>
    <cellStyle name="40% - Accent1 3 2 2 3 6" xfId="3055"/>
    <cellStyle name="40% - Accent1 3 2 2 3 6 2" xfId="32778"/>
    <cellStyle name="40% - Accent1 3 2 2 3 6 3" xfId="18403"/>
    <cellStyle name="40% - Accent1 3 2 2 3 7" xfId="7041"/>
    <cellStyle name="40% - Accent1 3 2 2 3 7 2" xfId="34034"/>
    <cellStyle name="40% - Accent1 3 2 2 3 7 3" xfId="23659"/>
    <cellStyle name="40% - Accent1 3 2 2 3 8" xfId="10599"/>
    <cellStyle name="40% - Accent1 3 2 2 3 8 2" xfId="37571"/>
    <cellStyle name="40% - Accent1 3 2 2 3 9" xfId="27949"/>
    <cellStyle name="40% - Accent1 3 2 2 4" xfId="887"/>
    <cellStyle name="40% - Accent1 3 2 2 4 10" xfId="14223"/>
    <cellStyle name="40% - Accent1 3 2 2 4 2" xfId="888"/>
    <cellStyle name="40% - Accent1 3 2 2 4 2 2" xfId="4635"/>
    <cellStyle name="40% - Accent1 3 2 2 4 2 2 2" xfId="9297"/>
    <cellStyle name="40% - Accent1 3 2 2 4 2 2 2 2" xfId="31576"/>
    <cellStyle name="40% - Accent1 3 2 2 4 2 2 2 3" xfId="25889"/>
    <cellStyle name="40% - Accent1 3 2 2 4 2 2 3" xfId="12877"/>
    <cellStyle name="40% - Accent1 3 2 2 4 2 2 3 2" xfId="36254"/>
    <cellStyle name="40% - Accent1 3 2 2 4 2 2 3 3" xfId="27198"/>
    <cellStyle name="40% - Accent1 3 2 2 4 2 2 4" xfId="29135"/>
    <cellStyle name="40% - Accent1 3 2 2 4 2 2 5" xfId="19888"/>
    <cellStyle name="40% - Accent1 3 2 2 4 2 2 6" xfId="16478"/>
    <cellStyle name="40% - Accent1 3 2 2 4 2 3" xfId="3734"/>
    <cellStyle name="40% - Accent1 3 2 2 4 2 3 2" xfId="30696"/>
    <cellStyle name="40% - Accent1 3 2 2 4 2 3 3" xfId="21942"/>
    <cellStyle name="40% - Accent1 3 2 2 4 2 4" xfId="8417"/>
    <cellStyle name="40% - Accent1 3 2 2 4 2 4 2" xfId="35374"/>
    <cellStyle name="40% - Accent1 3 2 2 4 2 4 3" xfId="25009"/>
    <cellStyle name="40% - Accent1 3 2 2 4 2 5" xfId="11996"/>
    <cellStyle name="40% - Accent1 3 2 2 4 2 5 2" xfId="38927"/>
    <cellStyle name="40% - Accent1 3 2 2 4 2 6" xfId="27952"/>
    <cellStyle name="40% - Accent1 3 2 2 4 2 7" xfId="19007"/>
    <cellStyle name="40% - Accent1 3 2 2 4 2 8" xfId="15598"/>
    <cellStyle name="40% - Accent1 3 2 2 4 3" xfId="4634"/>
    <cellStyle name="40% - Accent1 3 2 2 4 3 2" xfId="9296"/>
    <cellStyle name="40% - Accent1 3 2 2 4 3 2 2" xfId="31575"/>
    <cellStyle name="40% - Accent1 3 2 2 4 3 2 3" xfId="25888"/>
    <cellStyle name="40% - Accent1 3 2 2 4 3 3" xfId="12876"/>
    <cellStyle name="40% - Accent1 3 2 2 4 3 3 2" xfId="36253"/>
    <cellStyle name="40% - Accent1 3 2 2 4 3 3 3" xfId="27197"/>
    <cellStyle name="40% - Accent1 3 2 2 4 3 4" xfId="29134"/>
    <cellStyle name="40% - Accent1 3 2 2 4 3 5" xfId="19887"/>
    <cellStyle name="40% - Accent1 3 2 2 4 3 6" xfId="16477"/>
    <cellStyle name="40% - Accent1 3 2 2 4 4" xfId="6031"/>
    <cellStyle name="40% - Accent1 3 2 2 4 4 2" xfId="7819"/>
    <cellStyle name="40% - Accent1 3 2 2 4 4 2 2" xfId="34776"/>
    <cellStyle name="40% - Accent1 3 2 2 4 4 2 3" xfId="24411"/>
    <cellStyle name="40% - Accent1 3 2 2 4 4 3" xfId="11397"/>
    <cellStyle name="40% - Accent1 3 2 2 4 4 3 2" xfId="38329"/>
    <cellStyle name="40% - Accent1 3 2 2 4 4 4" xfId="30097"/>
    <cellStyle name="40% - Accent1 3 2 2 4 4 5" xfId="21100"/>
    <cellStyle name="40% - Accent1 3 2 2 4 4 6" xfId="15000"/>
    <cellStyle name="40% - Accent1 3 2 2 4 5" xfId="3056"/>
    <cellStyle name="40% - Accent1 3 2 2 4 5 2" xfId="32779"/>
    <cellStyle name="40% - Accent1 3 2 2 4 5 3" xfId="18404"/>
    <cellStyle name="40% - Accent1 3 2 2 4 6" xfId="7042"/>
    <cellStyle name="40% - Accent1 3 2 2 4 6 2" xfId="34035"/>
    <cellStyle name="40% - Accent1 3 2 2 4 6 3" xfId="23660"/>
    <cellStyle name="40% - Accent1 3 2 2 4 7" xfId="10600"/>
    <cellStyle name="40% - Accent1 3 2 2 4 7 2" xfId="37572"/>
    <cellStyle name="40% - Accent1 3 2 2 4 8" xfId="27951"/>
    <cellStyle name="40% - Accent1 3 2 2 4 9" xfId="17734"/>
    <cellStyle name="40% - Accent1 3 2 2 5" xfId="889"/>
    <cellStyle name="40% - Accent1 3 2 2 5 2" xfId="890"/>
    <cellStyle name="40% - Accent1 3 2 2 5 2 2" xfId="4636"/>
    <cellStyle name="40% - Accent1 3 2 2 5 2 2 2" xfId="31577"/>
    <cellStyle name="40% - Accent1 3 2 2 5 2 2 3" xfId="22649"/>
    <cellStyle name="40% - Accent1 3 2 2 5 2 3" xfId="9298"/>
    <cellStyle name="40% - Accent1 3 2 2 5 2 3 2" xfId="36255"/>
    <cellStyle name="40% - Accent1 3 2 2 5 2 3 3" xfId="25890"/>
    <cellStyle name="40% - Accent1 3 2 2 5 2 4" xfId="12878"/>
    <cellStyle name="40% - Accent1 3 2 2 5 2 4 2" xfId="39637"/>
    <cellStyle name="40% - Accent1 3 2 2 5 2 5" xfId="29136"/>
    <cellStyle name="40% - Accent1 3 2 2 5 2 6" xfId="19889"/>
    <cellStyle name="40% - Accent1 3 2 2 5 2 7" xfId="16479"/>
    <cellStyle name="40% - Accent1 3 2 2 5 3" xfId="6512"/>
    <cellStyle name="40% - Accent1 3 2 2 5 3 2" xfId="8418"/>
    <cellStyle name="40% - Accent1 3 2 2 5 3 2 2" xfId="35375"/>
    <cellStyle name="40% - Accent1 3 2 2 5 3 2 3" xfId="25010"/>
    <cellStyle name="40% - Accent1 3 2 2 5 3 3" xfId="11997"/>
    <cellStyle name="40% - Accent1 3 2 2 5 3 3 2" xfId="38928"/>
    <cellStyle name="40% - Accent1 3 2 2 5 3 4" xfId="30697"/>
    <cellStyle name="40% - Accent1 3 2 2 5 3 5" xfId="21560"/>
    <cellStyle name="40% - Accent1 3 2 2 5 3 6" xfId="15599"/>
    <cellStyle name="40% - Accent1 3 2 2 5 4" xfId="3735"/>
    <cellStyle name="40% - Accent1 3 2 2 5 4 2" xfId="33249"/>
    <cellStyle name="40% - Accent1 3 2 2 5 4 3" xfId="21943"/>
    <cellStyle name="40% - Accent1 3 2 2 5 5" xfId="7043"/>
    <cellStyle name="40% - Accent1 3 2 2 5 5 2" xfId="34036"/>
    <cellStyle name="40% - Accent1 3 2 2 5 5 3" xfId="23661"/>
    <cellStyle name="40% - Accent1 3 2 2 5 6" xfId="10601"/>
    <cellStyle name="40% - Accent1 3 2 2 5 6 2" xfId="37573"/>
    <cellStyle name="40% - Accent1 3 2 2 5 7" xfId="27953"/>
    <cellStyle name="40% - Accent1 3 2 2 5 8" xfId="19008"/>
    <cellStyle name="40% - Accent1 3 2 2 5 9" xfId="14224"/>
    <cellStyle name="40% - Accent1 3 2 2 6" xfId="891"/>
    <cellStyle name="40% - Accent1 3 2 2 6 2" xfId="4627"/>
    <cellStyle name="40% - Accent1 3 2 2 6 2 2" xfId="31568"/>
    <cellStyle name="40% - Accent1 3 2 2 6 2 3" xfId="22644"/>
    <cellStyle name="40% - Accent1 3 2 2 6 3" xfId="9289"/>
    <cellStyle name="40% - Accent1 3 2 2 6 3 2" xfId="36246"/>
    <cellStyle name="40% - Accent1 3 2 2 6 3 3" xfId="25881"/>
    <cellStyle name="40% - Accent1 3 2 2 6 4" xfId="12869"/>
    <cellStyle name="40% - Accent1 3 2 2 6 4 2" xfId="39632"/>
    <cellStyle name="40% - Accent1 3 2 2 6 5" xfId="29127"/>
    <cellStyle name="40% - Accent1 3 2 2 6 6" xfId="19880"/>
    <cellStyle name="40% - Accent1 3 2 2 6 7" xfId="16470"/>
    <cellStyle name="40% - Accent1 3 2 2 7" xfId="6027"/>
    <cellStyle name="40% - Accent1 3 2 2 7 2" xfId="7815"/>
    <cellStyle name="40% - Accent1 3 2 2 7 2 2" xfId="34772"/>
    <cellStyle name="40% - Accent1 3 2 2 7 2 3" xfId="24407"/>
    <cellStyle name="40% - Accent1 3 2 2 7 3" xfId="11393"/>
    <cellStyle name="40% - Accent1 3 2 2 7 3 2" xfId="38325"/>
    <cellStyle name="40% - Accent1 3 2 2 7 4" xfId="30093"/>
    <cellStyle name="40% - Accent1 3 2 2 7 5" xfId="21096"/>
    <cellStyle name="40% - Accent1 3 2 2 7 6" xfId="14996"/>
    <cellStyle name="40% - Accent1 3 2 2 8" xfId="3052"/>
    <cellStyle name="40% - Accent1 3 2 2 8 2" xfId="32775"/>
    <cellStyle name="40% - Accent1 3 2 2 8 3" xfId="18400"/>
    <cellStyle name="40% - Accent1 3 2 2 9" xfId="7037"/>
    <cellStyle name="40% - Accent1 3 2 2 9 2" xfId="34030"/>
    <cellStyle name="40% - Accent1 3 2 2 9 3" xfId="23655"/>
    <cellStyle name="40% - Accent1 3 2 3" xfId="892"/>
    <cellStyle name="40% - Accent1 3 2 3 10" xfId="27954"/>
    <cellStyle name="40% - Accent1 3 2 3 11" xfId="17735"/>
    <cellStyle name="40% - Accent1 3 2 3 12" xfId="14225"/>
    <cellStyle name="40% - Accent1 3 2 3 2" xfId="893"/>
    <cellStyle name="40% - Accent1 3 2 3 2 10" xfId="17736"/>
    <cellStyle name="40% - Accent1 3 2 3 2 11" xfId="14226"/>
    <cellStyle name="40% - Accent1 3 2 3 2 2" xfId="894"/>
    <cellStyle name="40% - Accent1 3 2 3 2 2 2" xfId="4639"/>
    <cellStyle name="40% - Accent1 3 2 3 2 2 2 2" xfId="9301"/>
    <cellStyle name="40% - Accent1 3 2 3 2 2 2 2 2" xfId="31580"/>
    <cellStyle name="40% - Accent1 3 2 3 2 2 2 2 3" xfId="25893"/>
    <cellStyle name="40% - Accent1 3 2 3 2 2 2 3" xfId="12881"/>
    <cellStyle name="40% - Accent1 3 2 3 2 2 2 3 2" xfId="36258"/>
    <cellStyle name="40% - Accent1 3 2 3 2 2 2 3 3" xfId="27199"/>
    <cellStyle name="40% - Accent1 3 2 3 2 2 2 4" xfId="29139"/>
    <cellStyle name="40% - Accent1 3 2 3 2 2 2 5" xfId="19892"/>
    <cellStyle name="40% - Accent1 3 2 3 2 2 2 6" xfId="16482"/>
    <cellStyle name="40% - Accent1 3 2 3 2 2 3" xfId="3736"/>
    <cellStyle name="40% - Accent1 3 2 3 2 2 3 2" xfId="30698"/>
    <cellStyle name="40% - Accent1 3 2 3 2 2 3 3" xfId="21944"/>
    <cellStyle name="40% - Accent1 3 2 3 2 2 4" xfId="8419"/>
    <cellStyle name="40% - Accent1 3 2 3 2 2 4 2" xfId="35376"/>
    <cellStyle name="40% - Accent1 3 2 3 2 2 4 3" xfId="25011"/>
    <cellStyle name="40% - Accent1 3 2 3 2 2 5" xfId="11998"/>
    <cellStyle name="40% - Accent1 3 2 3 2 2 5 2" xfId="38929"/>
    <cellStyle name="40% - Accent1 3 2 3 2 2 6" xfId="27956"/>
    <cellStyle name="40% - Accent1 3 2 3 2 2 7" xfId="19009"/>
    <cellStyle name="40% - Accent1 3 2 3 2 2 8" xfId="15600"/>
    <cellStyle name="40% - Accent1 3 2 3 2 3" xfId="895"/>
    <cellStyle name="40% - Accent1 3 2 3 2 3 2" xfId="4638"/>
    <cellStyle name="40% - Accent1 3 2 3 2 3 2 2" xfId="31579"/>
    <cellStyle name="40% - Accent1 3 2 3 2 3 2 3" xfId="22651"/>
    <cellStyle name="40% - Accent1 3 2 3 2 3 3" xfId="9300"/>
    <cellStyle name="40% - Accent1 3 2 3 2 3 3 2" xfId="36257"/>
    <cellStyle name="40% - Accent1 3 2 3 2 3 3 3" xfId="25892"/>
    <cellStyle name="40% - Accent1 3 2 3 2 3 4" xfId="12880"/>
    <cellStyle name="40% - Accent1 3 2 3 2 3 4 2" xfId="39639"/>
    <cellStyle name="40% - Accent1 3 2 3 2 3 5" xfId="29138"/>
    <cellStyle name="40% - Accent1 3 2 3 2 3 6" xfId="19891"/>
    <cellStyle name="40% - Accent1 3 2 3 2 3 7" xfId="16481"/>
    <cellStyle name="40% - Accent1 3 2 3 2 4" xfId="896"/>
    <cellStyle name="40% - Accent1 3 2 3 2 4 2" xfId="5488"/>
    <cellStyle name="40% - Accent1 3 2 3 2 4 2 2" xfId="33508"/>
    <cellStyle name="40% - Accent1 3 2 3 2 4 2 3" xfId="23125"/>
    <cellStyle name="40% - Accent1 3 2 3 2 4 3" xfId="10073"/>
    <cellStyle name="40% - Accent1 3 2 3 2 4 3 2" xfId="37030"/>
    <cellStyle name="40% - Accent1 3 2 3 2 4 3 3" xfId="26665"/>
    <cellStyle name="40% - Accent1 3 2 3 2 4 4" xfId="13662"/>
    <cellStyle name="40% - Accent1 3 2 3 2 4 4 2" xfId="40116"/>
    <cellStyle name="40% - Accent1 3 2 3 2 4 5" xfId="32352"/>
    <cellStyle name="40% - Accent1 3 2 3 2 4 6" xfId="20673"/>
    <cellStyle name="40% - Accent1 3 2 3 2 4 7" xfId="17254"/>
    <cellStyle name="40% - Accent1 3 2 3 2 5" xfId="6033"/>
    <cellStyle name="40% - Accent1 3 2 3 2 5 2" xfId="7821"/>
    <cellStyle name="40% - Accent1 3 2 3 2 5 2 2" xfId="34778"/>
    <cellStyle name="40% - Accent1 3 2 3 2 5 2 3" xfId="24413"/>
    <cellStyle name="40% - Accent1 3 2 3 2 5 3" xfId="11399"/>
    <cellStyle name="40% - Accent1 3 2 3 2 5 3 2" xfId="38331"/>
    <cellStyle name="40% - Accent1 3 2 3 2 5 4" xfId="30099"/>
    <cellStyle name="40% - Accent1 3 2 3 2 5 5" xfId="21102"/>
    <cellStyle name="40% - Accent1 3 2 3 2 5 6" xfId="15002"/>
    <cellStyle name="40% - Accent1 3 2 3 2 6" xfId="3058"/>
    <cellStyle name="40% - Accent1 3 2 3 2 6 2" xfId="32781"/>
    <cellStyle name="40% - Accent1 3 2 3 2 6 3" xfId="18406"/>
    <cellStyle name="40% - Accent1 3 2 3 2 7" xfId="7045"/>
    <cellStyle name="40% - Accent1 3 2 3 2 7 2" xfId="34038"/>
    <cellStyle name="40% - Accent1 3 2 3 2 7 3" xfId="23663"/>
    <cellStyle name="40% - Accent1 3 2 3 2 8" xfId="10603"/>
    <cellStyle name="40% - Accent1 3 2 3 2 8 2" xfId="37575"/>
    <cellStyle name="40% - Accent1 3 2 3 2 9" xfId="27955"/>
    <cellStyle name="40% - Accent1 3 2 3 3" xfId="897"/>
    <cellStyle name="40% - Accent1 3 2 3 3 2" xfId="898"/>
    <cellStyle name="40% - Accent1 3 2 3 3 2 2" xfId="4640"/>
    <cellStyle name="40% - Accent1 3 2 3 3 2 2 2" xfId="31581"/>
    <cellStyle name="40% - Accent1 3 2 3 3 2 2 3" xfId="22652"/>
    <cellStyle name="40% - Accent1 3 2 3 3 2 3" xfId="9302"/>
    <cellStyle name="40% - Accent1 3 2 3 3 2 3 2" xfId="36259"/>
    <cellStyle name="40% - Accent1 3 2 3 3 2 3 3" xfId="25894"/>
    <cellStyle name="40% - Accent1 3 2 3 3 2 4" xfId="12882"/>
    <cellStyle name="40% - Accent1 3 2 3 3 2 4 2" xfId="39640"/>
    <cellStyle name="40% - Accent1 3 2 3 3 2 5" xfId="29140"/>
    <cellStyle name="40% - Accent1 3 2 3 3 2 6" xfId="19893"/>
    <cellStyle name="40% - Accent1 3 2 3 3 2 7" xfId="16483"/>
    <cellStyle name="40% - Accent1 3 2 3 3 3" xfId="6513"/>
    <cellStyle name="40% - Accent1 3 2 3 3 3 2" xfId="8420"/>
    <cellStyle name="40% - Accent1 3 2 3 3 3 2 2" xfId="35377"/>
    <cellStyle name="40% - Accent1 3 2 3 3 3 2 3" xfId="25012"/>
    <cellStyle name="40% - Accent1 3 2 3 3 3 3" xfId="11999"/>
    <cellStyle name="40% - Accent1 3 2 3 3 3 3 2" xfId="38930"/>
    <cellStyle name="40% - Accent1 3 2 3 3 3 4" xfId="30699"/>
    <cellStyle name="40% - Accent1 3 2 3 3 3 5" xfId="21561"/>
    <cellStyle name="40% - Accent1 3 2 3 3 3 6" xfId="15601"/>
    <cellStyle name="40% - Accent1 3 2 3 3 4" xfId="3737"/>
    <cellStyle name="40% - Accent1 3 2 3 3 4 2" xfId="33250"/>
    <cellStyle name="40% - Accent1 3 2 3 3 4 3" xfId="21945"/>
    <cellStyle name="40% - Accent1 3 2 3 3 5" xfId="7046"/>
    <cellStyle name="40% - Accent1 3 2 3 3 5 2" xfId="34039"/>
    <cellStyle name="40% - Accent1 3 2 3 3 5 3" xfId="23664"/>
    <cellStyle name="40% - Accent1 3 2 3 3 6" xfId="10604"/>
    <cellStyle name="40% - Accent1 3 2 3 3 6 2" xfId="37576"/>
    <cellStyle name="40% - Accent1 3 2 3 3 7" xfId="27957"/>
    <cellStyle name="40% - Accent1 3 2 3 3 8" xfId="19010"/>
    <cellStyle name="40% - Accent1 3 2 3 3 9" xfId="14227"/>
    <cellStyle name="40% - Accent1 3 2 3 4" xfId="899"/>
    <cellStyle name="40% - Accent1 3 2 3 4 2" xfId="4637"/>
    <cellStyle name="40% - Accent1 3 2 3 4 2 2" xfId="31578"/>
    <cellStyle name="40% - Accent1 3 2 3 4 2 3" xfId="22650"/>
    <cellStyle name="40% - Accent1 3 2 3 4 3" xfId="9299"/>
    <cellStyle name="40% - Accent1 3 2 3 4 3 2" xfId="36256"/>
    <cellStyle name="40% - Accent1 3 2 3 4 3 3" xfId="25891"/>
    <cellStyle name="40% - Accent1 3 2 3 4 4" xfId="12879"/>
    <cellStyle name="40% - Accent1 3 2 3 4 4 2" xfId="39638"/>
    <cellStyle name="40% - Accent1 3 2 3 4 5" xfId="29137"/>
    <cellStyle name="40% - Accent1 3 2 3 4 6" xfId="19890"/>
    <cellStyle name="40% - Accent1 3 2 3 4 7" xfId="16480"/>
    <cellStyle name="40% - Accent1 3 2 3 5" xfId="900"/>
    <cellStyle name="40% - Accent1 3 2 3 5 2" xfId="5455"/>
    <cellStyle name="40% - Accent1 3 2 3 5 2 2" xfId="33476"/>
    <cellStyle name="40% - Accent1 3 2 3 5 2 3" xfId="23093"/>
    <cellStyle name="40% - Accent1 3 2 3 5 3" xfId="10040"/>
    <cellStyle name="40% - Accent1 3 2 3 5 3 2" xfId="36997"/>
    <cellStyle name="40% - Accent1 3 2 3 5 3 3" xfId="26632"/>
    <cellStyle name="40% - Accent1 3 2 3 5 4" xfId="13629"/>
    <cellStyle name="40% - Accent1 3 2 3 5 4 2" xfId="40083"/>
    <cellStyle name="40% - Accent1 3 2 3 5 5" xfId="32319"/>
    <cellStyle name="40% - Accent1 3 2 3 5 6" xfId="20640"/>
    <cellStyle name="40% - Accent1 3 2 3 5 7" xfId="17221"/>
    <cellStyle name="40% - Accent1 3 2 3 6" xfId="6032"/>
    <cellStyle name="40% - Accent1 3 2 3 6 2" xfId="7820"/>
    <cellStyle name="40% - Accent1 3 2 3 6 2 2" xfId="34777"/>
    <cellStyle name="40% - Accent1 3 2 3 6 2 3" xfId="24412"/>
    <cellStyle name="40% - Accent1 3 2 3 6 3" xfId="11398"/>
    <cellStyle name="40% - Accent1 3 2 3 6 3 2" xfId="38330"/>
    <cellStyle name="40% - Accent1 3 2 3 6 4" xfId="30098"/>
    <cellStyle name="40% - Accent1 3 2 3 6 5" xfId="21101"/>
    <cellStyle name="40% - Accent1 3 2 3 6 6" xfId="15001"/>
    <cellStyle name="40% - Accent1 3 2 3 7" xfId="3057"/>
    <cellStyle name="40% - Accent1 3 2 3 7 2" xfId="32780"/>
    <cellStyle name="40% - Accent1 3 2 3 7 3" xfId="18405"/>
    <cellStyle name="40% - Accent1 3 2 3 8" xfId="7044"/>
    <cellStyle name="40% - Accent1 3 2 3 8 2" xfId="34037"/>
    <cellStyle name="40% - Accent1 3 2 3 8 3" xfId="23662"/>
    <cellStyle name="40% - Accent1 3 2 3 9" xfId="10602"/>
    <cellStyle name="40% - Accent1 3 2 3 9 2" xfId="37574"/>
    <cellStyle name="40% - Accent1 3 2 4" xfId="901"/>
    <cellStyle name="40% - Accent1 3 2 4 10" xfId="17737"/>
    <cellStyle name="40% - Accent1 3 2 4 11" xfId="14228"/>
    <cellStyle name="40% - Accent1 3 2 4 2" xfId="902"/>
    <cellStyle name="40% - Accent1 3 2 4 2 2" xfId="4642"/>
    <cellStyle name="40% - Accent1 3 2 4 2 2 2" xfId="9304"/>
    <cellStyle name="40% - Accent1 3 2 4 2 2 2 2" xfId="31583"/>
    <cellStyle name="40% - Accent1 3 2 4 2 2 2 3" xfId="25896"/>
    <cellStyle name="40% - Accent1 3 2 4 2 2 3" xfId="12884"/>
    <cellStyle name="40% - Accent1 3 2 4 2 2 3 2" xfId="36261"/>
    <cellStyle name="40% - Accent1 3 2 4 2 2 3 3" xfId="27200"/>
    <cellStyle name="40% - Accent1 3 2 4 2 2 4" xfId="29142"/>
    <cellStyle name="40% - Accent1 3 2 4 2 2 5" xfId="19895"/>
    <cellStyle name="40% - Accent1 3 2 4 2 2 6" xfId="16485"/>
    <cellStyle name="40% - Accent1 3 2 4 2 3" xfId="3738"/>
    <cellStyle name="40% - Accent1 3 2 4 2 3 2" xfId="30700"/>
    <cellStyle name="40% - Accent1 3 2 4 2 3 3" xfId="21946"/>
    <cellStyle name="40% - Accent1 3 2 4 2 4" xfId="8421"/>
    <cellStyle name="40% - Accent1 3 2 4 2 4 2" xfId="35378"/>
    <cellStyle name="40% - Accent1 3 2 4 2 4 3" xfId="25013"/>
    <cellStyle name="40% - Accent1 3 2 4 2 5" xfId="12000"/>
    <cellStyle name="40% - Accent1 3 2 4 2 5 2" xfId="38931"/>
    <cellStyle name="40% - Accent1 3 2 4 2 6" xfId="27959"/>
    <cellStyle name="40% - Accent1 3 2 4 2 7" xfId="19011"/>
    <cellStyle name="40% - Accent1 3 2 4 2 8" xfId="15602"/>
    <cellStyle name="40% - Accent1 3 2 4 3" xfId="903"/>
    <cellStyle name="40% - Accent1 3 2 4 3 2" xfId="4641"/>
    <cellStyle name="40% - Accent1 3 2 4 3 2 2" xfId="31582"/>
    <cellStyle name="40% - Accent1 3 2 4 3 2 3" xfId="22653"/>
    <cellStyle name="40% - Accent1 3 2 4 3 3" xfId="9303"/>
    <cellStyle name="40% - Accent1 3 2 4 3 3 2" xfId="36260"/>
    <cellStyle name="40% - Accent1 3 2 4 3 3 3" xfId="25895"/>
    <cellStyle name="40% - Accent1 3 2 4 3 4" xfId="12883"/>
    <cellStyle name="40% - Accent1 3 2 4 3 4 2" xfId="39641"/>
    <cellStyle name="40% - Accent1 3 2 4 3 5" xfId="29141"/>
    <cellStyle name="40% - Accent1 3 2 4 3 6" xfId="19894"/>
    <cellStyle name="40% - Accent1 3 2 4 3 7" xfId="16484"/>
    <cellStyle name="40% - Accent1 3 2 4 4" xfId="904"/>
    <cellStyle name="40% - Accent1 3 2 4 4 2" xfId="3994"/>
    <cellStyle name="40% - Accent1 3 2 4 4 2 2" xfId="33382"/>
    <cellStyle name="40% - Accent1 3 2 4 4 2 3" xfId="22199"/>
    <cellStyle name="40% - Accent1 3 2 4 4 3" xfId="8674"/>
    <cellStyle name="40% - Accent1 3 2 4 4 3 2" xfId="35631"/>
    <cellStyle name="40% - Accent1 3 2 4 4 3 3" xfId="25266"/>
    <cellStyle name="40% - Accent1 3 2 4 4 4" xfId="12253"/>
    <cellStyle name="40% - Accent1 3 2 4 4 4 2" xfId="39184"/>
    <cellStyle name="40% - Accent1 3 2 4 4 5" xfId="30953"/>
    <cellStyle name="40% - Accent1 3 2 4 4 6" xfId="19264"/>
    <cellStyle name="40% - Accent1 3 2 4 4 7" xfId="15855"/>
    <cellStyle name="40% - Accent1 3 2 4 5" xfId="6034"/>
    <cellStyle name="40% - Accent1 3 2 4 5 2" xfId="7822"/>
    <cellStyle name="40% - Accent1 3 2 4 5 2 2" xfId="34779"/>
    <cellStyle name="40% - Accent1 3 2 4 5 2 3" xfId="24414"/>
    <cellStyle name="40% - Accent1 3 2 4 5 3" xfId="11400"/>
    <cellStyle name="40% - Accent1 3 2 4 5 3 2" xfId="38332"/>
    <cellStyle name="40% - Accent1 3 2 4 5 4" xfId="30100"/>
    <cellStyle name="40% - Accent1 3 2 4 5 5" xfId="21103"/>
    <cellStyle name="40% - Accent1 3 2 4 5 6" xfId="15003"/>
    <cellStyle name="40% - Accent1 3 2 4 6" xfId="3059"/>
    <cellStyle name="40% - Accent1 3 2 4 6 2" xfId="32782"/>
    <cellStyle name="40% - Accent1 3 2 4 6 3" xfId="18407"/>
    <cellStyle name="40% - Accent1 3 2 4 7" xfId="7047"/>
    <cellStyle name="40% - Accent1 3 2 4 7 2" xfId="34040"/>
    <cellStyle name="40% - Accent1 3 2 4 7 3" xfId="23665"/>
    <cellStyle name="40% - Accent1 3 2 4 8" xfId="10605"/>
    <cellStyle name="40% - Accent1 3 2 4 8 2" xfId="37577"/>
    <cellStyle name="40% - Accent1 3 2 4 9" xfId="27958"/>
    <cellStyle name="40% - Accent1 3 2 5" xfId="905"/>
    <cellStyle name="40% - Accent1 3 2 5 10" xfId="14229"/>
    <cellStyle name="40% - Accent1 3 2 5 2" xfId="906"/>
    <cellStyle name="40% - Accent1 3 2 5 2 2" xfId="4644"/>
    <cellStyle name="40% - Accent1 3 2 5 2 2 2" xfId="9306"/>
    <cellStyle name="40% - Accent1 3 2 5 2 2 2 2" xfId="31585"/>
    <cellStyle name="40% - Accent1 3 2 5 2 2 2 3" xfId="25898"/>
    <cellStyle name="40% - Accent1 3 2 5 2 2 3" xfId="12886"/>
    <cellStyle name="40% - Accent1 3 2 5 2 2 3 2" xfId="36263"/>
    <cellStyle name="40% - Accent1 3 2 5 2 2 3 3" xfId="27202"/>
    <cellStyle name="40% - Accent1 3 2 5 2 2 4" xfId="29144"/>
    <cellStyle name="40% - Accent1 3 2 5 2 2 5" xfId="19897"/>
    <cellStyle name="40% - Accent1 3 2 5 2 2 6" xfId="16487"/>
    <cellStyle name="40% - Accent1 3 2 5 2 3" xfId="3739"/>
    <cellStyle name="40% - Accent1 3 2 5 2 3 2" xfId="30701"/>
    <cellStyle name="40% - Accent1 3 2 5 2 3 3" xfId="21947"/>
    <cellStyle name="40% - Accent1 3 2 5 2 4" xfId="8422"/>
    <cellStyle name="40% - Accent1 3 2 5 2 4 2" xfId="35379"/>
    <cellStyle name="40% - Accent1 3 2 5 2 4 3" xfId="25014"/>
    <cellStyle name="40% - Accent1 3 2 5 2 5" xfId="12001"/>
    <cellStyle name="40% - Accent1 3 2 5 2 5 2" xfId="38932"/>
    <cellStyle name="40% - Accent1 3 2 5 2 6" xfId="27961"/>
    <cellStyle name="40% - Accent1 3 2 5 2 7" xfId="19012"/>
    <cellStyle name="40% - Accent1 3 2 5 2 8" xfId="15603"/>
    <cellStyle name="40% - Accent1 3 2 5 3" xfId="4643"/>
    <cellStyle name="40% - Accent1 3 2 5 3 2" xfId="9305"/>
    <cellStyle name="40% - Accent1 3 2 5 3 2 2" xfId="31584"/>
    <cellStyle name="40% - Accent1 3 2 5 3 2 3" xfId="25897"/>
    <cellStyle name="40% - Accent1 3 2 5 3 3" xfId="12885"/>
    <cellStyle name="40% - Accent1 3 2 5 3 3 2" xfId="36262"/>
    <cellStyle name="40% - Accent1 3 2 5 3 3 3" xfId="27201"/>
    <cellStyle name="40% - Accent1 3 2 5 3 4" xfId="29143"/>
    <cellStyle name="40% - Accent1 3 2 5 3 5" xfId="19896"/>
    <cellStyle name="40% - Accent1 3 2 5 3 6" xfId="16486"/>
    <cellStyle name="40% - Accent1 3 2 5 4" xfId="6035"/>
    <cellStyle name="40% - Accent1 3 2 5 4 2" xfId="7823"/>
    <cellStyle name="40% - Accent1 3 2 5 4 2 2" xfId="34780"/>
    <cellStyle name="40% - Accent1 3 2 5 4 2 3" xfId="24415"/>
    <cellStyle name="40% - Accent1 3 2 5 4 3" xfId="11401"/>
    <cellStyle name="40% - Accent1 3 2 5 4 3 2" xfId="38333"/>
    <cellStyle name="40% - Accent1 3 2 5 4 4" xfId="30101"/>
    <cellStyle name="40% - Accent1 3 2 5 4 5" xfId="21104"/>
    <cellStyle name="40% - Accent1 3 2 5 4 6" xfId="15004"/>
    <cellStyle name="40% - Accent1 3 2 5 5" xfId="3060"/>
    <cellStyle name="40% - Accent1 3 2 5 5 2" xfId="32783"/>
    <cellStyle name="40% - Accent1 3 2 5 5 3" xfId="18408"/>
    <cellStyle name="40% - Accent1 3 2 5 6" xfId="7048"/>
    <cellStyle name="40% - Accent1 3 2 5 6 2" xfId="34041"/>
    <cellStyle name="40% - Accent1 3 2 5 6 3" xfId="23666"/>
    <cellStyle name="40% - Accent1 3 2 5 7" xfId="10606"/>
    <cellStyle name="40% - Accent1 3 2 5 7 2" xfId="37578"/>
    <cellStyle name="40% - Accent1 3 2 5 8" xfId="27960"/>
    <cellStyle name="40% - Accent1 3 2 5 9" xfId="17738"/>
    <cellStyle name="40% - Accent1 3 2 6" xfId="907"/>
    <cellStyle name="40% - Accent1 3 2 6 2" xfId="908"/>
    <cellStyle name="40% - Accent1 3 2 6 2 2" xfId="4645"/>
    <cellStyle name="40% - Accent1 3 2 6 2 2 2" xfId="31586"/>
    <cellStyle name="40% - Accent1 3 2 6 2 2 3" xfId="22654"/>
    <cellStyle name="40% - Accent1 3 2 6 2 3" xfId="9307"/>
    <cellStyle name="40% - Accent1 3 2 6 2 3 2" xfId="36264"/>
    <cellStyle name="40% - Accent1 3 2 6 2 3 3" xfId="25899"/>
    <cellStyle name="40% - Accent1 3 2 6 2 4" xfId="12887"/>
    <cellStyle name="40% - Accent1 3 2 6 2 4 2" xfId="39642"/>
    <cellStyle name="40% - Accent1 3 2 6 2 5" xfId="29145"/>
    <cellStyle name="40% - Accent1 3 2 6 2 6" xfId="19898"/>
    <cellStyle name="40% - Accent1 3 2 6 2 7" xfId="16488"/>
    <cellStyle name="40% - Accent1 3 2 6 3" xfId="6514"/>
    <cellStyle name="40% - Accent1 3 2 6 3 2" xfId="8423"/>
    <cellStyle name="40% - Accent1 3 2 6 3 2 2" xfId="35380"/>
    <cellStyle name="40% - Accent1 3 2 6 3 2 3" xfId="25015"/>
    <cellStyle name="40% - Accent1 3 2 6 3 3" xfId="12002"/>
    <cellStyle name="40% - Accent1 3 2 6 3 3 2" xfId="38933"/>
    <cellStyle name="40% - Accent1 3 2 6 3 4" xfId="30702"/>
    <cellStyle name="40% - Accent1 3 2 6 3 5" xfId="21562"/>
    <cellStyle name="40% - Accent1 3 2 6 3 6" xfId="15604"/>
    <cellStyle name="40% - Accent1 3 2 6 4" xfId="3740"/>
    <cellStyle name="40% - Accent1 3 2 6 4 2" xfId="33251"/>
    <cellStyle name="40% - Accent1 3 2 6 4 3" xfId="21948"/>
    <cellStyle name="40% - Accent1 3 2 6 5" xfId="7049"/>
    <cellStyle name="40% - Accent1 3 2 6 5 2" xfId="34042"/>
    <cellStyle name="40% - Accent1 3 2 6 5 3" xfId="23667"/>
    <cellStyle name="40% - Accent1 3 2 6 6" xfId="10607"/>
    <cellStyle name="40% - Accent1 3 2 6 6 2" xfId="37579"/>
    <cellStyle name="40% - Accent1 3 2 6 7" xfId="27962"/>
    <cellStyle name="40% - Accent1 3 2 6 8" xfId="19013"/>
    <cellStyle name="40% - Accent1 3 2 6 9" xfId="14230"/>
    <cellStyle name="40% - Accent1 3 2 7" xfId="909"/>
    <cellStyle name="40% - Accent1 3 2 7 2" xfId="4626"/>
    <cellStyle name="40% - Accent1 3 2 7 2 2" xfId="31567"/>
    <cellStyle name="40% - Accent1 3 2 7 2 3" xfId="22643"/>
    <cellStyle name="40% - Accent1 3 2 7 3" xfId="9288"/>
    <cellStyle name="40% - Accent1 3 2 7 3 2" xfId="36245"/>
    <cellStyle name="40% - Accent1 3 2 7 3 3" xfId="25880"/>
    <cellStyle name="40% - Accent1 3 2 7 4" xfId="12868"/>
    <cellStyle name="40% - Accent1 3 2 7 4 2" xfId="39631"/>
    <cellStyle name="40% - Accent1 3 2 7 5" xfId="29126"/>
    <cellStyle name="40% - Accent1 3 2 7 6" xfId="19879"/>
    <cellStyle name="40% - Accent1 3 2 7 7" xfId="16469"/>
    <cellStyle name="40% - Accent1 3 2 8" xfId="6026"/>
    <cellStyle name="40% - Accent1 3 2 8 2" xfId="7814"/>
    <cellStyle name="40% - Accent1 3 2 8 2 2" xfId="34771"/>
    <cellStyle name="40% - Accent1 3 2 8 2 3" xfId="24406"/>
    <cellStyle name="40% - Accent1 3 2 8 3" xfId="11392"/>
    <cellStyle name="40% - Accent1 3 2 8 3 2" xfId="38324"/>
    <cellStyle name="40% - Accent1 3 2 8 4" xfId="30092"/>
    <cellStyle name="40% - Accent1 3 2 8 5" xfId="21095"/>
    <cellStyle name="40% - Accent1 3 2 8 6" xfId="14995"/>
    <cellStyle name="40% - Accent1 3 2 9" xfId="3051"/>
    <cellStyle name="40% - Accent1 3 2 9 2" xfId="32774"/>
    <cellStyle name="40% - Accent1 3 2 9 3" xfId="18399"/>
    <cellStyle name="40% - Accent1 3 3" xfId="910"/>
    <cellStyle name="40% - Accent1 3 4" xfId="911"/>
    <cellStyle name="40% - Accent1 3 4 10" xfId="10608"/>
    <cellStyle name="40% - Accent1 3 4 10 2" xfId="37580"/>
    <cellStyle name="40% - Accent1 3 4 11" xfId="27963"/>
    <cellStyle name="40% - Accent1 3 4 12" xfId="17739"/>
    <cellStyle name="40% - Accent1 3 4 13" xfId="14231"/>
    <cellStyle name="40% - Accent1 3 4 2" xfId="912"/>
    <cellStyle name="40% - Accent1 3 4 2 10" xfId="27964"/>
    <cellStyle name="40% - Accent1 3 4 2 11" xfId="17740"/>
    <cellStyle name="40% - Accent1 3 4 2 12" xfId="14232"/>
    <cellStyle name="40% - Accent1 3 4 2 2" xfId="913"/>
    <cellStyle name="40% - Accent1 3 4 2 2 10" xfId="17741"/>
    <cellStyle name="40% - Accent1 3 4 2 2 11" xfId="14233"/>
    <cellStyle name="40% - Accent1 3 4 2 2 2" xfId="914"/>
    <cellStyle name="40% - Accent1 3 4 2 2 2 2" xfId="4649"/>
    <cellStyle name="40% - Accent1 3 4 2 2 2 2 2" xfId="9311"/>
    <cellStyle name="40% - Accent1 3 4 2 2 2 2 2 2" xfId="31590"/>
    <cellStyle name="40% - Accent1 3 4 2 2 2 2 2 3" xfId="25903"/>
    <cellStyle name="40% - Accent1 3 4 2 2 2 2 3" xfId="12891"/>
    <cellStyle name="40% - Accent1 3 4 2 2 2 2 3 2" xfId="36268"/>
    <cellStyle name="40% - Accent1 3 4 2 2 2 2 3 3" xfId="27203"/>
    <cellStyle name="40% - Accent1 3 4 2 2 2 2 4" xfId="29149"/>
    <cellStyle name="40% - Accent1 3 4 2 2 2 2 5" xfId="19902"/>
    <cellStyle name="40% - Accent1 3 4 2 2 2 2 6" xfId="16492"/>
    <cellStyle name="40% - Accent1 3 4 2 2 2 3" xfId="3742"/>
    <cellStyle name="40% - Accent1 3 4 2 2 2 3 2" xfId="30704"/>
    <cellStyle name="40% - Accent1 3 4 2 2 2 3 3" xfId="21950"/>
    <cellStyle name="40% - Accent1 3 4 2 2 2 4" xfId="8425"/>
    <cellStyle name="40% - Accent1 3 4 2 2 2 4 2" xfId="35382"/>
    <cellStyle name="40% - Accent1 3 4 2 2 2 4 3" xfId="25017"/>
    <cellStyle name="40% - Accent1 3 4 2 2 2 5" xfId="12004"/>
    <cellStyle name="40% - Accent1 3 4 2 2 2 5 2" xfId="38935"/>
    <cellStyle name="40% - Accent1 3 4 2 2 2 6" xfId="27966"/>
    <cellStyle name="40% - Accent1 3 4 2 2 2 7" xfId="19015"/>
    <cellStyle name="40% - Accent1 3 4 2 2 2 8" xfId="15606"/>
    <cellStyle name="40% - Accent1 3 4 2 2 3" xfId="915"/>
    <cellStyle name="40% - Accent1 3 4 2 2 3 2" xfId="4648"/>
    <cellStyle name="40% - Accent1 3 4 2 2 3 2 2" xfId="31589"/>
    <cellStyle name="40% - Accent1 3 4 2 2 3 2 3" xfId="22657"/>
    <cellStyle name="40% - Accent1 3 4 2 2 3 3" xfId="9310"/>
    <cellStyle name="40% - Accent1 3 4 2 2 3 3 2" xfId="36267"/>
    <cellStyle name="40% - Accent1 3 4 2 2 3 3 3" xfId="25902"/>
    <cellStyle name="40% - Accent1 3 4 2 2 3 4" xfId="12890"/>
    <cellStyle name="40% - Accent1 3 4 2 2 3 4 2" xfId="39645"/>
    <cellStyle name="40% - Accent1 3 4 2 2 3 5" xfId="29148"/>
    <cellStyle name="40% - Accent1 3 4 2 2 3 6" xfId="19901"/>
    <cellStyle name="40% - Accent1 3 4 2 2 3 7" xfId="16491"/>
    <cellStyle name="40% - Accent1 3 4 2 2 4" xfId="916"/>
    <cellStyle name="40% - Accent1 3 4 2 2 4 2" xfId="3995"/>
    <cellStyle name="40% - Accent1 3 4 2 2 4 2 2" xfId="33383"/>
    <cellStyle name="40% - Accent1 3 4 2 2 4 2 3" xfId="22200"/>
    <cellStyle name="40% - Accent1 3 4 2 2 4 3" xfId="8675"/>
    <cellStyle name="40% - Accent1 3 4 2 2 4 3 2" xfId="35632"/>
    <cellStyle name="40% - Accent1 3 4 2 2 4 3 3" xfId="25267"/>
    <cellStyle name="40% - Accent1 3 4 2 2 4 4" xfId="12254"/>
    <cellStyle name="40% - Accent1 3 4 2 2 4 4 2" xfId="39185"/>
    <cellStyle name="40% - Accent1 3 4 2 2 4 5" xfId="30954"/>
    <cellStyle name="40% - Accent1 3 4 2 2 4 6" xfId="19265"/>
    <cellStyle name="40% - Accent1 3 4 2 2 4 7" xfId="15856"/>
    <cellStyle name="40% - Accent1 3 4 2 2 5" xfId="6038"/>
    <cellStyle name="40% - Accent1 3 4 2 2 5 2" xfId="7826"/>
    <cellStyle name="40% - Accent1 3 4 2 2 5 2 2" xfId="34783"/>
    <cellStyle name="40% - Accent1 3 4 2 2 5 2 3" xfId="24418"/>
    <cellStyle name="40% - Accent1 3 4 2 2 5 3" xfId="11404"/>
    <cellStyle name="40% - Accent1 3 4 2 2 5 3 2" xfId="38336"/>
    <cellStyle name="40% - Accent1 3 4 2 2 5 4" xfId="30104"/>
    <cellStyle name="40% - Accent1 3 4 2 2 5 5" xfId="21107"/>
    <cellStyle name="40% - Accent1 3 4 2 2 5 6" xfId="15007"/>
    <cellStyle name="40% - Accent1 3 4 2 2 6" xfId="3063"/>
    <cellStyle name="40% - Accent1 3 4 2 2 6 2" xfId="32786"/>
    <cellStyle name="40% - Accent1 3 4 2 2 6 3" xfId="18411"/>
    <cellStyle name="40% - Accent1 3 4 2 2 7" xfId="7052"/>
    <cellStyle name="40% - Accent1 3 4 2 2 7 2" xfId="34045"/>
    <cellStyle name="40% - Accent1 3 4 2 2 7 3" xfId="23670"/>
    <cellStyle name="40% - Accent1 3 4 2 2 8" xfId="10610"/>
    <cellStyle name="40% - Accent1 3 4 2 2 8 2" xfId="37582"/>
    <cellStyle name="40% - Accent1 3 4 2 2 9" xfId="27965"/>
    <cellStyle name="40% - Accent1 3 4 2 3" xfId="917"/>
    <cellStyle name="40% - Accent1 3 4 2 3 2" xfId="918"/>
    <cellStyle name="40% - Accent1 3 4 2 3 2 2" xfId="4650"/>
    <cellStyle name="40% - Accent1 3 4 2 3 2 2 2" xfId="31591"/>
    <cellStyle name="40% - Accent1 3 4 2 3 2 2 3" xfId="22658"/>
    <cellStyle name="40% - Accent1 3 4 2 3 2 3" xfId="9312"/>
    <cellStyle name="40% - Accent1 3 4 2 3 2 3 2" xfId="36269"/>
    <cellStyle name="40% - Accent1 3 4 2 3 2 3 3" xfId="25904"/>
    <cellStyle name="40% - Accent1 3 4 2 3 2 4" xfId="12892"/>
    <cellStyle name="40% - Accent1 3 4 2 3 2 4 2" xfId="39646"/>
    <cellStyle name="40% - Accent1 3 4 2 3 2 5" xfId="29150"/>
    <cellStyle name="40% - Accent1 3 4 2 3 2 6" xfId="19903"/>
    <cellStyle name="40% - Accent1 3 4 2 3 2 7" xfId="16493"/>
    <cellStyle name="40% - Accent1 3 4 2 3 3" xfId="6515"/>
    <cellStyle name="40% - Accent1 3 4 2 3 3 2" xfId="8426"/>
    <cellStyle name="40% - Accent1 3 4 2 3 3 2 2" xfId="35383"/>
    <cellStyle name="40% - Accent1 3 4 2 3 3 2 3" xfId="25018"/>
    <cellStyle name="40% - Accent1 3 4 2 3 3 3" xfId="12005"/>
    <cellStyle name="40% - Accent1 3 4 2 3 3 3 2" xfId="38936"/>
    <cellStyle name="40% - Accent1 3 4 2 3 3 4" xfId="30705"/>
    <cellStyle name="40% - Accent1 3 4 2 3 3 5" xfId="21563"/>
    <cellStyle name="40% - Accent1 3 4 2 3 3 6" xfId="15607"/>
    <cellStyle name="40% - Accent1 3 4 2 3 4" xfId="3743"/>
    <cellStyle name="40% - Accent1 3 4 2 3 4 2" xfId="33253"/>
    <cellStyle name="40% - Accent1 3 4 2 3 4 3" xfId="21951"/>
    <cellStyle name="40% - Accent1 3 4 2 3 5" xfId="7053"/>
    <cellStyle name="40% - Accent1 3 4 2 3 5 2" xfId="34046"/>
    <cellStyle name="40% - Accent1 3 4 2 3 5 3" xfId="23671"/>
    <cellStyle name="40% - Accent1 3 4 2 3 6" xfId="10611"/>
    <cellStyle name="40% - Accent1 3 4 2 3 6 2" xfId="37583"/>
    <cellStyle name="40% - Accent1 3 4 2 3 7" xfId="27967"/>
    <cellStyle name="40% - Accent1 3 4 2 3 8" xfId="19016"/>
    <cellStyle name="40% - Accent1 3 4 2 3 9" xfId="14234"/>
    <cellStyle name="40% - Accent1 3 4 2 4" xfId="919"/>
    <cellStyle name="40% - Accent1 3 4 2 4 2" xfId="4647"/>
    <cellStyle name="40% - Accent1 3 4 2 4 2 2" xfId="31588"/>
    <cellStyle name="40% - Accent1 3 4 2 4 2 3" xfId="22656"/>
    <cellStyle name="40% - Accent1 3 4 2 4 3" xfId="9309"/>
    <cellStyle name="40% - Accent1 3 4 2 4 3 2" xfId="36266"/>
    <cellStyle name="40% - Accent1 3 4 2 4 3 3" xfId="25901"/>
    <cellStyle name="40% - Accent1 3 4 2 4 4" xfId="12889"/>
    <cellStyle name="40% - Accent1 3 4 2 4 4 2" xfId="39644"/>
    <cellStyle name="40% - Accent1 3 4 2 4 5" xfId="29147"/>
    <cellStyle name="40% - Accent1 3 4 2 4 6" xfId="19900"/>
    <cellStyle name="40% - Accent1 3 4 2 4 7" xfId="16490"/>
    <cellStyle name="40% - Accent1 3 4 2 5" xfId="920"/>
    <cellStyle name="40% - Accent1 3 4 2 5 2" xfId="5456"/>
    <cellStyle name="40% - Accent1 3 4 2 5 2 2" xfId="33477"/>
    <cellStyle name="40% - Accent1 3 4 2 5 2 3" xfId="23094"/>
    <cellStyle name="40% - Accent1 3 4 2 5 3" xfId="10041"/>
    <cellStyle name="40% - Accent1 3 4 2 5 3 2" xfId="36998"/>
    <cellStyle name="40% - Accent1 3 4 2 5 3 3" xfId="26633"/>
    <cellStyle name="40% - Accent1 3 4 2 5 4" xfId="13630"/>
    <cellStyle name="40% - Accent1 3 4 2 5 4 2" xfId="40084"/>
    <cellStyle name="40% - Accent1 3 4 2 5 5" xfId="32320"/>
    <cellStyle name="40% - Accent1 3 4 2 5 6" xfId="20641"/>
    <cellStyle name="40% - Accent1 3 4 2 5 7" xfId="17222"/>
    <cellStyle name="40% - Accent1 3 4 2 6" xfId="6037"/>
    <cellStyle name="40% - Accent1 3 4 2 6 2" xfId="7825"/>
    <cellStyle name="40% - Accent1 3 4 2 6 2 2" xfId="34782"/>
    <cellStyle name="40% - Accent1 3 4 2 6 2 3" xfId="24417"/>
    <cellStyle name="40% - Accent1 3 4 2 6 3" xfId="11403"/>
    <cellStyle name="40% - Accent1 3 4 2 6 3 2" xfId="38335"/>
    <cellStyle name="40% - Accent1 3 4 2 6 4" xfId="30103"/>
    <cellStyle name="40% - Accent1 3 4 2 6 5" xfId="21106"/>
    <cellStyle name="40% - Accent1 3 4 2 6 6" xfId="15006"/>
    <cellStyle name="40% - Accent1 3 4 2 7" xfId="3062"/>
    <cellStyle name="40% - Accent1 3 4 2 7 2" xfId="32785"/>
    <cellStyle name="40% - Accent1 3 4 2 7 3" xfId="18410"/>
    <cellStyle name="40% - Accent1 3 4 2 8" xfId="7051"/>
    <cellStyle name="40% - Accent1 3 4 2 8 2" xfId="34044"/>
    <cellStyle name="40% - Accent1 3 4 2 8 3" xfId="23669"/>
    <cellStyle name="40% - Accent1 3 4 2 9" xfId="10609"/>
    <cellStyle name="40% - Accent1 3 4 2 9 2" xfId="37581"/>
    <cellStyle name="40% - Accent1 3 4 3" xfId="921"/>
    <cellStyle name="40% - Accent1 3 4 3 10" xfId="17742"/>
    <cellStyle name="40% - Accent1 3 4 3 11" xfId="14235"/>
    <cellStyle name="40% - Accent1 3 4 3 2" xfId="922"/>
    <cellStyle name="40% - Accent1 3 4 3 2 2" xfId="4652"/>
    <cellStyle name="40% - Accent1 3 4 3 2 2 2" xfId="9314"/>
    <cellStyle name="40% - Accent1 3 4 3 2 2 2 2" xfId="31593"/>
    <cellStyle name="40% - Accent1 3 4 3 2 2 2 3" xfId="25906"/>
    <cellStyle name="40% - Accent1 3 4 3 2 2 3" xfId="12894"/>
    <cellStyle name="40% - Accent1 3 4 3 2 2 3 2" xfId="36271"/>
    <cellStyle name="40% - Accent1 3 4 3 2 2 3 3" xfId="27204"/>
    <cellStyle name="40% - Accent1 3 4 3 2 2 4" xfId="29152"/>
    <cellStyle name="40% - Accent1 3 4 3 2 2 5" xfId="19905"/>
    <cellStyle name="40% - Accent1 3 4 3 2 2 6" xfId="16495"/>
    <cellStyle name="40% - Accent1 3 4 3 2 3" xfId="3744"/>
    <cellStyle name="40% - Accent1 3 4 3 2 3 2" xfId="30706"/>
    <cellStyle name="40% - Accent1 3 4 3 2 3 3" xfId="21952"/>
    <cellStyle name="40% - Accent1 3 4 3 2 4" xfId="8427"/>
    <cellStyle name="40% - Accent1 3 4 3 2 4 2" xfId="35384"/>
    <cellStyle name="40% - Accent1 3 4 3 2 4 3" xfId="25019"/>
    <cellStyle name="40% - Accent1 3 4 3 2 5" xfId="12006"/>
    <cellStyle name="40% - Accent1 3 4 3 2 5 2" xfId="38937"/>
    <cellStyle name="40% - Accent1 3 4 3 2 6" xfId="27969"/>
    <cellStyle name="40% - Accent1 3 4 3 2 7" xfId="19017"/>
    <cellStyle name="40% - Accent1 3 4 3 2 8" xfId="15608"/>
    <cellStyle name="40% - Accent1 3 4 3 3" xfId="923"/>
    <cellStyle name="40% - Accent1 3 4 3 3 2" xfId="4651"/>
    <cellStyle name="40% - Accent1 3 4 3 3 2 2" xfId="31592"/>
    <cellStyle name="40% - Accent1 3 4 3 3 2 3" xfId="22659"/>
    <cellStyle name="40% - Accent1 3 4 3 3 3" xfId="9313"/>
    <cellStyle name="40% - Accent1 3 4 3 3 3 2" xfId="36270"/>
    <cellStyle name="40% - Accent1 3 4 3 3 3 3" xfId="25905"/>
    <cellStyle name="40% - Accent1 3 4 3 3 4" xfId="12893"/>
    <cellStyle name="40% - Accent1 3 4 3 3 4 2" xfId="39647"/>
    <cellStyle name="40% - Accent1 3 4 3 3 5" xfId="29151"/>
    <cellStyle name="40% - Accent1 3 4 3 3 6" xfId="19904"/>
    <cellStyle name="40% - Accent1 3 4 3 3 7" xfId="16494"/>
    <cellStyle name="40% - Accent1 3 4 3 4" xfId="924"/>
    <cellStyle name="40% - Accent1 3 4 3 4 2" xfId="5457"/>
    <cellStyle name="40% - Accent1 3 4 3 4 2 2" xfId="33478"/>
    <cellStyle name="40% - Accent1 3 4 3 4 2 3" xfId="23095"/>
    <cellStyle name="40% - Accent1 3 4 3 4 3" xfId="10042"/>
    <cellStyle name="40% - Accent1 3 4 3 4 3 2" xfId="36999"/>
    <cellStyle name="40% - Accent1 3 4 3 4 3 3" xfId="26634"/>
    <cellStyle name="40% - Accent1 3 4 3 4 4" xfId="13631"/>
    <cellStyle name="40% - Accent1 3 4 3 4 4 2" xfId="40085"/>
    <cellStyle name="40% - Accent1 3 4 3 4 5" xfId="32321"/>
    <cellStyle name="40% - Accent1 3 4 3 4 6" xfId="20642"/>
    <cellStyle name="40% - Accent1 3 4 3 4 7" xfId="17223"/>
    <cellStyle name="40% - Accent1 3 4 3 5" xfId="6039"/>
    <cellStyle name="40% - Accent1 3 4 3 5 2" xfId="7827"/>
    <cellStyle name="40% - Accent1 3 4 3 5 2 2" xfId="34784"/>
    <cellStyle name="40% - Accent1 3 4 3 5 2 3" xfId="24419"/>
    <cellStyle name="40% - Accent1 3 4 3 5 3" xfId="11405"/>
    <cellStyle name="40% - Accent1 3 4 3 5 3 2" xfId="38337"/>
    <cellStyle name="40% - Accent1 3 4 3 5 4" xfId="30105"/>
    <cellStyle name="40% - Accent1 3 4 3 5 5" xfId="21108"/>
    <cellStyle name="40% - Accent1 3 4 3 5 6" xfId="15008"/>
    <cellStyle name="40% - Accent1 3 4 3 6" xfId="3064"/>
    <cellStyle name="40% - Accent1 3 4 3 6 2" xfId="32787"/>
    <cellStyle name="40% - Accent1 3 4 3 6 3" xfId="18412"/>
    <cellStyle name="40% - Accent1 3 4 3 7" xfId="7054"/>
    <cellStyle name="40% - Accent1 3 4 3 7 2" xfId="34047"/>
    <cellStyle name="40% - Accent1 3 4 3 7 3" xfId="23672"/>
    <cellStyle name="40% - Accent1 3 4 3 8" xfId="10612"/>
    <cellStyle name="40% - Accent1 3 4 3 8 2" xfId="37584"/>
    <cellStyle name="40% - Accent1 3 4 3 9" xfId="27968"/>
    <cellStyle name="40% - Accent1 3 4 4" xfId="925"/>
    <cellStyle name="40% - Accent1 3 4 4 10" xfId="14236"/>
    <cellStyle name="40% - Accent1 3 4 4 2" xfId="926"/>
    <cellStyle name="40% - Accent1 3 4 4 2 2" xfId="4654"/>
    <cellStyle name="40% - Accent1 3 4 4 2 2 2" xfId="9316"/>
    <cellStyle name="40% - Accent1 3 4 4 2 2 2 2" xfId="31595"/>
    <cellStyle name="40% - Accent1 3 4 4 2 2 2 3" xfId="25908"/>
    <cellStyle name="40% - Accent1 3 4 4 2 2 3" xfId="12896"/>
    <cellStyle name="40% - Accent1 3 4 4 2 2 3 2" xfId="36273"/>
    <cellStyle name="40% - Accent1 3 4 4 2 2 3 3" xfId="27206"/>
    <cellStyle name="40% - Accent1 3 4 4 2 2 4" xfId="29154"/>
    <cellStyle name="40% - Accent1 3 4 4 2 2 5" xfId="19907"/>
    <cellStyle name="40% - Accent1 3 4 4 2 2 6" xfId="16497"/>
    <cellStyle name="40% - Accent1 3 4 4 2 3" xfId="3745"/>
    <cellStyle name="40% - Accent1 3 4 4 2 3 2" xfId="30707"/>
    <cellStyle name="40% - Accent1 3 4 4 2 3 3" xfId="21953"/>
    <cellStyle name="40% - Accent1 3 4 4 2 4" xfId="8428"/>
    <cellStyle name="40% - Accent1 3 4 4 2 4 2" xfId="35385"/>
    <cellStyle name="40% - Accent1 3 4 4 2 4 3" xfId="25020"/>
    <cellStyle name="40% - Accent1 3 4 4 2 5" xfId="12007"/>
    <cellStyle name="40% - Accent1 3 4 4 2 5 2" xfId="38938"/>
    <cellStyle name="40% - Accent1 3 4 4 2 6" xfId="27971"/>
    <cellStyle name="40% - Accent1 3 4 4 2 7" xfId="19018"/>
    <cellStyle name="40% - Accent1 3 4 4 2 8" xfId="15609"/>
    <cellStyle name="40% - Accent1 3 4 4 3" xfId="4653"/>
    <cellStyle name="40% - Accent1 3 4 4 3 2" xfId="9315"/>
    <cellStyle name="40% - Accent1 3 4 4 3 2 2" xfId="31594"/>
    <cellStyle name="40% - Accent1 3 4 4 3 2 3" xfId="25907"/>
    <cellStyle name="40% - Accent1 3 4 4 3 3" xfId="12895"/>
    <cellStyle name="40% - Accent1 3 4 4 3 3 2" xfId="36272"/>
    <cellStyle name="40% - Accent1 3 4 4 3 3 3" xfId="27205"/>
    <cellStyle name="40% - Accent1 3 4 4 3 4" xfId="29153"/>
    <cellStyle name="40% - Accent1 3 4 4 3 5" xfId="19906"/>
    <cellStyle name="40% - Accent1 3 4 4 3 6" xfId="16496"/>
    <cellStyle name="40% - Accent1 3 4 4 4" xfId="6040"/>
    <cellStyle name="40% - Accent1 3 4 4 4 2" xfId="7828"/>
    <cellStyle name="40% - Accent1 3 4 4 4 2 2" xfId="34785"/>
    <cellStyle name="40% - Accent1 3 4 4 4 2 3" xfId="24420"/>
    <cellStyle name="40% - Accent1 3 4 4 4 3" xfId="11406"/>
    <cellStyle name="40% - Accent1 3 4 4 4 3 2" xfId="38338"/>
    <cellStyle name="40% - Accent1 3 4 4 4 4" xfId="30106"/>
    <cellStyle name="40% - Accent1 3 4 4 4 5" xfId="21109"/>
    <cellStyle name="40% - Accent1 3 4 4 4 6" xfId="15009"/>
    <cellStyle name="40% - Accent1 3 4 4 5" xfId="3065"/>
    <cellStyle name="40% - Accent1 3 4 4 5 2" xfId="32788"/>
    <cellStyle name="40% - Accent1 3 4 4 5 3" xfId="18413"/>
    <cellStyle name="40% - Accent1 3 4 4 6" xfId="7055"/>
    <cellStyle name="40% - Accent1 3 4 4 6 2" xfId="34048"/>
    <cellStyle name="40% - Accent1 3 4 4 6 3" xfId="23673"/>
    <cellStyle name="40% - Accent1 3 4 4 7" xfId="10613"/>
    <cellStyle name="40% - Accent1 3 4 4 7 2" xfId="37585"/>
    <cellStyle name="40% - Accent1 3 4 4 8" xfId="27970"/>
    <cellStyle name="40% - Accent1 3 4 4 9" xfId="17743"/>
    <cellStyle name="40% - Accent1 3 4 5" xfId="927"/>
    <cellStyle name="40% - Accent1 3 4 5 2" xfId="928"/>
    <cellStyle name="40% - Accent1 3 4 5 2 2" xfId="4655"/>
    <cellStyle name="40% - Accent1 3 4 5 2 2 2" xfId="31596"/>
    <cellStyle name="40% - Accent1 3 4 5 2 2 3" xfId="22660"/>
    <cellStyle name="40% - Accent1 3 4 5 2 3" xfId="9317"/>
    <cellStyle name="40% - Accent1 3 4 5 2 3 2" xfId="36274"/>
    <cellStyle name="40% - Accent1 3 4 5 2 3 3" xfId="25909"/>
    <cellStyle name="40% - Accent1 3 4 5 2 4" xfId="12897"/>
    <cellStyle name="40% - Accent1 3 4 5 2 4 2" xfId="39648"/>
    <cellStyle name="40% - Accent1 3 4 5 2 5" xfId="29155"/>
    <cellStyle name="40% - Accent1 3 4 5 2 6" xfId="19908"/>
    <cellStyle name="40% - Accent1 3 4 5 2 7" xfId="16498"/>
    <cellStyle name="40% - Accent1 3 4 5 3" xfId="6516"/>
    <cellStyle name="40% - Accent1 3 4 5 3 2" xfId="8429"/>
    <cellStyle name="40% - Accent1 3 4 5 3 2 2" xfId="35386"/>
    <cellStyle name="40% - Accent1 3 4 5 3 2 3" xfId="25021"/>
    <cellStyle name="40% - Accent1 3 4 5 3 3" xfId="12008"/>
    <cellStyle name="40% - Accent1 3 4 5 3 3 2" xfId="38939"/>
    <cellStyle name="40% - Accent1 3 4 5 3 4" xfId="30708"/>
    <cellStyle name="40% - Accent1 3 4 5 3 5" xfId="21564"/>
    <cellStyle name="40% - Accent1 3 4 5 3 6" xfId="15610"/>
    <cellStyle name="40% - Accent1 3 4 5 4" xfId="3746"/>
    <cellStyle name="40% - Accent1 3 4 5 4 2" xfId="33254"/>
    <cellStyle name="40% - Accent1 3 4 5 4 3" xfId="21954"/>
    <cellStyle name="40% - Accent1 3 4 5 5" xfId="7056"/>
    <cellStyle name="40% - Accent1 3 4 5 5 2" xfId="34049"/>
    <cellStyle name="40% - Accent1 3 4 5 5 3" xfId="23674"/>
    <cellStyle name="40% - Accent1 3 4 5 6" xfId="10614"/>
    <cellStyle name="40% - Accent1 3 4 5 6 2" xfId="37586"/>
    <cellStyle name="40% - Accent1 3 4 5 7" xfId="27972"/>
    <cellStyle name="40% - Accent1 3 4 5 8" xfId="19019"/>
    <cellStyle name="40% - Accent1 3 4 5 9" xfId="14237"/>
    <cellStyle name="40% - Accent1 3 4 6" xfId="929"/>
    <cellStyle name="40% - Accent1 3 4 6 2" xfId="4646"/>
    <cellStyle name="40% - Accent1 3 4 6 2 2" xfId="31587"/>
    <cellStyle name="40% - Accent1 3 4 6 2 3" xfId="22655"/>
    <cellStyle name="40% - Accent1 3 4 6 3" xfId="9308"/>
    <cellStyle name="40% - Accent1 3 4 6 3 2" xfId="36265"/>
    <cellStyle name="40% - Accent1 3 4 6 3 3" xfId="25900"/>
    <cellStyle name="40% - Accent1 3 4 6 4" xfId="12888"/>
    <cellStyle name="40% - Accent1 3 4 6 4 2" xfId="39643"/>
    <cellStyle name="40% - Accent1 3 4 6 5" xfId="29146"/>
    <cellStyle name="40% - Accent1 3 4 6 6" xfId="19899"/>
    <cellStyle name="40% - Accent1 3 4 6 7" xfId="16489"/>
    <cellStyle name="40% - Accent1 3 4 7" xfId="6036"/>
    <cellStyle name="40% - Accent1 3 4 7 2" xfId="7824"/>
    <cellStyle name="40% - Accent1 3 4 7 2 2" xfId="34781"/>
    <cellStyle name="40% - Accent1 3 4 7 2 3" xfId="24416"/>
    <cellStyle name="40% - Accent1 3 4 7 3" xfId="11402"/>
    <cellStyle name="40% - Accent1 3 4 7 3 2" xfId="38334"/>
    <cellStyle name="40% - Accent1 3 4 7 4" xfId="30102"/>
    <cellStyle name="40% - Accent1 3 4 7 5" xfId="21105"/>
    <cellStyle name="40% - Accent1 3 4 7 6" xfId="15005"/>
    <cellStyle name="40% - Accent1 3 4 8" xfId="3061"/>
    <cellStyle name="40% - Accent1 3 4 8 2" xfId="32784"/>
    <cellStyle name="40% - Accent1 3 4 8 3" xfId="18409"/>
    <cellStyle name="40% - Accent1 3 4 9" xfId="7050"/>
    <cellStyle name="40% - Accent1 3 4 9 2" xfId="34043"/>
    <cellStyle name="40% - Accent1 3 4 9 3" xfId="23668"/>
    <cellStyle name="40% - Accent1 3 5" xfId="930"/>
    <cellStyle name="40% - Accent1 3 5 10" xfId="27973"/>
    <cellStyle name="40% - Accent1 3 5 11" xfId="17744"/>
    <cellStyle name="40% - Accent1 3 5 12" xfId="14238"/>
    <cellStyle name="40% - Accent1 3 5 2" xfId="931"/>
    <cellStyle name="40% - Accent1 3 5 2 10" xfId="17745"/>
    <cellStyle name="40% - Accent1 3 5 2 11" xfId="14239"/>
    <cellStyle name="40% - Accent1 3 5 2 2" xfId="932"/>
    <cellStyle name="40% - Accent1 3 5 2 2 2" xfId="4658"/>
    <cellStyle name="40% - Accent1 3 5 2 2 2 2" xfId="9320"/>
    <cellStyle name="40% - Accent1 3 5 2 2 2 2 2" xfId="31599"/>
    <cellStyle name="40% - Accent1 3 5 2 2 2 2 3" xfId="25912"/>
    <cellStyle name="40% - Accent1 3 5 2 2 2 3" xfId="12900"/>
    <cellStyle name="40% - Accent1 3 5 2 2 2 3 2" xfId="36277"/>
    <cellStyle name="40% - Accent1 3 5 2 2 2 3 3" xfId="27207"/>
    <cellStyle name="40% - Accent1 3 5 2 2 2 4" xfId="29158"/>
    <cellStyle name="40% - Accent1 3 5 2 2 2 5" xfId="19911"/>
    <cellStyle name="40% - Accent1 3 5 2 2 2 6" xfId="16501"/>
    <cellStyle name="40% - Accent1 3 5 2 2 3" xfId="3747"/>
    <cellStyle name="40% - Accent1 3 5 2 2 3 2" xfId="30709"/>
    <cellStyle name="40% - Accent1 3 5 2 2 3 3" xfId="21955"/>
    <cellStyle name="40% - Accent1 3 5 2 2 4" xfId="8430"/>
    <cellStyle name="40% - Accent1 3 5 2 2 4 2" xfId="35387"/>
    <cellStyle name="40% - Accent1 3 5 2 2 4 3" xfId="25022"/>
    <cellStyle name="40% - Accent1 3 5 2 2 5" xfId="12009"/>
    <cellStyle name="40% - Accent1 3 5 2 2 5 2" xfId="38940"/>
    <cellStyle name="40% - Accent1 3 5 2 2 6" xfId="27975"/>
    <cellStyle name="40% - Accent1 3 5 2 2 7" xfId="19020"/>
    <cellStyle name="40% - Accent1 3 5 2 2 8" xfId="15611"/>
    <cellStyle name="40% - Accent1 3 5 2 3" xfId="933"/>
    <cellStyle name="40% - Accent1 3 5 2 3 2" xfId="4657"/>
    <cellStyle name="40% - Accent1 3 5 2 3 2 2" xfId="31598"/>
    <cellStyle name="40% - Accent1 3 5 2 3 2 3" xfId="22662"/>
    <cellStyle name="40% - Accent1 3 5 2 3 3" xfId="9319"/>
    <cellStyle name="40% - Accent1 3 5 2 3 3 2" xfId="36276"/>
    <cellStyle name="40% - Accent1 3 5 2 3 3 3" xfId="25911"/>
    <cellStyle name="40% - Accent1 3 5 2 3 4" xfId="12899"/>
    <cellStyle name="40% - Accent1 3 5 2 3 4 2" xfId="39650"/>
    <cellStyle name="40% - Accent1 3 5 2 3 5" xfId="29157"/>
    <cellStyle name="40% - Accent1 3 5 2 3 6" xfId="19910"/>
    <cellStyle name="40% - Accent1 3 5 2 3 7" xfId="16500"/>
    <cellStyle name="40% - Accent1 3 5 2 4" xfId="934"/>
    <cellStyle name="40% - Accent1 3 5 2 4 2" xfId="5458"/>
    <cellStyle name="40% - Accent1 3 5 2 4 2 2" xfId="33479"/>
    <cellStyle name="40% - Accent1 3 5 2 4 2 3" xfId="23096"/>
    <cellStyle name="40% - Accent1 3 5 2 4 3" xfId="10043"/>
    <cellStyle name="40% - Accent1 3 5 2 4 3 2" xfId="37000"/>
    <cellStyle name="40% - Accent1 3 5 2 4 3 3" xfId="26635"/>
    <cellStyle name="40% - Accent1 3 5 2 4 4" xfId="13632"/>
    <cellStyle name="40% - Accent1 3 5 2 4 4 2" xfId="40086"/>
    <cellStyle name="40% - Accent1 3 5 2 4 5" xfId="32322"/>
    <cellStyle name="40% - Accent1 3 5 2 4 6" xfId="20643"/>
    <cellStyle name="40% - Accent1 3 5 2 4 7" xfId="17224"/>
    <cellStyle name="40% - Accent1 3 5 2 5" xfId="6042"/>
    <cellStyle name="40% - Accent1 3 5 2 5 2" xfId="7830"/>
    <cellStyle name="40% - Accent1 3 5 2 5 2 2" xfId="34787"/>
    <cellStyle name="40% - Accent1 3 5 2 5 2 3" xfId="24422"/>
    <cellStyle name="40% - Accent1 3 5 2 5 3" xfId="11408"/>
    <cellStyle name="40% - Accent1 3 5 2 5 3 2" xfId="38340"/>
    <cellStyle name="40% - Accent1 3 5 2 5 4" xfId="30108"/>
    <cellStyle name="40% - Accent1 3 5 2 5 5" xfId="21111"/>
    <cellStyle name="40% - Accent1 3 5 2 5 6" xfId="15011"/>
    <cellStyle name="40% - Accent1 3 5 2 6" xfId="3067"/>
    <cellStyle name="40% - Accent1 3 5 2 6 2" xfId="32790"/>
    <cellStyle name="40% - Accent1 3 5 2 6 3" xfId="18415"/>
    <cellStyle name="40% - Accent1 3 5 2 7" xfId="7058"/>
    <cellStyle name="40% - Accent1 3 5 2 7 2" xfId="34051"/>
    <cellStyle name="40% - Accent1 3 5 2 7 3" xfId="23676"/>
    <cellStyle name="40% - Accent1 3 5 2 8" xfId="10616"/>
    <cellStyle name="40% - Accent1 3 5 2 8 2" xfId="37588"/>
    <cellStyle name="40% - Accent1 3 5 2 9" xfId="27974"/>
    <cellStyle name="40% - Accent1 3 5 3" xfId="935"/>
    <cellStyle name="40% - Accent1 3 5 3 2" xfId="936"/>
    <cellStyle name="40% - Accent1 3 5 3 2 2" xfId="4659"/>
    <cellStyle name="40% - Accent1 3 5 3 2 2 2" xfId="31600"/>
    <cellStyle name="40% - Accent1 3 5 3 2 2 3" xfId="22663"/>
    <cellStyle name="40% - Accent1 3 5 3 2 3" xfId="9321"/>
    <cellStyle name="40% - Accent1 3 5 3 2 3 2" xfId="36278"/>
    <cellStyle name="40% - Accent1 3 5 3 2 3 3" xfId="25913"/>
    <cellStyle name="40% - Accent1 3 5 3 2 4" xfId="12901"/>
    <cellStyle name="40% - Accent1 3 5 3 2 4 2" xfId="39651"/>
    <cellStyle name="40% - Accent1 3 5 3 2 5" xfId="29159"/>
    <cellStyle name="40% - Accent1 3 5 3 2 6" xfId="19912"/>
    <cellStyle name="40% - Accent1 3 5 3 2 7" xfId="16502"/>
    <cellStyle name="40% - Accent1 3 5 3 3" xfId="6517"/>
    <cellStyle name="40% - Accent1 3 5 3 3 2" xfId="8431"/>
    <cellStyle name="40% - Accent1 3 5 3 3 2 2" xfId="35388"/>
    <cellStyle name="40% - Accent1 3 5 3 3 2 3" xfId="25023"/>
    <cellStyle name="40% - Accent1 3 5 3 3 3" xfId="12010"/>
    <cellStyle name="40% - Accent1 3 5 3 3 3 2" xfId="38941"/>
    <cellStyle name="40% - Accent1 3 5 3 3 4" xfId="30710"/>
    <cellStyle name="40% - Accent1 3 5 3 3 5" xfId="21565"/>
    <cellStyle name="40% - Accent1 3 5 3 3 6" xfId="15612"/>
    <cellStyle name="40% - Accent1 3 5 3 4" xfId="3748"/>
    <cellStyle name="40% - Accent1 3 5 3 4 2" xfId="33255"/>
    <cellStyle name="40% - Accent1 3 5 3 4 3" xfId="21956"/>
    <cellStyle name="40% - Accent1 3 5 3 5" xfId="7059"/>
    <cellStyle name="40% - Accent1 3 5 3 5 2" xfId="34052"/>
    <cellStyle name="40% - Accent1 3 5 3 5 3" xfId="23677"/>
    <cellStyle name="40% - Accent1 3 5 3 6" xfId="10617"/>
    <cellStyle name="40% - Accent1 3 5 3 6 2" xfId="37589"/>
    <cellStyle name="40% - Accent1 3 5 3 7" xfId="27976"/>
    <cellStyle name="40% - Accent1 3 5 3 8" xfId="19021"/>
    <cellStyle name="40% - Accent1 3 5 3 9" xfId="14240"/>
    <cellStyle name="40% - Accent1 3 5 4" xfId="937"/>
    <cellStyle name="40% - Accent1 3 5 4 2" xfId="4656"/>
    <cellStyle name="40% - Accent1 3 5 4 2 2" xfId="31597"/>
    <cellStyle name="40% - Accent1 3 5 4 2 3" xfId="22661"/>
    <cellStyle name="40% - Accent1 3 5 4 3" xfId="9318"/>
    <cellStyle name="40% - Accent1 3 5 4 3 2" xfId="36275"/>
    <cellStyle name="40% - Accent1 3 5 4 3 3" xfId="25910"/>
    <cellStyle name="40% - Accent1 3 5 4 4" xfId="12898"/>
    <cellStyle name="40% - Accent1 3 5 4 4 2" xfId="39649"/>
    <cellStyle name="40% - Accent1 3 5 4 5" xfId="29156"/>
    <cellStyle name="40% - Accent1 3 5 4 6" xfId="19909"/>
    <cellStyle name="40% - Accent1 3 5 4 7" xfId="16499"/>
    <cellStyle name="40% - Accent1 3 5 5" xfId="938"/>
    <cellStyle name="40% - Accent1 3 5 5 2" xfId="5575"/>
    <cellStyle name="40% - Accent1 3 5 5 2 2" xfId="33594"/>
    <cellStyle name="40% - Accent1 3 5 5 2 3" xfId="23211"/>
    <cellStyle name="40% - Accent1 3 5 5 3" xfId="10159"/>
    <cellStyle name="40% - Accent1 3 5 5 3 2" xfId="37116"/>
    <cellStyle name="40% - Accent1 3 5 5 3 3" xfId="26751"/>
    <cellStyle name="40% - Accent1 3 5 5 4" xfId="13748"/>
    <cellStyle name="40% - Accent1 3 5 5 4 2" xfId="40202"/>
    <cellStyle name="40% - Accent1 3 5 5 5" xfId="32438"/>
    <cellStyle name="40% - Accent1 3 5 5 6" xfId="20759"/>
    <cellStyle name="40% - Accent1 3 5 5 7" xfId="17340"/>
    <cellStyle name="40% - Accent1 3 5 6" xfId="6041"/>
    <cellStyle name="40% - Accent1 3 5 6 2" xfId="7829"/>
    <cellStyle name="40% - Accent1 3 5 6 2 2" xfId="34786"/>
    <cellStyle name="40% - Accent1 3 5 6 2 3" xfId="24421"/>
    <cellStyle name="40% - Accent1 3 5 6 3" xfId="11407"/>
    <cellStyle name="40% - Accent1 3 5 6 3 2" xfId="38339"/>
    <cellStyle name="40% - Accent1 3 5 6 4" xfId="30107"/>
    <cellStyle name="40% - Accent1 3 5 6 5" xfId="21110"/>
    <cellStyle name="40% - Accent1 3 5 6 6" xfId="15010"/>
    <cellStyle name="40% - Accent1 3 5 7" xfId="3066"/>
    <cellStyle name="40% - Accent1 3 5 7 2" xfId="32789"/>
    <cellStyle name="40% - Accent1 3 5 7 3" xfId="18414"/>
    <cellStyle name="40% - Accent1 3 5 8" xfId="7057"/>
    <cellStyle name="40% - Accent1 3 5 8 2" xfId="34050"/>
    <cellStyle name="40% - Accent1 3 5 8 3" xfId="23675"/>
    <cellStyle name="40% - Accent1 3 5 9" xfId="10615"/>
    <cellStyle name="40% - Accent1 3 5 9 2" xfId="37587"/>
    <cellStyle name="40% - Accent1 3 6" xfId="939"/>
    <cellStyle name="40% - Accent1 3 6 10" xfId="17746"/>
    <cellStyle name="40% - Accent1 3 6 11" xfId="14241"/>
    <cellStyle name="40% - Accent1 3 6 2" xfId="940"/>
    <cellStyle name="40% - Accent1 3 6 2 2" xfId="4661"/>
    <cellStyle name="40% - Accent1 3 6 2 2 2" xfId="9323"/>
    <cellStyle name="40% - Accent1 3 6 2 2 2 2" xfId="31602"/>
    <cellStyle name="40% - Accent1 3 6 2 2 2 3" xfId="25915"/>
    <cellStyle name="40% - Accent1 3 6 2 2 3" xfId="12903"/>
    <cellStyle name="40% - Accent1 3 6 2 2 3 2" xfId="36280"/>
    <cellStyle name="40% - Accent1 3 6 2 2 3 3" xfId="27208"/>
    <cellStyle name="40% - Accent1 3 6 2 2 4" xfId="29161"/>
    <cellStyle name="40% - Accent1 3 6 2 2 5" xfId="19914"/>
    <cellStyle name="40% - Accent1 3 6 2 2 6" xfId="16504"/>
    <cellStyle name="40% - Accent1 3 6 2 3" xfId="3749"/>
    <cellStyle name="40% - Accent1 3 6 2 3 2" xfId="30711"/>
    <cellStyle name="40% - Accent1 3 6 2 3 3" xfId="21957"/>
    <cellStyle name="40% - Accent1 3 6 2 4" xfId="8432"/>
    <cellStyle name="40% - Accent1 3 6 2 4 2" xfId="35389"/>
    <cellStyle name="40% - Accent1 3 6 2 4 3" xfId="25024"/>
    <cellStyle name="40% - Accent1 3 6 2 5" xfId="12011"/>
    <cellStyle name="40% - Accent1 3 6 2 5 2" xfId="38942"/>
    <cellStyle name="40% - Accent1 3 6 2 6" xfId="27978"/>
    <cellStyle name="40% - Accent1 3 6 2 7" xfId="19022"/>
    <cellStyle name="40% - Accent1 3 6 2 8" xfId="15613"/>
    <cellStyle name="40% - Accent1 3 6 3" xfId="941"/>
    <cellStyle name="40% - Accent1 3 6 3 2" xfId="4660"/>
    <cellStyle name="40% - Accent1 3 6 3 2 2" xfId="31601"/>
    <cellStyle name="40% - Accent1 3 6 3 2 3" xfId="22664"/>
    <cellStyle name="40% - Accent1 3 6 3 3" xfId="9322"/>
    <cellStyle name="40% - Accent1 3 6 3 3 2" xfId="36279"/>
    <cellStyle name="40% - Accent1 3 6 3 3 3" xfId="25914"/>
    <cellStyle name="40% - Accent1 3 6 3 4" xfId="12902"/>
    <cellStyle name="40% - Accent1 3 6 3 4 2" xfId="39652"/>
    <cellStyle name="40% - Accent1 3 6 3 5" xfId="29160"/>
    <cellStyle name="40% - Accent1 3 6 3 6" xfId="19913"/>
    <cellStyle name="40% - Accent1 3 6 3 7" xfId="16503"/>
    <cellStyle name="40% - Accent1 3 6 4" xfId="942"/>
    <cellStyle name="40% - Accent1 3 6 4 2" xfId="5459"/>
    <cellStyle name="40% - Accent1 3 6 4 2 2" xfId="33480"/>
    <cellStyle name="40% - Accent1 3 6 4 2 3" xfId="23097"/>
    <cellStyle name="40% - Accent1 3 6 4 3" xfId="10044"/>
    <cellStyle name="40% - Accent1 3 6 4 3 2" xfId="37001"/>
    <cellStyle name="40% - Accent1 3 6 4 3 3" xfId="26636"/>
    <cellStyle name="40% - Accent1 3 6 4 4" xfId="13633"/>
    <cellStyle name="40% - Accent1 3 6 4 4 2" xfId="40087"/>
    <cellStyle name="40% - Accent1 3 6 4 5" xfId="32323"/>
    <cellStyle name="40% - Accent1 3 6 4 6" xfId="20644"/>
    <cellStyle name="40% - Accent1 3 6 4 7" xfId="17225"/>
    <cellStyle name="40% - Accent1 3 6 5" xfId="6043"/>
    <cellStyle name="40% - Accent1 3 6 5 2" xfId="7831"/>
    <cellStyle name="40% - Accent1 3 6 5 2 2" xfId="34788"/>
    <cellStyle name="40% - Accent1 3 6 5 2 3" xfId="24423"/>
    <cellStyle name="40% - Accent1 3 6 5 3" xfId="11409"/>
    <cellStyle name="40% - Accent1 3 6 5 3 2" xfId="38341"/>
    <cellStyle name="40% - Accent1 3 6 5 4" xfId="30109"/>
    <cellStyle name="40% - Accent1 3 6 5 5" xfId="21112"/>
    <cellStyle name="40% - Accent1 3 6 5 6" xfId="15012"/>
    <cellStyle name="40% - Accent1 3 6 6" xfId="3068"/>
    <cellStyle name="40% - Accent1 3 6 6 2" xfId="32791"/>
    <cellStyle name="40% - Accent1 3 6 6 3" xfId="18416"/>
    <cellStyle name="40% - Accent1 3 6 7" xfId="7060"/>
    <cellStyle name="40% - Accent1 3 6 7 2" xfId="34053"/>
    <cellStyle name="40% - Accent1 3 6 7 3" xfId="23678"/>
    <cellStyle name="40% - Accent1 3 6 8" xfId="10618"/>
    <cellStyle name="40% - Accent1 3 6 8 2" xfId="37590"/>
    <cellStyle name="40% - Accent1 3 6 9" xfId="27977"/>
    <cellStyle name="40% - Accent1 3 7" xfId="943"/>
    <cellStyle name="40% - Accent1 3 7 10" xfId="14242"/>
    <cellStyle name="40% - Accent1 3 7 2" xfId="944"/>
    <cellStyle name="40% - Accent1 3 7 2 2" xfId="4663"/>
    <cellStyle name="40% - Accent1 3 7 2 2 2" xfId="9325"/>
    <cellStyle name="40% - Accent1 3 7 2 2 2 2" xfId="31604"/>
    <cellStyle name="40% - Accent1 3 7 2 2 2 3" xfId="25917"/>
    <cellStyle name="40% - Accent1 3 7 2 2 3" xfId="12905"/>
    <cellStyle name="40% - Accent1 3 7 2 2 3 2" xfId="36282"/>
    <cellStyle name="40% - Accent1 3 7 2 2 3 3" xfId="27210"/>
    <cellStyle name="40% - Accent1 3 7 2 2 4" xfId="29163"/>
    <cellStyle name="40% - Accent1 3 7 2 2 5" xfId="19916"/>
    <cellStyle name="40% - Accent1 3 7 2 2 6" xfId="16506"/>
    <cellStyle name="40% - Accent1 3 7 2 3" xfId="3751"/>
    <cellStyle name="40% - Accent1 3 7 2 3 2" xfId="30713"/>
    <cellStyle name="40% - Accent1 3 7 2 3 3" xfId="21959"/>
    <cellStyle name="40% - Accent1 3 7 2 4" xfId="8434"/>
    <cellStyle name="40% - Accent1 3 7 2 4 2" xfId="35391"/>
    <cellStyle name="40% - Accent1 3 7 2 4 3" xfId="25026"/>
    <cellStyle name="40% - Accent1 3 7 2 5" xfId="12013"/>
    <cellStyle name="40% - Accent1 3 7 2 5 2" xfId="38944"/>
    <cellStyle name="40% - Accent1 3 7 2 6" xfId="27980"/>
    <cellStyle name="40% - Accent1 3 7 2 7" xfId="19024"/>
    <cellStyle name="40% - Accent1 3 7 2 8" xfId="15615"/>
    <cellStyle name="40% - Accent1 3 7 3" xfId="4662"/>
    <cellStyle name="40% - Accent1 3 7 3 2" xfId="9324"/>
    <cellStyle name="40% - Accent1 3 7 3 2 2" xfId="31603"/>
    <cellStyle name="40% - Accent1 3 7 3 2 3" xfId="25916"/>
    <cellStyle name="40% - Accent1 3 7 3 3" xfId="12904"/>
    <cellStyle name="40% - Accent1 3 7 3 3 2" xfId="36281"/>
    <cellStyle name="40% - Accent1 3 7 3 3 3" xfId="27209"/>
    <cellStyle name="40% - Accent1 3 7 3 4" xfId="29162"/>
    <cellStyle name="40% - Accent1 3 7 3 5" xfId="19915"/>
    <cellStyle name="40% - Accent1 3 7 3 6" xfId="16505"/>
    <cellStyle name="40% - Accent1 3 7 4" xfId="6044"/>
    <cellStyle name="40% - Accent1 3 7 4 2" xfId="7832"/>
    <cellStyle name="40% - Accent1 3 7 4 2 2" xfId="34789"/>
    <cellStyle name="40% - Accent1 3 7 4 2 3" xfId="24424"/>
    <cellStyle name="40% - Accent1 3 7 4 3" xfId="11410"/>
    <cellStyle name="40% - Accent1 3 7 4 3 2" xfId="38342"/>
    <cellStyle name="40% - Accent1 3 7 4 4" xfId="30110"/>
    <cellStyle name="40% - Accent1 3 7 4 5" xfId="21113"/>
    <cellStyle name="40% - Accent1 3 7 4 6" xfId="15013"/>
    <cellStyle name="40% - Accent1 3 7 5" xfId="3069"/>
    <cellStyle name="40% - Accent1 3 7 5 2" xfId="32792"/>
    <cellStyle name="40% - Accent1 3 7 5 3" xfId="18417"/>
    <cellStyle name="40% - Accent1 3 7 6" xfId="7061"/>
    <cellStyle name="40% - Accent1 3 7 6 2" xfId="34054"/>
    <cellStyle name="40% - Accent1 3 7 6 3" xfId="23679"/>
    <cellStyle name="40% - Accent1 3 7 7" xfId="10619"/>
    <cellStyle name="40% - Accent1 3 7 7 2" xfId="37591"/>
    <cellStyle name="40% - Accent1 3 7 8" xfId="27979"/>
    <cellStyle name="40% - Accent1 3 7 9" xfId="17747"/>
    <cellStyle name="40% - Accent1 3 8" xfId="945"/>
    <cellStyle name="40% - Accent1 3 8 2" xfId="946"/>
    <cellStyle name="40% - Accent1 3 8 2 2" xfId="4664"/>
    <cellStyle name="40% - Accent1 3 8 2 2 2" xfId="31605"/>
    <cellStyle name="40% - Accent1 3 8 2 2 3" xfId="22665"/>
    <cellStyle name="40% - Accent1 3 8 2 3" xfId="9326"/>
    <cellStyle name="40% - Accent1 3 8 2 3 2" xfId="36283"/>
    <cellStyle name="40% - Accent1 3 8 2 3 3" xfId="25918"/>
    <cellStyle name="40% - Accent1 3 8 2 4" xfId="12906"/>
    <cellStyle name="40% - Accent1 3 8 2 4 2" xfId="39653"/>
    <cellStyle name="40% - Accent1 3 8 2 5" xfId="29164"/>
    <cellStyle name="40% - Accent1 3 8 2 6" xfId="19917"/>
    <cellStyle name="40% - Accent1 3 8 2 7" xfId="16507"/>
    <cellStyle name="40% - Accent1 3 8 3" xfId="6518"/>
    <cellStyle name="40% - Accent1 3 8 3 2" xfId="8435"/>
    <cellStyle name="40% - Accent1 3 8 3 2 2" xfId="35392"/>
    <cellStyle name="40% - Accent1 3 8 3 2 3" xfId="25027"/>
    <cellStyle name="40% - Accent1 3 8 3 3" xfId="12014"/>
    <cellStyle name="40% - Accent1 3 8 3 3 2" xfId="38945"/>
    <cellStyle name="40% - Accent1 3 8 3 4" xfId="30714"/>
    <cellStyle name="40% - Accent1 3 8 3 5" xfId="21566"/>
    <cellStyle name="40% - Accent1 3 8 3 6" xfId="15616"/>
    <cellStyle name="40% - Accent1 3 8 4" xfId="3752"/>
    <cellStyle name="40% - Accent1 3 8 4 2" xfId="33257"/>
    <cellStyle name="40% - Accent1 3 8 4 3" xfId="21960"/>
    <cellStyle name="40% - Accent1 3 8 5" xfId="7062"/>
    <cellStyle name="40% - Accent1 3 8 5 2" xfId="34055"/>
    <cellStyle name="40% - Accent1 3 8 5 3" xfId="23680"/>
    <cellStyle name="40% - Accent1 3 8 6" xfId="10620"/>
    <cellStyle name="40% - Accent1 3 8 6 2" xfId="37592"/>
    <cellStyle name="40% - Accent1 3 8 7" xfId="27981"/>
    <cellStyle name="40% - Accent1 3 8 8" xfId="19025"/>
    <cellStyle name="40% - Accent1 3 8 9" xfId="14243"/>
    <cellStyle name="40% - Accent1 3 9" xfId="947"/>
    <cellStyle name="40% - Accent1 3 9 2" xfId="4625"/>
    <cellStyle name="40% - Accent1 3 9 2 2" xfId="31566"/>
    <cellStyle name="40% - Accent1 3 9 2 3" xfId="22642"/>
    <cellStyle name="40% - Accent1 3 9 3" xfId="9287"/>
    <cellStyle name="40% - Accent1 3 9 3 2" xfId="36244"/>
    <cellStyle name="40% - Accent1 3 9 3 3" xfId="25879"/>
    <cellStyle name="40% - Accent1 3 9 4" xfId="12867"/>
    <cellStyle name="40% - Accent1 3 9 4 2" xfId="39630"/>
    <cellStyle name="40% - Accent1 3 9 5" xfId="29125"/>
    <cellStyle name="40% - Accent1 3 9 6" xfId="19878"/>
    <cellStyle name="40% - Accent1 3 9 7" xfId="16468"/>
    <cellStyle name="40% - Accent1 4" xfId="948"/>
    <cellStyle name="40% - Accent1 4 2" xfId="3070"/>
    <cellStyle name="40% - Accent1 5" xfId="949"/>
    <cellStyle name="40% - Accent1 5 10" xfId="7063"/>
    <cellStyle name="40% - Accent1 5 10 2" xfId="34056"/>
    <cellStyle name="40% - Accent1 5 10 3" xfId="23681"/>
    <cellStyle name="40% - Accent1 5 11" xfId="10621"/>
    <cellStyle name="40% - Accent1 5 11 2" xfId="37593"/>
    <cellStyle name="40% - Accent1 5 12" xfId="27982"/>
    <cellStyle name="40% - Accent1 5 13" xfId="17748"/>
    <cellStyle name="40% - Accent1 5 14" xfId="14244"/>
    <cellStyle name="40% - Accent1 5 2" xfId="950"/>
    <cellStyle name="40% - Accent1 5 2 10" xfId="10622"/>
    <cellStyle name="40% - Accent1 5 2 10 2" xfId="37594"/>
    <cellStyle name="40% - Accent1 5 2 11" xfId="27983"/>
    <cellStyle name="40% - Accent1 5 2 12" xfId="17749"/>
    <cellStyle name="40% - Accent1 5 2 13" xfId="14245"/>
    <cellStyle name="40% - Accent1 5 2 2" xfId="951"/>
    <cellStyle name="40% - Accent1 5 2 2 10" xfId="27984"/>
    <cellStyle name="40% - Accent1 5 2 2 11" xfId="17750"/>
    <cellStyle name="40% - Accent1 5 2 2 12" xfId="14246"/>
    <cellStyle name="40% - Accent1 5 2 2 2" xfId="952"/>
    <cellStyle name="40% - Accent1 5 2 2 2 10" xfId="17751"/>
    <cellStyle name="40% - Accent1 5 2 2 2 11" xfId="14247"/>
    <cellStyle name="40% - Accent1 5 2 2 2 2" xfId="953"/>
    <cellStyle name="40% - Accent1 5 2 2 2 2 2" xfId="4669"/>
    <cellStyle name="40% - Accent1 5 2 2 2 2 2 2" xfId="9331"/>
    <cellStyle name="40% - Accent1 5 2 2 2 2 2 2 2" xfId="31610"/>
    <cellStyle name="40% - Accent1 5 2 2 2 2 2 2 3" xfId="25923"/>
    <cellStyle name="40% - Accent1 5 2 2 2 2 2 3" xfId="12911"/>
    <cellStyle name="40% - Accent1 5 2 2 2 2 2 3 2" xfId="36288"/>
    <cellStyle name="40% - Accent1 5 2 2 2 2 2 3 3" xfId="27211"/>
    <cellStyle name="40% - Accent1 5 2 2 2 2 2 4" xfId="29169"/>
    <cellStyle name="40% - Accent1 5 2 2 2 2 2 5" xfId="19922"/>
    <cellStyle name="40% - Accent1 5 2 2 2 2 2 6" xfId="16512"/>
    <cellStyle name="40% - Accent1 5 2 2 2 2 3" xfId="3753"/>
    <cellStyle name="40% - Accent1 5 2 2 2 2 3 2" xfId="30715"/>
    <cellStyle name="40% - Accent1 5 2 2 2 2 3 3" xfId="21961"/>
    <cellStyle name="40% - Accent1 5 2 2 2 2 4" xfId="8436"/>
    <cellStyle name="40% - Accent1 5 2 2 2 2 4 2" xfId="35393"/>
    <cellStyle name="40% - Accent1 5 2 2 2 2 4 3" xfId="25028"/>
    <cellStyle name="40% - Accent1 5 2 2 2 2 5" xfId="12015"/>
    <cellStyle name="40% - Accent1 5 2 2 2 2 5 2" xfId="38946"/>
    <cellStyle name="40% - Accent1 5 2 2 2 2 6" xfId="27986"/>
    <cellStyle name="40% - Accent1 5 2 2 2 2 7" xfId="19026"/>
    <cellStyle name="40% - Accent1 5 2 2 2 2 8" xfId="15617"/>
    <cellStyle name="40% - Accent1 5 2 2 2 3" xfId="954"/>
    <cellStyle name="40% - Accent1 5 2 2 2 3 2" xfId="4668"/>
    <cellStyle name="40% - Accent1 5 2 2 2 3 2 2" xfId="31609"/>
    <cellStyle name="40% - Accent1 5 2 2 2 3 2 3" xfId="22669"/>
    <cellStyle name="40% - Accent1 5 2 2 2 3 3" xfId="9330"/>
    <cellStyle name="40% - Accent1 5 2 2 2 3 3 2" xfId="36287"/>
    <cellStyle name="40% - Accent1 5 2 2 2 3 3 3" xfId="25922"/>
    <cellStyle name="40% - Accent1 5 2 2 2 3 4" xfId="12910"/>
    <cellStyle name="40% - Accent1 5 2 2 2 3 4 2" xfId="39657"/>
    <cellStyle name="40% - Accent1 5 2 2 2 3 5" xfId="29168"/>
    <cellStyle name="40% - Accent1 5 2 2 2 3 6" xfId="19921"/>
    <cellStyle name="40% - Accent1 5 2 2 2 3 7" xfId="16511"/>
    <cellStyle name="40% - Accent1 5 2 2 2 4" xfId="955"/>
    <cellStyle name="40% - Accent1 5 2 2 2 4 2" xfId="3993"/>
    <cellStyle name="40% - Accent1 5 2 2 2 4 2 2" xfId="33381"/>
    <cellStyle name="40% - Accent1 5 2 2 2 4 2 3" xfId="22198"/>
    <cellStyle name="40% - Accent1 5 2 2 2 4 3" xfId="8673"/>
    <cellStyle name="40% - Accent1 5 2 2 2 4 3 2" xfId="35630"/>
    <cellStyle name="40% - Accent1 5 2 2 2 4 3 3" xfId="25265"/>
    <cellStyle name="40% - Accent1 5 2 2 2 4 4" xfId="12252"/>
    <cellStyle name="40% - Accent1 5 2 2 2 4 4 2" xfId="39183"/>
    <cellStyle name="40% - Accent1 5 2 2 2 4 5" xfId="30952"/>
    <cellStyle name="40% - Accent1 5 2 2 2 4 6" xfId="19263"/>
    <cellStyle name="40% - Accent1 5 2 2 2 4 7" xfId="15854"/>
    <cellStyle name="40% - Accent1 5 2 2 2 5" xfId="6048"/>
    <cellStyle name="40% - Accent1 5 2 2 2 5 2" xfId="7836"/>
    <cellStyle name="40% - Accent1 5 2 2 2 5 2 2" xfId="34793"/>
    <cellStyle name="40% - Accent1 5 2 2 2 5 2 3" xfId="24428"/>
    <cellStyle name="40% - Accent1 5 2 2 2 5 3" xfId="11414"/>
    <cellStyle name="40% - Accent1 5 2 2 2 5 3 2" xfId="38346"/>
    <cellStyle name="40% - Accent1 5 2 2 2 5 4" xfId="30114"/>
    <cellStyle name="40% - Accent1 5 2 2 2 5 5" xfId="21117"/>
    <cellStyle name="40% - Accent1 5 2 2 2 5 6" xfId="15017"/>
    <cellStyle name="40% - Accent1 5 2 2 2 6" xfId="3074"/>
    <cellStyle name="40% - Accent1 5 2 2 2 6 2" xfId="32796"/>
    <cellStyle name="40% - Accent1 5 2 2 2 6 3" xfId="18421"/>
    <cellStyle name="40% - Accent1 5 2 2 2 7" xfId="7066"/>
    <cellStyle name="40% - Accent1 5 2 2 2 7 2" xfId="34059"/>
    <cellStyle name="40% - Accent1 5 2 2 2 7 3" xfId="23684"/>
    <cellStyle name="40% - Accent1 5 2 2 2 8" xfId="10624"/>
    <cellStyle name="40% - Accent1 5 2 2 2 8 2" xfId="37596"/>
    <cellStyle name="40% - Accent1 5 2 2 2 9" xfId="27985"/>
    <cellStyle name="40% - Accent1 5 2 2 3" xfId="956"/>
    <cellStyle name="40% - Accent1 5 2 2 3 2" xfId="957"/>
    <cellStyle name="40% - Accent1 5 2 2 3 2 2" xfId="4670"/>
    <cellStyle name="40% - Accent1 5 2 2 3 2 2 2" xfId="31611"/>
    <cellStyle name="40% - Accent1 5 2 2 3 2 2 3" xfId="22670"/>
    <cellStyle name="40% - Accent1 5 2 2 3 2 3" xfId="9332"/>
    <cellStyle name="40% - Accent1 5 2 2 3 2 3 2" xfId="36289"/>
    <cellStyle name="40% - Accent1 5 2 2 3 2 3 3" xfId="25924"/>
    <cellStyle name="40% - Accent1 5 2 2 3 2 4" xfId="12912"/>
    <cellStyle name="40% - Accent1 5 2 2 3 2 4 2" xfId="39658"/>
    <cellStyle name="40% - Accent1 5 2 2 3 2 5" xfId="29170"/>
    <cellStyle name="40% - Accent1 5 2 2 3 2 6" xfId="19923"/>
    <cellStyle name="40% - Accent1 5 2 2 3 2 7" xfId="16513"/>
    <cellStyle name="40% - Accent1 5 2 2 3 3" xfId="6519"/>
    <cellStyle name="40% - Accent1 5 2 2 3 3 2" xfId="8437"/>
    <cellStyle name="40% - Accent1 5 2 2 3 3 2 2" xfId="35394"/>
    <cellStyle name="40% - Accent1 5 2 2 3 3 2 3" xfId="25029"/>
    <cellStyle name="40% - Accent1 5 2 2 3 3 3" xfId="12016"/>
    <cellStyle name="40% - Accent1 5 2 2 3 3 3 2" xfId="38947"/>
    <cellStyle name="40% - Accent1 5 2 2 3 3 4" xfId="30716"/>
    <cellStyle name="40% - Accent1 5 2 2 3 3 5" xfId="21567"/>
    <cellStyle name="40% - Accent1 5 2 2 3 3 6" xfId="15618"/>
    <cellStyle name="40% - Accent1 5 2 2 3 4" xfId="3754"/>
    <cellStyle name="40% - Accent1 5 2 2 3 4 2" xfId="33258"/>
    <cellStyle name="40% - Accent1 5 2 2 3 4 3" xfId="21962"/>
    <cellStyle name="40% - Accent1 5 2 2 3 5" xfId="7067"/>
    <cellStyle name="40% - Accent1 5 2 2 3 5 2" xfId="34060"/>
    <cellStyle name="40% - Accent1 5 2 2 3 5 3" xfId="23685"/>
    <cellStyle name="40% - Accent1 5 2 2 3 6" xfId="10625"/>
    <cellStyle name="40% - Accent1 5 2 2 3 6 2" xfId="37597"/>
    <cellStyle name="40% - Accent1 5 2 2 3 7" xfId="27987"/>
    <cellStyle name="40% - Accent1 5 2 2 3 8" xfId="19027"/>
    <cellStyle name="40% - Accent1 5 2 2 3 9" xfId="14248"/>
    <cellStyle name="40% - Accent1 5 2 2 4" xfId="958"/>
    <cellStyle name="40% - Accent1 5 2 2 4 2" xfId="4667"/>
    <cellStyle name="40% - Accent1 5 2 2 4 2 2" xfId="31608"/>
    <cellStyle name="40% - Accent1 5 2 2 4 2 3" xfId="22668"/>
    <cellStyle name="40% - Accent1 5 2 2 4 3" xfId="9329"/>
    <cellStyle name="40% - Accent1 5 2 2 4 3 2" xfId="36286"/>
    <cellStyle name="40% - Accent1 5 2 2 4 3 3" xfId="25921"/>
    <cellStyle name="40% - Accent1 5 2 2 4 4" xfId="12909"/>
    <cellStyle name="40% - Accent1 5 2 2 4 4 2" xfId="39656"/>
    <cellStyle name="40% - Accent1 5 2 2 4 5" xfId="29167"/>
    <cellStyle name="40% - Accent1 5 2 2 4 6" xfId="19920"/>
    <cellStyle name="40% - Accent1 5 2 2 4 7" xfId="16510"/>
    <cellStyle name="40% - Accent1 5 2 2 5" xfId="959"/>
    <cellStyle name="40% - Accent1 5 2 2 5 2" xfId="5515"/>
    <cellStyle name="40% - Accent1 5 2 2 5 2 2" xfId="33535"/>
    <cellStyle name="40% - Accent1 5 2 2 5 2 3" xfId="23152"/>
    <cellStyle name="40% - Accent1 5 2 2 5 3" xfId="10100"/>
    <cellStyle name="40% - Accent1 5 2 2 5 3 2" xfId="37057"/>
    <cellStyle name="40% - Accent1 5 2 2 5 3 3" xfId="26692"/>
    <cellStyle name="40% - Accent1 5 2 2 5 4" xfId="13689"/>
    <cellStyle name="40% - Accent1 5 2 2 5 4 2" xfId="40143"/>
    <cellStyle name="40% - Accent1 5 2 2 5 5" xfId="32379"/>
    <cellStyle name="40% - Accent1 5 2 2 5 6" xfId="20700"/>
    <cellStyle name="40% - Accent1 5 2 2 5 7" xfId="17281"/>
    <cellStyle name="40% - Accent1 5 2 2 6" xfId="6047"/>
    <cellStyle name="40% - Accent1 5 2 2 6 2" xfId="7835"/>
    <cellStyle name="40% - Accent1 5 2 2 6 2 2" xfId="34792"/>
    <cellStyle name="40% - Accent1 5 2 2 6 2 3" xfId="24427"/>
    <cellStyle name="40% - Accent1 5 2 2 6 3" xfId="11413"/>
    <cellStyle name="40% - Accent1 5 2 2 6 3 2" xfId="38345"/>
    <cellStyle name="40% - Accent1 5 2 2 6 4" xfId="30113"/>
    <cellStyle name="40% - Accent1 5 2 2 6 5" xfId="21116"/>
    <cellStyle name="40% - Accent1 5 2 2 6 6" xfId="15016"/>
    <cellStyle name="40% - Accent1 5 2 2 7" xfId="3073"/>
    <cellStyle name="40% - Accent1 5 2 2 7 2" xfId="32795"/>
    <cellStyle name="40% - Accent1 5 2 2 7 3" xfId="18420"/>
    <cellStyle name="40% - Accent1 5 2 2 8" xfId="7065"/>
    <cellStyle name="40% - Accent1 5 2 2 8 2" xfId="34058"/>
    <cellStyle name="40% - Accent1 5 2 2 8 3" xfId="23683"/>
    <cellStyle name="40% - Accent1 5 2 2 9" xfId="10623"/>
    <cellStyle name="40% - Accent1 5 2 2 9 2" xfId="37595"/>
    <cellStyle name="40% - Accent1 5 2 3" xfId="960"/>
    <cellStyle name="40% - Accent1 5 2 3 10" xfId="17752"/>
    <cellStyle name="40% - Accent1 5 2 3 11" xfId="14249"/>
    <cellStyle name="40% - Accent1 5 2 3 2" xfId="961"/>
    <cellStyle name="40% - Accent1 5 2 3 2 2" xfId="4672"/>
    <cellStyle name="40% - Accent1 5 2 3 2 2 2" xfId="9334"/>
    <cellStyle name="40% - Accent1 5 2 3 2 2 2 2" xfId="31613"/>
    <cellStyle name="40% - Accent1 5 2 3 2 2 2 3" xfId="25926"/>
    <cellStyle name="40% - Accent1 5 2 3 2 2 3" xfId="12914"/>
    <cellStyle name="40% - Accent1 5 2 3 2 2 3 2" xfId="36291"/>
    <cellStyle name="40% - Accent1 5 2 3 2 2 3 3" xfId="27212"/>
    <cellStyle name="40% - Accent1 5 2 3 2 2 4" xfId="29172"/>
    <cellStyle name="40% - Accent1 5 2 3 2 2 5" xfId="19925"/>
    <cellStyle name="40% - Accent1 5 2 3 2 2 6" xfId="16515"/>
    <cellStyle name="40% - Accent1 5 2 3 2 3" xfId="3755"/>
    <cellStyle name="40% - Accent1 5 2 3 2 3 2" xfId="30717"/>
    <cellStyle name="40% - Accent1 5 2 3 2 3 3" xfId="21963"/>
    <cellStyle name="40% - Accent1 5 2 3 2 4" xfId="8438"/>
    <cellStyle name="40% - Accent1 5 2 3 2 4 2" xfId="35395"/>
    <cellStyle name="40% - Accent1 5 2 3 2 4 3" xfId="25030"/>
    <cellStyle name="40% - Accent1 5 2 3 2 5" xfId="12017"/>
    <cellStyle name="40% - Accent1 5 2 3 2 5 2" xfId="38948"/>
    <cellStyle name="40% - Accent1 5 2 3 2 6" xfId="27989"/>
    <cellStyle name="40% - Accent1 5 2 3 2 7" xfId="19028"/>
    <cellStyle name="40% - Accent1 5 2 3 2 8" xfId="15619"/>
    <cellStyle name="40% - Accent1 5 2 3 3" xfId="962"/>
    <cellStyle name="40% - Accent1 5 2 3 3 2" xfId="4671"/>
    <cellStyle name="40% - Accent1 5 2 3 3 2 2" xfId="31612"/>
    <cellStyle name="40% - Accent1 5 2 3 3 2 3" xfId="22671"/>
    <cellStyle name="40% - Accent1 5 2 3 3 3" xfId="9333"/>
    <cellStyle name="40% - Accent1 5 2 3 3 3 2" xfId="36290"/>
    <cellStyle name="40% - Accent1 5 2 3 3 3 3" xfId="25925"/>
    <cellStyle name="40% - Accent1 5 2 3 3 4" xfId="12913"/>
    <cellStyle name="40% - Accent1 5 2 3 3 4 2" xfId="39659"/>
    <cellStyle name="40% - Accent1 5 2 3 3 5" xfId="29171"/>
    <cellStyle name="40% - Accent1 5 2 3 3 6" xfId="19924"/>
    <cellStyle name="40% - Accent1 5 2 3 3 7" xfId="16514"/>
    <cellStyle name="40% - Accent1 5 2 3 4" xfId="963"/>
    <cellStyle name="40% - Accent1 5 2 3 4 2" xfId="5460"/>
    <cellStyle name="40% - Accent1 5 2 3 4 2 2" xfId="33481"/>
    <cellStyle name="40% - Accent1 5 2 3 4 2 3" xfId="23098"/>
    <cellStyle name="40% - Accent1 5 2 3 4 3" xfId="10045"/>
    <cellStyle name="40% - Accent1 5 2 3 4 3 2" xfId="37002"/>
    <cellStyle name="40% - Accent1 5 2 3 4 3 3" xfId="26637"/>
    <cellStyle name="40% - Accent1 5 2 3 4 4" xfId="13634"/>
    <cellStyle name="40% - Accent1 5 2 3 4 4 2" xfId="40088"/>
    <cellStyle name="40% - Accent1 5 2 3 4 5" xfId="32324"/>
    <cellStyle name="40% - Accent1 5 2 3 4 6" xfId="20645"/>
    <cellStyle name="40% - Accent1 5 2 3 4 7" xfId="17226"/>
    <cellStyle name="40% - Accent1 5 2 3 5" xfId="6049"/>
    <cellStyle name="40% - Accent1 5 2 3 5 2" xfId="7837"/>
    <cellStyle name="40% - Accent1 5 2 3 5 2 2" xfId="34794"/>
    <cellStyle name="40% - Accent1 5 2 3 5 2 3" xfId="24429"/>
    <cellStyle name="40% - Accent1 5 2 3 5 3" xfId="11415"/>
    <cellStyle name="40% - Accent1 5 2 3 5 3 2" xfId="38347"/>
    <cellStyle name="40% - Accent1 5 2 3 5 4" xfId="30115"/>
    <cellStyle name="40% - Accent1 5 2 3 5 5" xfId="21118"/>
    <cellStyle name="40% - Accent1 5 2 3 5 6" xfId="15018"/>
    <cellStyle name="40% - Accent1 5 2 3 6" xfId="3075"/>
    <cellStyle name="40% - Accent1 5 2 3 6 2" xfId="32797"/>
    <cellStyle name="40% - Accent1 5 2 3 6 3" xfId="18422"/>
    <cellStyle name="40% - Accent1 5 2 3 7" xfId="7068"/>
    <cellStyle name="40% - Accent1 5 2 3 7 2" xfId="34061"/>
    <cellStyle name="40% - Accent1 5 2 3 7 3" xfId="23686"/>
    <cellStyle name="40% - Accent1 5 2 3 8" xfId="10626"/>
    <cellStyle name="40% - Accent1 5 2 3 8 2" xfId="37598"/>
    <cellStyle name="40% - Accent1 5 2 3 9" xfId="27988"/>
    <cellStyle name="40% - Accent1 5 2 4" xfId="964"/>
    <cellStyle name="40% - Accent1 5 2 4 10" xfId="14250"/>
    <cellStyle name="40% - Accent1 5 2 4 2" xfId="965"/>
    <cellStyle name="40% - Accent1 5 2 4 2 2" xfId="4674"/>
    <cellStyle name="40% - Accent1 5 2 4 2 2 2" xfId="9336"/>
    <cellStyle name="40% - Accent1 5 2 4 2 2 2 2" xfId="31615"/>
    <cellStyle name="40% - Accent1 5 2 4 2 2 2 3" xfId="25928"/>
    <cellStyle name="40% - Accent1 5 2 4 2 2 3" xfId="12916"/>
    <cellStyle name="40% - Accent1 5 2 4 2 2 3 2" xfId="36293"/>
    <cellStyle name="40% - Accent1 5 2 4 2 2 3 3" xfId="27214"/>
    <cellStyle name="40% - Accent1 5 2 4 2 2 4" xfId="29174"/>
    <cellStyle name="40% - Accent1 5 2 4 2 2 5" xfId="19927"/>
    <cellStyle name="40% - Accent1 5 2 4 2 2 6" xfId="16517"/>
    <cellStyle name="40% - Accent1 5 2 4 2 3" xfId="3756"/>
    <cellStyle name="40% - Accent1 5 2 4 2 3 2" xfId="30718"/>
    <cellStyle name="40% - Accent1 5 2 4 2 3 3" xfId="21964"/>
    <cellStyle name="40% - Accent1 5 2 4 2 4" xfId="8439"/>
    <cellStyle name="40% - Accent1 5 2 4 2 4 2" xfId="35396"/>
    <cellStyle name="40% - Accent1 5 2 4 2 4 3" xfId="25031"/>
    <cellStyle name="40% - Accent1 5 2 4 2 5" xfId="12018"/>
    <cellStyle name="40% - Accent1 5 2 4 2 5 2" xfId="38949"/>
    <cellStyle name="40% - Accent1 5 2 4 2 6" xfId="27991"/>
    <cellStyle name="40% - Accent1 5 2 4 2 7" xfId="19029"/>
    <cellStyle name="40% - Accent1 5 2 4 2 8" xfId="15620"/>
    <cellStyle name="40% - Accent1 5 2 4 3" xfId="4673"/>
    <cellStyle name="40% - Accent1 5 2 4 3 2" xfId="9335"/>
    <cellStyle name="40% - Accent1 5 2 4 3 2 2" xfId="31614"/>
    <cellStyle name="40% - Accent1 5 2 4 3 2 3" xfId="25927"/>
    <cellStyle name="40% - Accent1 5 2 4 3 3" xfId="12915"/>
    <cellStyle name="40% - Accent1 5 2 4 3 3 2" xfId="36292"/>
    <cellStyle name="40% - Accent1 5 2 4 3 3 3" xfId="27213"/>
    <cellStyle name="40% - Accent1 5 2 4 3 4" xfId="29173"/>
    <cellStyle name="40% - Accent1 5 2 4 3 5" xfId="19926"/>
    <cellStyle name="40% - Accent1 5 2 4 3 6" xfId="16516"/>
    <cellStyle name="40% - Accent1 5 2 4 4" xfId="6050"/>
    <cellStyle name="40% - Accent1 5 2 4 4 2" xfId="7838"/>
    <cellStyle name="40% - Accent1 5 2 4 4 2 2" xfId="34795"/>
    <cellStyle name="40% - Accent1 5 2 4 4 2 3" xfId="24430"/>
    <cellStyle name="40% - Accent1 5 2 4 4 3" xfId="11416"/>
    <cellStyle name="40% - Accent1 5 2 4 4 3 2" xfId="38348"/>
    <cellStyle name="40% - Accent1 5 2 4 4 4" xfId="30116"/>
    <cellStyle name="40% - Accent1 5 2 4 4 5" xfId="21119"/>
    <cellStyle name="40% - Accent1 5 2 4 4 6" xfId="15019"/>
    <cellStyle name="40% - Accent1 5 2 4 5" xfId="3076"/>
    <cellStyle name="40% - Accent1 5 2 4 5 2" xfId="32798"/>
    <cellStyle name="40% - Accent1 5 2 4 5 3" xfId="18423"/>
    <cellStyle name="40% - Accent1 5 2 4 6" xfId="7069"/>
    <cellStyle name="40% - Accent1 5 2 4 6 2" xfId="34062"/>
    <cellStyle name="40% - Accent1 5 2 4 6 3" xfId="23687"/>
    <cellStyle name="40% - Accent1 5 2 4 7" xfId="10627"/>
    <cellStyle name="40% - Accent1 5 2 4 7 2" xfId="37599"/>
    <cellStyle name="40% - Accent1 5 2 4 8" xfId="27990"/>
    <cellStyle name="40% - Accent1 5 2 4 9" xfId="17753"/>
    <cellStyle name="40% - Accent1 5 2 5" xfId="966"/>
    <cellStyle name="40% - Accent1 5 2 5 2" xfId="967"/>
    <cellStyle name="40% - Accent1 5 2 5 2 2" xfId="4675"/>
    <cellStyle name="40% - Accent1 5 2 5 2 2 2" xfId="31616"/>
    <cellStyle name="40% - Accent1 5 2 5 2 2 3" xfId="22672"/>
    <cellStyle name="40% - Accent1 5 2 5 2 3" xfId="9337"/>
    <cellStyle name="40% - Accent1 5 2 5 2 3 2" xfId="36294"/>
    <cellStyle name="40% - Accent1 5 2 5 2 3 3" xfId="25929"/>
    <cellStyle name="40% - Accent1 5 2 5 2 4" xfId="12917"/>
    <cellStyle name="40% - Accent1 5 2 5 2 4 2" xfId="39660"/>
    <cellStyle name="40% - Accent1 5 2 5 2 5" xfId="29175"/>
    <cellStyle name="40% - Accent1 5 2 5 2 6" xfId="19928"/>
    <cellStyle name="40% - Accent1 5 2 5 2 7" xfId="16518"/>
    <cellStyle name="40% - Accent1 5 2 5 3" xfId="6520"/>
    <cellStyle name="40% - Accent1 5 2 5 3 2" xfId="8440"/>
    <cellStyle name="40% - Accent1 5 2 5 3 2 2" xfId="35397"/>
    <cellStyle name="40% - Accent1 5 2 5 3 2 3" xfId="25032"/>
    <cellStyle name="40% - Accent1 5 2 5 3 3" xfId="12019"/>
    <cellStyle name="40% - Accent1 5 2 5 3 3 2" xfId="38950"/>
    <cellStyle name="40% - Accent1 5 2 5 3 4" xfId="30719"/>
    <cellStyle name="40% - Accent1 5 2 5 3 5" xfId="21568"/>
    <cellStyle name="40% - Accent1 5 2 5 3 6" xfId="15621"/>
    <cellStyle name="40% - Accent1 5 2 5 4" xfId="3757"/>
    <cellStyle name="40% - Accent1 5 2 5 4 2" xfId="33259"/>
    <cellStyle name="40% - Accent1 5 2 5 4 3" xfId="21965"/>
    <cellStyle name="40% - Accent1 5 2 5 5" xfId="7070"/>
    <cellStyle name="40% - Accent1 5 2 5 5 2" xfId="34063"/>
    <cellStyle name="40% - Accent1 5 2 5 5 3" xfId="23688"/>
    <cellStyle name="40% - Accent1 5 2 5 6" xfId="10628"/>
    <cellStyle name="40% - Accent1 5 2 5 6 2" xfId="37600"/>
    <cellStyle name="40% - Accent1 5 2 5 7" xfId="27992"/>
    <cellStyle name="40% - Accent1 5 2 5 8" xfId="19030"/>
    <cellStyle name="40% - Accent1 5 2 5 9" xfId="14251"/>
    <cellStyle name="40% - Accent1 5 2 6" xfId="968"/>
    <cellStyle name="40% - Accent1 5 2 6 2" xfId="4666"/>
    <cellStyle name="40% - Accent1 5 2 6 2 2" xfId="31607"/>
    <cellStyle name="40% - Accent1 5 2 6 2 3" xfId="22667"/>
    <cellStyle name="40% - Accent1 5 2 6 3" xfId="9328"/>
    <cellStyle name="40% - Accent1 5 2 6 3 2" xfId="36285"/>
    <cellStyle name="40% - Accent1 5 2 6 3 3" xfId="25920"/>
    <cellStyle name="40% - Accent1 5 2 6 4" xfId="12908"/>
    <cellStyle name="40% - Accent1 5 2 6 4 2" xfId="39655"/>
    <cellStyle name="40% - Accent1 5 2 6 5" xfId="29166"/>
    <cellStyle name="40% - Accent1 5 2 6 6" xfId="19919"/>
    <cellStyle name="40% - Accent1 5 2 6 7" xfId="16509"/>
    <cellStyle name="40% - Accent1 5 2 7" xfId="6046"/>
    <cellStyle name="40% - Accent1 5 2 7 2" xfId="7834"/>
    <cellStyle name="40% - Accent1 5 2 7 2 2" xfId="34791"/>
    <cellStyle name="40% - Accent1 5 2 7 2 3" xfId="24426"/>
    <cellStyle name="40% - Accent1 5 2 7 3" xfId="11412"/>
    <cellStyle name="40% - Accent1 5 2 7 3 2" xfId="38344"/>
    <cellStyle name="40% - Accent1 5 2 7 4" xfId="30112"/>
    <cellStyle name="40% - Accent1 5 2 7 5" xfId="21115"/>
    <cellStyle name="40% - Accent1 5 2 7 6" xfId="15015"/>
    <cellStyle name="40% - Accent1 5 2 8" xfId="3072"/>
    <cellStyle name="40% - Accent1 5 2 8 2" xfId="32794"/>
    <cellStyle name="40% - Accent1 5 2 8 3" xfId="18419"/>
    <cellStyle name="40% - Accent1 5 2 9" xfId="7064"/>
    <cellStyle name="40% - Accent1 5 2 9 2" xfId="34057"/>
    <cellStyle name="40% - Accent1 5 2 9 3" xfId="23682"/>
    <cellStyle name="40% - Accent1 5 3" xfId="969"/>
    <cellStyle name="40% - Accent1 5 3 10" xfId="27993"/>
    <cellStyle name="40% - Accent1 5 3 11" xfId="17754"/>
    <cellStyle name="40% - Accent1 5 3 12" xfId="14252"/>
    <cellStyle name="40% - Accent1 5 3 2" xfId="970"/>
    <cellStyle name="40% - Accent1 5 3 2 10" xfId="17755"/>
    <cellStyle name="40% - Accent1 5 3 2 11" xfId="14253"/>
    <cellStyle name="40% - Accent1 5 3 2 2" xfId="971"/>
    <cellStyle name="40% - Accent1 5 3 2 2 2" xfId="4678"/>
    <cellStyle name="40% - Accent1 5 3 2 2 2 2" xfId="9340"/>
    <cellStyle name="40% - Accent1 5 3 2 2 2 2 2" xfId="31619"/>
    <cellStyle name="40% - Accent1 5 3 2 2 2 2 3" xfId="25932"/>
    <cellStyle name="40% - Accent1 5 3 2 2 2 3" xfId="12920"/>
    <cellStyle name="40% - Accent1 5 3 2 2 2 3 2" xfId="36297"/>
    <cellStyle name="40% - Accent1 5 3 2 2 2 3 3" xfId="27215"/>
    <cellStyle name="40% - Accent1 5 3 2 2 2 4" xfId="29178"/>
    <cellStyle name="40% - Accent1 5 3 2 2 2 5" xfId="19931"/>
    <cellStyle name="40% - Accent1 5 3 2 2 2 6" xfId="16521"/>
    <cellStyle name="40% - Accent1 5 3 2 2 3" xfId="3759"/>
    <cellStyle name="40% - Accent1 5 3 2 2 3 2" xfId="30721"/>
    <cellStyle name="40% - Accent1 5 3 2 2 3 3" xfId="21967"/>
    <cellStyle name="40% - Accent1 5 3 2 2 4" xfId="8442"/>
    <cellStyle name="40% - Accent1 5 3 2 2 4 2" xfId="35399"/>
    <cellStyle name="40% - Accent1 5 3 2 2 4 3" xfId="25034"/>
    <cellStyle name="40% - Accent1 5 3 2 2 5" xfId="12021"/>
    <cellStyle name="40% - Accent1 5 3 2 2 5 2" xfId="38952"/>
    <cellStyle name="40% - Accent1 5 3 2 2 6" xfId="27995"/>
    <cellStyle name="40% - Accent1 5 3 2 2 7" xfId="19032"/>
    <cellStyle name="40% - Accent1 5 3 2 2 8" xfId="15623"/>
    <cellStyle name="40% - Accent1 5 3 2 3" xfId="972"/>
    <cellStyle name="40% - Accent1 5 3 2 3 2" xfId="4677"/>
    <cellStyle name="40% - Accent1 5 3 2 3 2 2" xfId="31618"/>
    <cellStyle name="40% - Accent1 5 3 2 3 2 3" xfId="22674"/>
    <cellStyle name="40% - Accent1 5 3 2 3 3" xfId="9339"/>
    <cellStyle name="40% - Accent1 5 3 2 3 3 2" xfId="36296"/>
    <cellStyle name="40% - Accent1 5 3 2 3 3 3" xfId="25931"/>
    <cellStyle name="40% - Accent1 5 3 2 3 4" xfId="12919"/>
    <cellStyle name="40% - Accent1 5 3 2 3 4 2" xfId="39662"/>
    <cellStyle name="40% - Accent1 5 3 2 3 5" xfId="29177"/>
    <cellStyle name="40% - Accent1 5 3 2 3 6" xfId="19930"/>
    <cellStyle name="40% - Accent1 5 3 2 3 7" xfId="16520"/>
    <cellStyle name="40% - Accent1 5 3 2 4" xfId="973"/>
    <cellStyle name="40% - Accent1 5 3 2 4 2" xfId="5516"/>
    <cellStyle name="40% - Accent1 5 3 2 4 2 2" xfId="33536"/>
    <cellStyle name="40% - Accent1 5 3 2 4 2 3" xfId="23153"/>
    <cellStyle name="40% - Accent1 5 3 2 4 3" xfId="10101"/>
    <cellStyle name="40% - Accent1 5 3 2 4 3 2" xfId="37058"/>
    <cellStyle name="40% - Accent1 5 3 2 4 3 3" xfId="26693"/>
    <cellStyle name="40% - Accent1 5 3 2 4 4" xfId="13690"/>
    <cellStyle name="40% - Accent1 5 3 2 4 4 2" xfId="40144"/>
    <cellStyle name="40% - Accent1 5 3 2 4 5" xfId="32380"/>
    <cellStyle name="40% - Accent1 5 3 2 4 6" xfId="20701"/>
    <cellStyle name="40% - Accent1 5 3 2 4 7" xfId="17282"/>
    <cellStyle name="40% - Accent1 5 3 2 5" xfId="6052"/>
    <cellStyle name="40% - Accent1 5 3 2 5 2" xfId="7840"/>
    <cellStyle name="40% - Accent1 5 3 2 5 2 2" xfId="34797"/>
    <cellStyle name="40% - Accent1 5 3 2 5 2 3" xfId="24432"/>
    <cellStyle name="40% - Accent1 5 3 2 5 3" xfId="11418"/>
    <cellStyle name="40% - Accent1 5 3 2 5 3 2" xfId="38350"/>
    <cellStyle name="40% - Accent1 5 3 2 5 4" xfId="30118"/>
    <cellStyle name="40% - Accent1 5 3 2 5 5" xfId="21121"/>
    <cellStyle name="40% - Accent1 5 3 2 5 6" xfId="15021"/>
    <cellStyle name="40% - Accent1 5 3 2 6" xfId="3078"/>
    <cellStyle name="40% - Accent1 5 3 2 6 2" xfId="32800"/>
    <cellStyle name="40% - Accent1 5 3 2 6 3" xfId="18425"/>
    <cellStyle name="40% - Accent1 5 3 2 7" xfId="7072"/>
    <cellStyle name="40% - Accent1 5 3 2 7 2" xfId="34065"/>
    <cellStyle name="40% - Accent1 5 3 2 7 3" xfId="23690"/>
    <cellStyle name="40% - Accent1 5 3 2 8" xfId="10630"/>
    <cellStyle name="40% - Accent1 5 3 2 8 2" xfId="37602"/>
    <cellStyle name="40% - Accent1 5 3 2 9" xfId="27994"/>
    <cellStyle name="40% - Accent1 5 3 3" xfId="974"/>
    <cellStyle name="40% - Accent1 5 3 3 2" xfId="975"/>
    <cellStyle name="40% - Accent1 5 3 3 2 2" xfId="4679"/>
    <cellStyle name="40% - Accent1 5 3 3 2 2 2" xfId="31620"/>
    <cellStyle name="40% - Accent1 5 3 3 2 2 3" xfId="22675"/>
    <cellStyle name="40% - Accent1 5 3 3 2 3" xfId="9341"/>
    <cellStyle name="40% - Accent1 5 3 3 2 3 2" xfId="36298"/>
    <cellStyle name="40% - Accent1 5 3 3 2 3 3" xfId="25933"/>
    <cellStyle name="40% - Accent1 5 3 3 2 4" xfId="12921"/>
    <cellStyle name="40% - Accent1 5 3 3 2 4 2" xfId="39663"/>
    <cellStyle name="40% - Accent1 5 3 3 2 5" xfId="29179"/>
    <cellStyle name="40% - Accent1 5 3 3 2 6" xfId="19932"/>
    <cellStyle name="40% - Accent1 5 3 3 2 7" xfId="16522"/>
    <cellStyle name="40% - Accent1 5 3 3 3" xfId="6521"/>
    <cellStyle name="40% - Accent1 5 3 3 3 2" xfId="8443"/>
    <cellStyle name="40% - Accent1 5 3 3 3 2 2" xfId="35400"/>
    <cellStyle name="40% - Accent1 5 3 3 3 2 3" xfId="25035"/>
    <cellStyle name="40% - Accent1 5 3 3 3 3" xfId="12022"/>
    <cellStyle name="40% - Accent1 5 3 3 3 3 2" xfId="38953"/>
    <cellStyle name="40% - Accent1 5 3 3 3 4" xfId="30722"/>
    <cellStyle name="40% - Accent1 5 3 3 3 5" xfId="21569"/>
    <cellStyle name="40% - Accent1 5 3 3 3 6" xfId="15624"/>
    <cellStyle name="40% - Accent1 5 3 3 4" xfId="3760"/>
    <cellStyle name="40% - Accent1 5 3 3 4 2" xfId="33261"/>
    <cellStyle name="40% - Accent1 5 3 3 4 3" xfId="21968"/>
    <cellStyle name="40% - Accent1 5 3 3 5" xfId="7073"/>
    <cellStyle name="40% - Accent1 5 3 3 5 2" xfId="34066"/>
    <cellStyle name="40% - Accent1 5 3 3 5 3" xfId="23691"/>
    <cellStyle name="40% - Accent1 5 3 3 6" xfId="10631"/>
    <cellStyle name="40% - Accent1 5 3 3 6 2" xfId="37603"/>
    <cellStyle name="40% - Accent1 5 3 3 7" xfId="27996"/>
    <cellStyle name="40% - Accent1 5 3 3 8" xfId="19033"/>
    <cellStyle name="40% - Accent1 5 3 3 9" xfId="14254"/>
    <cellStyle name="40% - Accent1 5 3 4" xfId="976"/>
    <cellStyle name="40% - Accent1 5 3 4 2" xfId="4676"/>
    <cellStyle name="40% - Accent1 5 3 4 2 2" xfId="31617"/>
    <cellStyle name="40% - Accent1 5 3 4 2 3" xfId="22673"/>
    <cellStyle name="40% - Accent1 5 3 4 3" xfId="9338"/>
    <cellStyle name="40% - Accent1 5 3 4 3 2" xfId="36295"/>
    <cellStyle name="40% - Accent1 5 3 4 3 3" xfId="25930"/>
    <cellStyle name="40% - Accent1 5 3 4 4" xfId="12918"/>
    <cellStyle name="40% - Accent1 5 3 4 4 2" xfId="39661"/>
    <cellStyle name="40% - Accent1 5 3 4 5" xfId="29176"/>
    <cellStyle name="40% - Accent1 5 3 4 6" xfId="19929"/>
    <cellStyle name="40% - Accent1 5 3 4 7" xfId="16519"/>
    <cellStyle name="40% - Accent1 5 3 5" xfId="977"/>
    <cellStyle name="40% - Accent1 5 3 5 2" xfId="3992"/>
    <cellStyle name="40% - Accent1 5 3 5 2 2" xfId="33380"/>
    <cellStyle name="40% - Accent1 5 3 5 2 3" xfId="22197"/>
    <cellStyle name="40% - Accent1 5 3 5 3" xfId="8672"/>
    <cellStyle name="40% - Accent1 5 3 5 3 2" xfId="35629"/>
    <cellStyle name="40% - Accent1 5 3 5 3 3" xfId="25264"/>
    <cellStyle name="40% - Accent1 5 3 5 4" xfId="12251"/>
    <cellStyle name="40% - Accent1 5 3 5 4 2" xfId="39182"/>
    <cellStyle name="40% - Accent1 5 3 5 5" xfId="30951"/>
    <cellStyle name="40% - Accent1 5 3 5 6" xfId="19262"/>
    <cellStyle name="40% - Accent1 5 3 5 7" xfId="15853"/>
    <cellStyle name="40% - Accent1 5 3 6" xfId="6051"/>
    <cellStyle name="40% - Accent1 5 3 6 2" xfId="7839"/>
    <cellStyle name="40% - Accent1 5 3 6 2 2" xfId="34796"/>
    <cellStyle name="40% - Accent1 5 3 6 2 3" xfId="24431"/>
    <cellStyle name="40% - Accent1 5 3 6 3" xfId="11417"/>
    <cellStyle name="40% - Accent1 5 3 6 3 2" xfId="38349"/>
    <cellStyle name="40% - Accent1 5 3 6 4" xfId="30117"/>
    <cellStyle name="40% - Accent1 5 3 6 5" xfId="21120"/>
    <cellStyle name="40% - Accent1 5 3 6 6" xfId="15020"/>
    <cellStyle name="40% - Accent1 5 3 7" xfId="3077"/>
    <cellStyle name="40% - Accent1 5 3 7 2" xfId="32799"/>
    <cellStyle name="40% - Accent1 5 3 7 3" xfId="18424"/>
    <cellStyle name="40% - Accent1 5 3 8" xfId="7071"/>
    <cellStyle name="40% - Accent1 5 3 8 2" xfId="34064"/>
    <cellStyle name="40% - Accent1 5 3 8 3" xfId="23689"/>
    <cellStyle name="40% - Accent1 5 3 9" xfId="10629"/>
    <cellStyle name="40% - Accent1 5 3 9 2" xfId="37601"/>
    <cellStyle name="40% - Accent1 5 4" xfId="978"/>
    <cellStyle name="40% - Accent1 5 4 10" xfId="17756"/>
    <cellStyle name="40% - Accent1 5 4 11" xfId="14255"/>
    <cellStyle name="40% - Accent1 5 4 2" xfId="979"/>
    <cellStyle name="40% - Accent1 5 4 2 2" xfId="4681"/>
    <cellStyle name="40% - Accent1 5 4 2 2 2" xfId="9343"/>
    <cellStyle name="40% - Accent1 5 4 2 2 2 2" xfId="31622"/>
    <cellStyle name="40% - Accent1 5 4 2 2 2 3" xfId="25935"/>
    <cellStyle name="40% - Accent1 5 4 2 2 3" xfId="12923"/>
    <cellStyle name="40% - Accent1 5 4 2 2 3 2" xfId="36300"/>
    <cellStyle name="40% - Accent1 5 4 2 2 3 3" xfId="27216"/>
    <cellStyle name="40% - Accent1 5 4 2 2 4" xfId="29181"/>
    <cellStyle name="40% - Accent1 5 4 2 2 5" xfId="19934"/>
    <cellStyle name="40% - Accent1 5 4 2 2 6" xfId="16524"/>
    <cellStyle name="40% - Accent1 5 4 2 3" xfId="3761"/>
    <cellStyle name="40% - Accent1 5 4 2 3 2" xfId="30723"/>
    <cellStyle name="40% - Accent1 5 4 2 3 3" xfId="21969"/>
    <cellStyle name="40% - Accent1 5 4 2 4" xfId="8444"/>
    <cellStyle name="40% - Accent1 5 4 2 4 2" xfId="35401"/>
    <cellStyle name="40% - Accent1 5 4 2 4 3" xfId="25036"/>
    <cellStyle name="40% - Accent1 5 4 2 5" xfId="12023"/>
    <cellStyle name="40% - Accent1 5 4 2 5 2" xfId="38954"/>
    <cellStyle name="40% - Accent1 5 4 2 6" xfId="27998"/>
    <cellStyle name="40% - Accent1 5 4 2 7" xfId="19034"/>
    <cellStyle name="40% - Accent1 5 4 2 8" xfId="15625"/>
    <cellStyle name="40% - Accent1 5 4 3" xfId="980"/>
    <cellStyle name="40% - Accent1 5 4 3 2" xfId="4680"/>
    <cellStyle name="40% - Accent1 5 4 3 2 2" xfId="31621"/>
    <cellStyle name="40% - Accent1 5 4 3 2 3" xfId="22676"/>
    <cellStyle name="40% - Accent1 5 4 3 3" xfId="9342"/>
    <cellStyle name="40% - Accent1 5 4 3 3 2" xfId="36299"/>
    <cellStyle name="40% - Accent1 5 4 3 3 3" xfId="25934"/>
    <cellStyle name="40% - Accent1 5 4 3 4" xfId="12922"/>
    <cellStyle name="40% - Accent1 5 4 3 4 2" xfId="39664"/>
    <cellStyle name="40% - Accent1 5 4 3 5" xfId="29180"/>
    <cellStyle name="40% - Accent1 5 4 3 6" xfId="19933"/>
    <cellStyle name="40% - Accent1 5 4 3 7" xfId="16523"/>
    <cellStyle name="40% - Accent1 5 4 4" xfId="981"/>
    <cellStyle name="40% - Accent1 5 4 4 2" xfId="5517"/>
    <cellStyle name="40% - Accent1 5 4 4 2 2" xfId="33537"/>
    <cellStyle name="40% - Accent1 5 4 4 2 3" xfId="23154"/>
    <cellStyle name="40% - Accent1 5 4 4 3" xfId="10102"/>
    <cellStyle name="40% - Accent1 5 4 4 3 2" xfId="37059"/>
    <cellStyle name="40% - Accent1 5 4 4 3 3" xfId="26694"/>
    <cellStyle name="40% - Accent1 5 4 4 4" xfId="13691"/>
    <cellStyle name="40% - Accent1 5 4 4 4 2" xfId="40145"/>
    <cellStyle name="40% - Accent1 5 4 4 5" xfId="32381"/>
    <cellStyle name="40% - Accent1 5 4 4 6" xfId="20702"/>
    <cellStyle name="40% - Accent1 5 4 4 7" xfId="17283"/>
    <cellStyle name="40% - Accent1 5 4 5" xfId="6053"/>
    <cellStyle name="40% - Accent1 5 4 5 2" xfId="7841"/>
    <cellStyle name="40% - Accent1 5 4 5 2 2" xfId="34798"/>
    <cellStyle name="40% - Accent1 5 4 5 2 3" xfId="24433"/>
    <cellStyle name="40% - Accent1 5 4 5 3" xfId="11419"/>
    <cellStyle name="40% - Accent1 5 4 5 3 2" xfId="38351"/>
    <cellStyle name="40% - Accent1 5 4 5 4" xfId="30119"/>
    <cellStyle name="40% - Accent1 5 4 5 5" xfId="21122"/>
    <cellStyle name="40% - Accent1 5 4 5 6" xfId="15022"/>
    <cellStyle name="40% - Accent1 5 4 6" xfId="3079"/>
    <cellStyle name="40% - Accent1 5 4 6 2" xfId="32801"/>
    <cellStyle name="40% - Accent1 5 4 6 3" xfId="18426"/>
    <cellStyle name="40% - Accent1 5 4 7" xfId="7074"/>
    <cellStyle name="40% - Accent1 5 4 7 2" xfId="34067"/>
    <cellStyle name="40% - Accent1 5 4 7 3" xfId="23692"/>
    <cellStyle name="40% - Accent1 5 4 8" xfId="10632"/>
    <cellStyle name="40% - Accent1 5 4 8 2" xfId="37604"/>
    <cellStyle name="40% - Accent1 5 4 9" xfId="27997"/>
    <cellStyle name="40% - Accent1 5 5" xfId="982"/>
    <cellStyle name="40% - Accent1 5 5 10" xfId="14256"/>
    <cellStyle name="40% - Accent1 5 5 2" xfId="983"/>
    <cellStyle name="40% - Accent1 5 5 2 2" xfId="4683"/>
    <cellStyle name="40% - Accent1 5 5 2 2 2" xfId="9345"/>
    <cellStyle name="40% - Accent1 5 5 2 2 2 2" xfId="31624"/>
    <cellStyle name="40% - Accent1 5 5 2 2 2 3" xfId="25937"/>
    <cellStyle name="40% - Accent1 5 5 2 2 3" xfId="12925"/>
    <cellStyle name="40% - Accent1 5 5 2 2 3 2" xfId="36302"/>
    <cellStyle name="40% - Accent1 5 5 2 2 3 3" xfId="27218"/>
    <cellStyle name="40% - Accent1 5 5 2 2 4" xfId="29183"/>
    <cellStyle name="40% - Accent1 5 5 2 2 5" xfId="19936"/>
    <cellStyle name="40% - Accent1 5 5 2 2 6" xfId="16526"/>
    <cellStyle name="40% - Accent1 5 5 2 3" xfId="3762"/>
    <cellStyle name="40% - Accent1 5 5 2 3 2" xfId="30724"/>
    <cellStyle name="40% - Accent1 5 5 2 3 3" xfId="21970"/>
    <cellStyle name="40% - Accent1 5 5 2 4" xfId="8445"/>
    <cellStyle name="40% - Accent1 5 5 2 4 2" xfId="35402"/>
    <cellStyle name="40% - Accent1 5 5 2 4 3" xfId="25037"/>
    <cellStyle name="40% - Accent1 5 5 2 5" xfId="12024"/>
    <cellStyle name="40% - Accent1 5 5 2 5 2" xfId="38955"/>
    <cellStyle name="40% - Accent1 5 5 2 6" xfId="28000"/>
    <cellStyle name="40% - Accent1 5 5 2 7" xfId="19035"/>
    <cellStyle name="40% - Accent1 5 5 2 8" xfId="15626"/>
    <cellStyle name="40% - Accent1 5 5 3" xfId="4682"/>
    <cellStyle name="40% - Accent1 5 5 3 2" xfId="9344"/>
    <cellStyle name="40% - Accent1 5 5 3 2 2" xfId="31623"/>
    <cellStyle name="40% - Accent1 5 5 3 2 3" xfId="25936"/>
    <cellStyle name="40% - Accent1 5 5 3 3" xfId="12924"/>
    <cellStyle name="40% - Accent1 5 5 3 3 2" xfId="36301"/>
    <cellStyle name="40% - Accent1 5 5 3 3 3" xfId="27217"/>
    <cellStyle name="40% - Accent1 5 5 3 4" xfId="29182"/>
    <cellStyle name="40% - Accent1 5 5 3 5" xfId="19935"/>
    <cellStyle name="40% - Accent1 5 5 3 6" xfId="16525"/>
    <cellStyle name="40% - Accent1 5 5 4" xfId="6054"/>
    <cellStyle name="40% - Accent1 5 5 4 2" xfId="7842"/>
    <cellStyle name="40% - Accent1 5 5 4 2 2" xfId="34799"/>
    <cellStyle name="40% - Accent1 5 5 4 2 3" xfId="24434"/>
    <cellStyle name="40% - Accent1 5 5 4 3" xfId="11420"/>
    <cellStyle name="40% - Accent1 5 5 4 3 2" xfId="38352"/>
    <cellStyle name="40% - Accent1 5 5 4 4" xfId="30120"/>
    <cellStyle name="40% - Accent1 5 5 4 5" xfId="21123"/>
    <cellStyle name="40% - Accent1 5 5 4 6" xfId="15023"/>
    <cellStyle name="40% - Accent1 5 5 5" xfId="3080"/>
    <cellStyle name="40% - Accent1 5 5 5 2" xfId="32802"/>
    <cellStyle name="40% - Accent1 5 5 5 3" xfId="18427"/>
    <cellStyle name="40% - Accent1 5 5 6" xfId="7075"/>
    <cellStyle name="40% - Accent1 5 5 6 2" xfId="34068"/>
    <cellStyle name="40% - Accent1 5 5 6 3" xfId="23693"/>
    <cellStyle name="40% - Accent1 5 5 7" xfId="10633"/>
    <cellStyle name="40% - Accent1 5 5 7 2" xfId="37605"/>
    <cellStyle name="40% - Accent1 5 5 8" xfId="27999"/>
    <cellStyle name="40% - Accent1 5 5 9" xfId="17757"/>
    <cellStyle name="40% - Accent1 5 6" xfId="984"/>
    <cellStyle name="40% - Accent1 5 6 2" xfId="985"/>
    <cellStyle name="40% - Accent1 5 6 2 2" xfId="4684"/>
    <cellStyle name="40% - Accent1 5 6 2 2 2" xfId="31625"/>
    <cellStyle name="40% - Accent1 5 6 2 2 3" xfId="22677"/>
    <cellStyle name="40% - Accent1 5 6 2 3" xfId="9346"/>
    <cellStyle name="40% - Accent1 5 6 2 3 2" xfId="36303"/>
    <cellStyle name="40% - Accent1 5 6 2 3 3" xfId="25938"/>
    <cellStyle name="40% - Accent1 5 6 2 4" xfId="12926"/>
    <cellStyle name="40% - Accent1 5 6 2 4 2" xfId="39665"/>
    <cellStyle name="40% - Accent1 5 6 2 5" xfId="29184"/>
    <cellStyle name="40% - Accent1 5 6 2 6" xfId="19937"/>
    <cellStyle name="40% - Accent1 5 6 2 7" xfId="16527"/>
    <cellStyle name="40% - Accent1 5 6 3" xfId="6522"/>
    <cellStyle name="40% - Accent1 5 6 3 2" xfId="8446"/>
    <cellStyle name="40% - Accent1 5 6 3 2 2" xfId="35403"/>
    <cellStyle name="40% - Accent1 5 6 3 2 3" xfId="25038"/>
    <cellStyle name="40% - Accent1 5 6 3 3" xfId="12025"/>
    <cellStyle name="40% - Accent1 5 6 3 3 2" xfId="38956"/>
    <cellStyle name="40% - Accent1 5 6 3 4" xfId="30725"/>
    <cellStyle name="40% - Accent1 5 6 3 5" xfId="21570"/>
    <cellStyle name="40% - Accent1 5 6 3 6" xfId="15627"/>
    <cellStyle name="40% - Accent1 5 6 4" xfId="3763"/>
    <cellStyle name="40% - Accent1 5 6 4 2" xfId="33262"/>
    <cellStyle name="40% - Accent1 5 6 4 3" xfId="21971"/>
    <cellStyle name="40% - Accent1 5 6 5" xfId="7076"/>
    <cellStyle name="40% - Accent1 5 6 5 2" xfId="34069"/>
    <cellStyle name="40% - Accent1 5 6 5 3" xfId="23694"/>
    <cellStyle name="40% - Accent1 5 6 6" xfId="10634"/>
    <cellStyle name="40% - Accent1 5 6 6 2" xfId="37606"/>
    <cellStyle name="40% - Accent1 5 6 7" xfId="28001"/>
    <cellStyle name="40% - Accent1 5 6 8" xfId="19036"/>
    <cellStyle name="40% - Accent1 5 6 9" xfId="14257"/>
    <cellStyle name="40% - Accent1 5 7" xfId="986"/>
    <cellStyle name="40% - Accent1 5 7 2" xfId="4665"/>
    <cellStyle name="40% - Accent1 5 7 2 2" xfId="31606"/>
    <cellStyle name="40% - Accent1 5 7 2 3" xfId="22666"/>
    <cellStyle name="40% - Accent1 5 7 3" xfId="9327"/>
    <cellStyle name="40% - Accent1 5 7 3 2" xfId="36284"/>
    <cellStyle name="40% - Accent1 5 7 3 3" xfId="25919"/>
    <cellStyle name="40% - Accent1 5 7 4" xfId="12907"/>
    <cellStyle name="40% - Accent1 5 7 4 2" xfId="39654"/>
    <cellStyle name="40% - Accent1 5 7 5" xfId="29165"/>
    <cellStyle name="40% - Accent1 5 7 6" xfId="19918"/>
    <cellStyle name="40% - Accent1 5 7 7" xfId="16508"/>
    <cellStyle name="40% - Accent1 5 8" xfId="6045"/>
    <cellStyle name="40% - Accent1 5 8 2" xfId="7833"/>
    <cellStyle name="40% - Accent1 5 8 2 2" xfId="34790"/>
    <cellStyle name="40% - Accent1 5 8 2 3" xfId="24425"/>
    <cellStyle name="40% - Accent1 5 8 3" xfId="11411"/>
    <cellStyle name="40% - Accent1 5 8 3 2" xfId="38343"/>
    <cellStyle name="40% - Accent1 5 8 4" xfId="30111"/>
    <cellStyle name="40% - Accent1 5 8 5" xfId="21114"/>
    <cellStyle name="40% - Accent1 5 8 6" xfId="15014"/>
    <cellStyle name="40% - Accent1 5 9" xfId="3071"/>
    <cellStyle name="40% - Accent1 5 9 2" xfId="32793"/>
    <cellStyle name="40% - Accent1 5 9 3" xfId="18418"/>
    <cellStyle name="40% - Accent1 6" xfId="987"/>
    <cellStyle name="40% - Accent1 7" xfId="988"/>
    <cellStyle name="40% - Accent1 7 10" xfId="10635"/>
    <cellStyle name="40% - Accent1 7 10 2" xfId="37607"/>
    <cellStyle name="40% - Accent1 7 11" xfId="28002"/>
    <cellStyle name="40% - Accent1 7 12" xfId="17758"/>
    <cellStyle name="40% - Accent1 7 13" xfId="14258"/>
    <cellStyle name="40% - Accent1 7 2" xfId="989"/>
    <cellStyle name="40% - Accent1 7 2 10" xfId="28003"/>
    <cellStyle name="40% - Accent1 7 2 11" xfId="17759"/>
    <cellStyle name="40% - Accent1 7 2 12" xfId="14259"/>
    <cellStyle name="40% - Accent1 7 2 2" xfId="990"/>
    <cellStyle name="40% - Accent1 7 2 2 10" xfId="17760"/>
    <cellStyle name="40% - Accent1 7 2 2 11" xfId="14260"/>
    <cellStyle name="40% - Accent1 7 2 2 2" xfId="991"/>
    <cellStyle name="40% - Accent1 7 2 2 2 2" xfId="4688"/>
    <cellStyle name="40% - Accent1 7 2 2 2 2 2" xfId="9350"/>
    <cellStyle name="40% - Accent1 7 2 2 2 2 2 2" xfId="31629"/>
    <cellStyle name="40% - Accent1 7 2 2 2 2 2 3" xfId="25942"/>
    <cellStyle name="40% - Accent1 7 2 2 2 2 3" xfId="12930"/>
    <cellStyle name="40% - Accent1 7 2 2 2 2 3 2" xfId="36307"/>
    <cellStyle name="40% - Accent1 7 2 2 2 2 3 3" xfId="27219"/>
    <cellStyle name="40% - Accent1 7 2 2 2 2 4" xfId="29188"/>
    <cellStyle name="40% - Accent1 7 2 2 2 2 5" xfId="19941"/>
    <cellStyle name="40% - Accent1 7 2 2 2 2 6" xfId="16531"/>
    <cellStyle name="40% - Accent1 7 2 2 2 3" xfId="3764"/>
    <cellStyle name="40% - Accent1 7 2 2 2 3 2" xfId="30726"/>
    <cellStyle name="40% - Accent1 7 2 2 2 3 3" xfId="21972"/>
    <cellStyle name="40% - Accent1 7 2 2 2 4" xfId="8447"/>
    <cellStyle name="40% - Accent1 7 2 2 2 4 2" xfId="35404"/>
    <cellStyle name="40% - Accent1 7 2 2 2 4 3" xfId="25039"/>
    <cellStyle name="40% - Accent1 7 2 2 2 5" xfId="12026"/>
    <cellStyle name="40% - Accent1 7 2 2 2 5 2" xfId="38957"/>
    <cellStyle name="40% - Accent1 7 2 2 2 6" xfId="28005"/>
    <cellStyle name="40% - Accent1 7 2 2 2 7" xfId="19037"/>
    <cellStyle name="40% - Accent1 7 2 2 2 8" xfId="15628"/>
    <cellStyle name="40% - Accent1 7 2 2 3" xfId="992"/>
    <cellStyle name="40% - Accent1 7 2 2 3 2" xfId="4687"/>
    <cellStyle name="40% - Accent1 7 2 2 3 2 2" xfId="31628"/>
    <cellStyle name="40% - Accent1 7 2 2 3 2 3" xfId="22680"/>
    <cellStyle name="40% - Accent1 7 2 2 3 3" xfId="9349"/>
    <cellStyle name="40% - Accent1 7 2 2 3 3 2" xfId="36306"/>
    <cellStyle name="40% - Accent1 7 2 2 3 3 3" xfId="25941"/>
    <cellStyle name="40% - Accent1 7 2 2 3 4" xfId="12929"/>
    <cellStyle name="40% - Accent1 7 2 2 3 4 2" xfId="39668"/>
    <cellStyle name="40% - Accent1 7 2 2 3 5" xfId="29187"/>
    <cellStyle name="40% - Accent1 7 2 2 3 6" xfId="19940"/>
    <cellStyle name="40% - Accent1 7 2 2 3 7" xfId="16530"/>
    <cellStyle name="40% - Accent1 7 2 2 4" xfId="993"/>
    <cellStyle name="40% - Accent1 7 2 2 4 2" xfId="3991"/>
    <cellStyle name="40% - Accent1 7 2 2 4 2 2" xfId="33379"/>
    <cellStyle name="40% - Accent1 7 2 2 4 2 3" xfId="22196"/>
    <cellStyle name="40% - Accent1 7 2 2 4 3" xfId="8671"/>
    <cellStyle name="40% - Accent1 7 2 2 4 3 2" xfId="35628"/>
    <cellStyle name="40% - Accent1 7 2 2 4 3 3" xfId="25263"/>
    <cellStyle name="40% - Accent1 7 2 2 4 4" xfId="12250"/>
    <cellStyle name="40% - Accent1 7 2 2 4 4 2" xfId="39181"/>
    <cellStyle name="40% - Accent1 7 2 2 4 5" xfId="30950"/>
    <cellStyle name="40% - Accent1 7 2 2 4 6" xfId="19261"/>
    <cellStyle name="40% - Accent1 7 2 2 4 7" xfId="15852"/>
    <cellStyle name="40% - Accent1 7 2 2 5" xfId="6057"/>
    <cellStyle name="40% - Accent1 7 2 2 5 2" xfId="7845"/>
    <cellStyle name="40% - Accent1 7 2 2 5 2 2" xfId="34802"/>
    <cellStyle name="40% - Accent1 7 2 2 5 2 3" xfId="24437"/>
    <cellStyle name="40% - Accent1 7 2 2 5 3" xfId="11423"/>
    <cellStyle name="40% - Accent1 7 2 2 5 3 2" xfId="38355"/>
    <cellStyle name="40% - Accent1 7 2 2 5 4" xfId="30123"/>
    <cellStyle name="40% - Accent1 7 2 2 5 5" xfId="21126"/>
    <cellStyle name="40% - Accent1 7 2 2 5 6" xfId="15026"/>
    <cellStyle name="40% - Accent1 7 2 2 6" xfId="3083"/>
    <cellStyle name="40% - Accent1 7 2 2 6 2" xfId="32805"/>
    <cellStyle name="40% - Accent1 7 2 2 6 3" xfId="18430"/>
    <cellStyle name="40% - Accent1 7 2 2 7" xfId="7079"/>
    <cellStyle name="40% - Accent1 7 2 2 7 2" xfId="34072"/>
    <cellStyle name="40% - Accent1 7 2 2 7 3" xfId="23697"/>
    <cellStyle name="40% - Accent1 7 2 2 8" xfId="10637"/>
    <cellStyle name="40% - Accent1 7 2 2 8 2" xfId="37609"/>
    <cellStyle name="40% - Accent1 7 2 2 9" xfId="28004"/>
    <cellStyle name="40% - Accent1 7 2 3" xfId="994"/>
    <cellStyle name="40% - Accent1 7 2 3 2" xfId="995"/>
    <cellStyle name="40% - Accent1 7 2 3 2 2" xfId="4689"/>
    <cellStyle name="40% - Accent1 7 2 3 2 2 2" xfId="31630"/>
    <cellStyle name="40% - Accent1 7 2 3 2 2 3" xfId="22681"/>
    <cellStyle name="40% - Accent1 7 2 3 2 3" xfId="9351"/>
    <cellStyle name="40% - Accent1 7 2 3 2 3 2" xfId="36308"/>
    <cellStyle name="40% - Accent1 7 2 3 2 3 3" xfId="25943"/>
    <cellStyle name="40% - Accent1 7 2 3 2 4" xfId="12931"/>
    <cellStyle name="40% - Accent1 7 2 3 2 4 2" xfId="39669"/>
    <cellStyle name="40% - Accent1 7 2 3 2 5" xfId="29189"/>
    <cellStyle name="40% - Accent1 7 2 3 2 6" xfId="19942"/>
    <cellStyle name="40% - Accent1 7 2 3 2 7" xfId="16532"/>
    <cellStyle name="40% - Accent1 7 2 3 3" xfId="6523"/>
    <cellStyle name="40% - Accent1 7 2 3 3 2" xfId="8448"/>
    <cellStyle name="40% - Accent1 7 2 3 3 2 2" xfId="35405"/>
    <cellStyle name="40% - Accent1 7 2 3 3 2 3" xfId="25040"/>
    <cellStyle name="40% - Accent1 7 2 3 3 3" xfId="12027"/>
    <cellStyle name="40% - Accent1 7 2 3 3 3 2" xfId="38958"/>
    <cellStyle name="40% - Accent1 7 2 3 3 4" xfId="30727"/>
    <cellStyle name="40% - Accent1 7 2 3 3 5" xfId="21571"/>
    <cellStyle name="40% - Accent1 7 2 3 3 6" xfId="15629"/>
    <cellStyle name="40% - Accent1 7 2 3 4" xfId="3765"/>
    <cellStyle name="40% - Accent1 7 2 3 4 2" xfId="33263"/>
    <cellStyle name="40% - Accent1 7 2 3 4 3" xfId="21973"/>
    <cellStyle name="40% - Accent1 7 2 3 5" xfId="7080"/>
    <cellStyle name="40% - Accent1 7 2 3 5 2" xfId="34073"/>
    <cellStyle name="40% - Accent1 7 2 3 5 3" xfId="23698"/>
    <cellStyle name="40% - Accent1 7 2 3 6" xfId="10638"/>
    <cellStyle name="40% - Accent1 7 2 3 6 2" xfId="37610"/>
    <cellStyle name="40% - Accent1 7 2 3 7" xfId="28006"/>
    <cellStyle name="40% - Accent1 7 2 3 8" xfId="19038"/>
    <cellStyle name="40% - Accent1 7 2 3 9" xfId="14261"/>
    <cellStyle name="40% - Accent1 7 2 4" xfId="996"/>
    <cellStyle name="40% - Accent1 7 2 4 2" xfId="4686"/>
    <cellStyle name="40% - Accent1 7 2 4 2 2" xfId="31627"/>
    <cellStyle name="40% - Accent1 7 2 4 2 3" xfId="22679"/>
    <cellStyle name="40% - Accent1 7 2 4 3" xfId="9348"/>
    <cellStyle name="40% - Accent1 7 2 4 3 2" xfId="36305"/>
    <cellStyle name="40% - Accent1 7 2 4 3 3" xfId="25940"/>
    <cellStyle name="40% - Accent1 7 2 4 4" xfId="12928"/>
    <cellStyle name="40% - Accent1 7 2 4 4 2" xfId="39667"/>
    <cellStyle name="40% - Accent1 7 2 4 5" xfId="29186"/>
    <cellStyle name="40% - Accent1 7 2 4 6" xfId="19939"/>
    <cellStyle name="40% - Accent1 7 2 4 7" xfId="16529"/>
    <cellStyle name="40% - Accent1 7 2 5" xfId="997"/>
    <cellStyle name="40% - Accent1 7 2 5 2" xfId="5518"/>
    <cellStyle name="40% - Accent1 7 2 5 2 2" xfId="33538"/>
    <cellStyle name="40% - Accent1 7 2 5 2 3" xfId="23155"/>
    <cellStyle name="40% - Accent1 7 2 5 3" xfId="10103"/>
    <cellStyle name="40% - Accent1 7 2 5 3 2" xfId="37060"/>
    <cellStyle name="40% - Accent1 7 2 5 3 3" xfId="26695"/>
    <cellStyle name="40% - Accent1 7 2 5 4" xfId="13692"/>
    <cellStyle name="40% - Accent1 7 2 5 4 2" xfId="40146"/>
    <cellStyle name="40% - Accent1 7 2 5 5" xfId="32382"/>
    <cellStyle name="40% - Accent1 7 2 5 6" xfId="20703"/>
    <cellStyle name="40% - Accent1 7 2 5 7" xfId="17284"/>
    <cellStyle name="40% - Accent1 7 2 6" xfId="6056"/>
    <cellStyle name="40% - Accent1 7 2 6 2" xfId="7844"/>
    <cellStyle name="40% - Accent1 7 2 6 2 2" xfId="34801"/>
    <cellStyle name="40% - Accent1 7 2 6 2 3" xfId="24436"/>
    <cellStyle name="40% - Accent1 7 2 6 3" xfId="11422"/>
    <cellStyle name="40% - Accent1 7 2 6 3 2" xfId="38354"/>
    <cellStyle name="40% - Accent1 7 2 6 4" xfId="30122"/>
    <cellStyle name="40% - Accent1 7 2 6 5" xfId="21125"/>
    <cellStyle name="40% - Accent1 7 2 6 6" xfId="15025"/>
    <cellStyle name="40% - Accent1 7 2 7" xfId="3082"/>
    <cellStyle name="40% - Accent1 7 2 7 2" xfId="32804"/>
    <cellStyle name="40% - Accent1 7 2 7 3" xfId="18429"/>
    <cellStyle name="40% - Accent1 7 2 8" xfId="7078"/>
    <cellStyle name="40% - Accent1 7 2 8 2" xfId="34071"/>
    <cellStyle name="40% - Accent1 7 2 8 3" xfId="23696"/>
    <cellStyle name="40% - Accent1 7 2 9" xfId="10636"/>
    <cellStyle name="40% - Accent1 7 2 9 2" xfId="37608"/>
    <cellStyle name="40% - Accent1 7 3" xfId="998"/>
    <cellStyle name="40% - Accent1 7 3 10" xfId="17761"/>
    <cellStyle name="40% - Accent1 7 3 11" xfId="14262"/>
    <cellStyle name="40% - Accent1 7 3 2" xfId="999"/>
    <cellStyle name="40% - Accent1 7 3 2 2" xfId="4691"/>
    <cellStyle name="40% - Accent1 7 3 2 2 2" xfId="9353"/>
    <cellStyle name="40% - Accent1 7 3 2 2 2 2" xfId="31632"/>
    <cellStyle name="40% - Accent1 7 3 2 2 2 3" xfId="25945"/>
    <cellStyle name="40% - Accent1 7 3 2 2 3" xfId="12933"/>
    <cellStyle name="40% - Accent1 7 3 2 2 3 2" xfId="36310"/>
    <cellStyle name="40% - Accent1 7 3 2 2 3 3" xfId="27220"/>
    <cellStyle name="40% - Accent1 7 3 2 2 4" xfId="29191"/>
    <cellStyle name="40% - Accent1 7 3 2 2 5" xfId="19944"/>
    <cellStyle name="40% - Accent1 7 3 2 2 6" xfId="16534"/>
    <cellStyle name="40% - Accent1 7 3 2 3" xfId="3766"/>
    <cellStyle name="40% - Accent1 7 3 2 3 2" xfId="30728"/>
    <cellStyle name="40% - Accent1 7 3 2 3 3" xfId="21974"/>
    <cellStyle name="40% - Accent1 7 3 2 4" xfId="8449"/>
    <cellStyle name="40% - Accent1 7 3 2 4 2" xfId="35406"/>
    <cellStyle name="40% - Accent1 7 3 2 4 3" xfId="25041"/>
    <cellStyle name="40% - Accent1 7 3 2 5" xfId="12028"/>
    <cellStyle name="40% - Accent1 7 3 2 5 2" xfId="38959"/>
    <cellStyle name="40% - Accent1 7 3 2 6" xfId="28008"/>
    <cellStyle name="40% - Accent1 7 3 2 7" xfId="19039"/>
    <cellStyle name="40% - Accent1 7 3 2 8" xfId="15630"/>
    <cellStyle name="40% - Accent1 7 3 3" xfId="1000"/>
    <cellStyle name="40% - Accent1 7 3 3 2" xfId="4690"/>
    <cellStyle name="40% - Accent1 7 3 3 2 2" xfId="31631"/>
    <cellStyle name="40% - Accent1 7 3 3 2 3" xfId="22682"/>
    <cellStyle name="40% - Accent1 7 3 3 3" xfId="9352"/>
    <cellStyle name="40% - Accent1 7 3 3 3 2" xfId="36309"/>
    <cellStyle name="40% - Accent1 7 3 3 3 3" xfId="25944"/>
    <cellStyle name="40% - Accent1 7 3 3 4" xfId="12932"/>
    <cellStyle name="40% - Accent1 7 3 3 4 2" xfId="39670"/>
    <cellStyle name="40% - Accent1 7 3 3 5" xfId="29190"/>
    <cellStyle name="40% - Accent1 7 3 3 6" xfId="19943"/>
    <cellStyle name="40% - Accent1 7 3 3 7" xfId="16533"/>
    <cellStyle name="40% - Accent1 7 3 4" xfId="1001"/>
    <cellStyle name="40% - Accent1 7 3 4 2" xfId="5576"/>
    <cellStyle name="40% - Accent1 7 3 4 2 2" xfId="33595"/>
    <cellStyle name="40% - Accent1 7 3 4 2 3" xfId="23212"/>
    <cellStyle name="40% - Accent1 7 3 4 3" xfId="10160"/>
    <cellStyle name="40% - Accent1 7 3 4 3 2" xfId="37117"/>
    <cellStyle name="40% - Accent1 7 3 4 3 3" xfId="26752"/>
    <cellStyle name="40% - Accent1 7 3 4 4" xfId="13749"/>
    <cellStyle name="40% - Accent1 7 3 4 4 2" xfId="40203"/>
    <cellStyle name="40% - Accent1 7 3 4 5" xfId="32439"/>
    <cellStyle name="40% - Accent1 7 3 4 6" xfId="20760"/>
    <cellStyle name="40% - Accent1 7 3 4 7" xfId="17341"/>
    <cellStyle name="40% - Accent1 7 3 5" xfId="6058"/>
    <cellStyle name="40% - Accent1 7 3 5 2" xfId="7846"/>
    <cellStyle name="40% - Accent1 7 3 5 2 2" xfId="34803"/>
    <cellStyle name="40% - Accent1 7 3 5 2 3" xfId="24438"/>
    <cellStyle name="40% - Accent1 7 3 5 3" xfId="11424"/>
    <cellStyle name="40% - Accent1 7 3 5 3 2" xfId="38356"/>
    <cellStyle name="40% - Accent1 7 3 5 4" xfId="30124"/>
    <cellStyle name="40% - Accent1 7 3 5 5" xfId="21127"/>
    <cellStyle name="40% - Accent1 7 3 5 6" xfId="15027"/>
    <cellStyle name="40% - Accent1 7 3 6" xfId="3084"/>
    <cellStyle name="40% - Accent1 7 3 6 2" xfId="32806"/>
    <cellStyle name="40% - Accent1 7 3 6 3" xfId="18431"/>
    <cellStyle name="40% - Accent1 7 3 7" xfId="7081"/>
    <cellStyle name="40% - Accent1 7 3 7 2" xfId="34074"/>
    <cellStyle name="40% - Accent1 7 3 7 3" xfId="23699"/>
    <cellStyle name="40% - Accent1 7 3 8" xfId="10639"/>
    <cellStyle name="40% - Accent1 7 3 8 2" xfId="37611"/>
    <cellStyle name="40% - Accent1 7 3 9" xfId="28007"/>
    <cellStyle name="40% - Accent1 7 4" xfId="1002"/>
    <cellStyle name="40% - Accent1 7 4 10" xfId="14263"/>
    <cellStyle name="40% - Accent1 7 4 2" xfId="1003"/>
    <cellStyle name="40% - Accent1 7 4 2 2" xfId="4693"/>
    <cellStyle name="40% - Accent1 7 4 2 2 2" xfId="9355"/>
    <cellStyle name="40% - Accent1 7 4 2 2 2 2" xfId="31634"/>
    <cellStyle name="40% - Accent1 7 4 2 2 2 3" xfId="25947"/>
    <cellStyle name="40% - Accent1 7 4 2 2 3" xfId="12935"/>
    <cellStyle name="40% - Accent1 7 4 2 2 3 2" xfId="36312"/>
    <cellStyle name="40% - Accent1 7 4 2 2 3 3" xfId="27222"/>
    <cellStyle name="40% - Accent1 7 4 2 2 4" xfId="29193"/>
    <cellStyle name="40% - Accent1 7 4 2 2 5" xfId="19946"/>
    <cellStyle name="40% - Accent1 7 4 2 2 6" xfId="16536"/>
    <cellStyle name="40% - Accent1 7 4 2 3" xfId="3767"/>
    <cellStyle name="40% - Accent1 7 4 2 3 2" xfId="30729"/>
    <cellStyle name="40% - Accent1 7 4 2 3 3" xfId="21975"/>
    <cellStyle name="40% - Accent1 7 4 2 4" xfId="8450"/>
    <cellStyle name="40% - Accent1 7 4 2 4 2" xfId="35407"/>
    <cellStyle name="40% - Accent1 7 4 2 4 3" xfId="25042"/>
    <cellStyle name="40% - Accent1 7 4 2 5" xfId="12029"/>
    <cellStyle name="40% - Accent1 7 4 2 5 2" xfId="38960"/>
    <cellStyle name="40% - Accent1 7 4 2 6" xfId="28010"/>
    <cellStyle name="40% - Accent1 7 4 2 7" xfId="19040"/>
    <cellStyle name="40% - Accent1 7 4 2 8" xfId="15631"/>
    <cellStyle name="40% - Accent1 7 4 3" xfId="4692"/>
    <cellStyle name="40% - Accent1 7 4 3 2" xfId="9354"/>
    <cellStyle name="40% - Accent1 7 4 3 2 2" xfId="31633"/>
    <cellStyle name="40% - Accent1 7 4 3 2 3" xfId="25946"/>
    <cellStyle name="40% - Accent1 7 4 3 3" xfId="12934"/>
    <cellStyle name="40% - Accent1 7 4 3 3 2" xfId="36311"/>
    <cellStyle name="40% - Accent1 7 4 3 3 3" xfId="27221"/>
    <cellStyle name="40% - Accent1 7 4 3 4" xfId="29192"/>
    <cellStyle name="40% - Accent1 7 4 3 5" xfId="19945"/>
    <cellStyle name="40% - Accent1 7 4 3 6" xfId="16535"/>
    <cellStyle name="40% - Accent1 7 4 4" xfId="6059"/>
    <cellStyle name="40% - Accent1 7 4 4 2" xfId="7847"/>
    <cellStyle name="40% - Accent1 7 4 4 2 2" xfId="34804"/>
    <cellStyle name="40% - Accent1 7 4 4 2 3" xfId="24439"/>
    <cellStyle name="40% - Accent1 7 4 4 3" xfId="11425"/>
    <cellStyle name="40% - Accent1 7 4 4 3 2" xfId="38357"/>
    <cellStyle name="40% - Accent1 7 4 4 4" xfId="30125"/>
    <cellStyle name="40% - Accent1 7 4 4 5" xfId="21128"/>
    <cellStyle name="40% - Accent1 7 4 4 6" xfId="15028"/>
    <cellStyle name="40% - Accent1 7 4 5" xfId="3085"/>
    <cellStyle name="40% - Accent1 7 4 5 2" xfId="32807"/>
    <cellStyle name="40% - Accent1 7 4 5 3" xfId="18432"/>
    <cellStyle name="40% - Accent1 7 4 6" xfId="7082"/>
    <cellStyle name="40% - Accent1 7 4 6 2" xfId="34075"/>
    <cellStyle name="40% - Accent1 7 4 6 3" xfId="23700"/>
    <cellStyle name="40% - Accent1 7 4 7" xfId="10640"/>
    <cellStyle name="40% - Accent1 7 4 7 2" xfId="37612"/>
    <cellStyle name="40% - Accent1 7 4 8" xfId="28009"/>
    <cellStyle name="40% - Accent1 7 4 9" xfId="17762"/>
    <cellStyle name="40% - Accent1 7 5" xfId="1004"/>
    <cellStyle name="40% - Accent1 7 5 2" xfId="1005"/>
    <cellStyle name="40% - Accent1 7 5 2 2" xfId="4694"/>
    <cellStyle name="40% - Accent1 7 5 2 2 2" xfId="31635"/>
    <cellStyle name="40% - Accent1 7 5 2 2 3" xfId="22683"/>
    <cellStyle name="40% - Accent1 7 5 2 3" xfId="9356"/>
    <cellStyle name="40% - Accent1 7 5 2 3 2" xfId="36313"/>
    <cellStyle name="40% - Accent1 7 5 2 3 3" xfId="25948"/>
    <cellStyle name="40% - Accent1 7 5 2 4" xfId="12936"/>
    <cellStyle name="40% - Accent1 7 5 2 4 2" xfId="39671"/>
    <cellStyle name="40% - Accent1 7 5 2 5" xfId="29194"/>
    <cellStyle name="40% - Accent1 7 5 2 6" xfId="19947"/>
    <cellStyle name="40% - Accent1 7 5 2 7" xfId="16537"/>
    <cellStyle name="40% - Accent1 7 5 3" xfId="6524"/>
    <cellStyle name="40% - Accent1 7 5 3 2" xfId="8451"/>
    <cellStyle name="40% - Accent1 7 5 3 2 2" xfId="35408"/>
    <cellStyle name="40% - Accent1 7 5 3 2 3" xfId="25043"/>
    <cellStyle name="40% - Accent1 7 5 3 3" xfId="12030"/>
    <cellStyle name="40% - Accent1 7 5 3 3 2" xfId="38961"/>
    <cellStyle name="40% - Accent1 7 5 3 4" xfId="30730"/>
    <cellStyle name="40% - Accent1 7 5 3 5" xfId="21572"/>
    <cellStyle name="40% - Accent1 7 5 3 6" xfId="15632"/>
    <cellStyle name="40% - Accent1 7 5 4" xfId="3768"/>
    <cellStyle name="40% - Accent1 7 5 4 2" xfId="33264"/>
    <cellStyle name="40% - Accent1 7 5 4 3" xfId="21976"/>
    <cellStyle name="40% - Accent1 7 5 5" xfId="7083"/>
    <cellStyle name="40% - Accent1 7 5 5 2" xfId="34076"/>
    <cellStyle name="40% - Accent1 7 5 5 3" xfId="23701"/>
    <cellStyle name="40% - Accent1 7 5 6" xfId="10641"/>
    <cellStyle name="40% - Accent1 7 5 6 2" xfId="37613"/>
    <cellStyle name="40% - Accent1 7 5 7" xfId="28011"/>
    <cellStyle name="40% - Accent1 7 5 8" xfId="19041"/>
    <cellStyle name="40% - Accent1 7 5 9" xfId="14264"/>
    <cellStyle name="40% - Accent1 7 6" xfId="1006"/>
    <cellStyle name="40% - Accent1 7 6 2" xfId="4685"/>
    <cellStyle name="40% - Accent1 7 6 2 2" xfId="31626"/>
    <cellStyle name="40% - Accent1 7 6 2 3" xfId="22678"/>
    <cellStyle name="40% - Accent1 7 6 3" xfId="9347"/>
    <cellStyle name="40% - Accent1 7 6 3 2" xfId="36304"/>
    <cellStyle name="40% - Accent1 7 6 3 3" xfId="25939"/>
    <cellStyle name="40% - Accent1 7 6 4" xfId="12927"/>
    <cellStyle name="40% - Accent1 7 6 4 2" xfId="39666"/>
    <cellStyle name="40% - Accent1 7 6 5" xfId="29185"/>
    <cellStyle name="40% - Accent1 7 6 6" xfId="19938"/>
    <cellStyle name="40% - Accent1 7 6 7" xfId="16528"/>
    <cellStyle name="40% - Accent1 7 7" xfId="6055"/>
    <cellStyle name="40% - Accent1 7 7 2" xfId="7843"/>
    <cellStyle name="40% - Accent1 7 7 2 2" xfId="34800"/>
    <cellStyle name="40% - Accent1 7 7 2 3" xfId="24435"/>
    <cellStyle name="40% - Accent1 7 7 3" xfId="11421"/>
    <cellStyle name="40% - Accent1 7 7 3 2" xfId="38353"/>
    <cellStyle name="40% - Accent1 7 7 4" xfId="30121"/>
    <cellStyle name="40% - Accent1 7 7 5" xfId="21124"/>
    <cellStyle name="40% - Accent1 7 7 6" xfId="15024"/>
    <cellStyle name="40% - Accent1 7 8" xfId="3081"/>
    <cellStyle name="40% - Accent1 7 8 2" xfId="32803"/>
    <cellStyle name="40% - Accent1 7 8 3" xfId="18428"/>
    <cellStyle name="40% - Accent1 7 9" xfId="7077"/>
    <cellStyle name="40% - Accent1 7 9 2" xfId="34070"/>
    <cellStyle name="40% - Accent1 7 9 3" xfId="23695"/>
    <cellStyle name="40% - Accent1 8" xfId="1007"/>
    <cellStyle name="40% - Accent1 8 2" xfId="3086"/>
    <cellStyle name="40% - Accent1 9" xfId="1008"/>
    <cellStyle name="40% - Accent1 9 2" xfId="3087"/>
    <cellStyle name="40% - Accent2" xfId="1009" builtinId="35" customBuiltin="1"/>
    <cellStyle name="40% - Accent2 10" xfId="1010"/>
    <cellStyle name="40% - Accent2 10 2" xfId="3089"/>
    <cellStyle name="40% - Accent2 11" xfId="1011"/>
    <cellStyle name="40% - Accent2 11 2" xfId="3090"/>
    <cellStyle name="40% - Accent2 12" xfId="1012"/>
    <cellStyle name="40% - Accent2 12 2" xfId="3088"/>
    <cellStyle name="40% - Accent2 13" xfId="4695"/>
    <cellStyle name="40% - Accent2 14" xfId="5438"/>
    <cellStyle name="40% - Accent2 15" xfId="6695"/>
    <cellStyle name="40% - Accent2 16" xfId="6721"/>
    <cellStyle name="40% - Accent2 16 2" xfId="10288"/>
    <cellStyle name="40% - Accent2 16 2 2" xfId="37245"/>
    <cellStyle name="40% - Accent2 16 2 3" xfId="26880"/>
    <cellStyle name="40% - Accent2 16 3" xfId="13882"/>
    <cellStyle name="40% - Accent2 16 3 2" xfId="40333"/>
    <cellStyle name="40% - Accent2 16 4" xfId="33721"/>
    <cellStyle name="40% - Accent2 16 5" xfId="23338"/>
    <cellStyle name="40% - Accent2 16 6" xfId="17469"/>
    <cellStyle name="40% - Accent2 17" xfId="7084"/>
    <cellStyle name="40% - Accent2 17 2" xfId="13898"/>
    <cellStyle name="40% - Accent2 17 2 2" xfId="40349"/>
    <cellStyle name="40% - Accent2 17 3" xfId="23702"/>
    <cellStyle name="40% - Accent2 17 4" xfId="17485"/>
    <cellStyle name="40% - Accent2 18" xfId="17500"/>
    <cellStyle name="40% - Accent2 18 2" xfId="37261"/>
    <cellStyle name="40% - Accent2 18 3" xfId="27506"/>
    <cellStyle name="40% - Accent2 18 4" xfId="17763"/>
    <cellStyle name="40% - Accent2 19" xfId="28012"/>
    <cellStyle name="40% - Accent2 2" xfId="1013"/>
    <cellStyle name="40% - Accent2 2 2" xfId="1014"/>
    <cellStyle name="40% - Accent2 2 3" xfId="3091"/>
    <cellStyle name="40% - Accent2 20" xfId="14265"/>
    <cellStyle name="40% - Accent2 21" xfId="40846"/>
    <cellStyle name="40% - Accent2 3" xfId="1015"/>
    <cellStyle name="40% - Accent2 3 10" xfId="6060"/>
    <cellStyle name="40% - Accent2 3 10 2" xfId="7848"/>
    <cellStyle name="40% - Accent2 3 10 2 2" xfId="34805"/>
    <cellStyle name="40% - Accent2 3 10 2 3" xfId="24440"/>
    <cellStyle name="40% - Accent2 3 10 3" xfId="11426"/>
    <cellStyle name="40% - Accent2 3 10 3 2" xfId="38358"/>
    <cellStyle name="40% - Accent2 3 10 4" xfId="30126"/>
    <cellStyle name="40% - Accent2 3 10 5" xfId="21129"/>
    <cellStyle name="40% - Accent2 3 10 6" xfId="15029"/>
    <cellStyle name="40% - Accent2 3 11" xfId="3092"/>
    <cellStyle name="40% - Accent2 3 11 2" xfId="32808"/>
    <cellStyle name="40% - Accent2 3 11 3" xfId="18433"/>
    <cellStyle name="40% - Accent2 3 12" xfId="7085"/>
    <cellStyle name="40% - Accent2 3 12 2" xfId="34077"/>
    <cellStyle name="40% - Accent2 3 12 3" xfId="23703"/>
    <cellStyle name="40% - Accent2 3 13" xfId="10642"/>
    <cellStyle name="40% - Accent2 3 13 2" xfId="37614"/>
    <cellStyle name="40% - Accent2 3 14" xfId="28013"/>
    <cellStyle name="40% - Accent2 3 15" xfId="17764"/>
    <cellStyle name="40% - Accent2 3 16" xfId="14266"/>
    <cellStyle name="40% - Accent2 3 2" xfId="1016"/>
    <cellStyle name="40% - Accent2 3 2 10" xfId="7086"/>
    <cellStyle name="40% - Accent2 3 2 10 2" xfId="34078"/>
    <cellStyle name="40% - Accent2 3 2 10 3" xfId="23704"/>
    <cellStyle name="40% - Accent2 3 2 11" xfId="10643"/>
    <cellStyle name="40% - Accent2 3 2 11 2" xfId="37615"/>
    <cellStyle name="40% - Accent2 3 2 12" xfId="28014"/>
    <cellStyle name="40% - Accent2 3 2 13" xfId="17765"/>
    <cellStyle name="40% - Accent2 3 2 14" xfId="14267"/>
    <cellStyle name="40% - Accent2 3 2 2" xfId="1017"/>
    <cellStyle name="40% - Accent2 3 2 2 10" xfId="10644"/>
    <cellStyle name="40% - Accent2 3 2 2 10 2" xfId="37616"/>
    <cellStyle name="40% - Accent2 3 2 2 11" xfId="28015"/>
    <cellStyle name="40% - Accent2 3 2 2 12" xfId="17766"/>
    <cellStyle name="40% - Accent2 3 2 2 13" xfId="14268"/>
    <cellStyle name="40% - Accent2 3 2 2 2" xfId="1018"/>
    <cellStyle name="40% - Accent2 3 2 2 2 10" xfId="28016"/>
    <cellStyle name="40% - Accent2 3 2 2 2 11" xfId="17767"/>
    <cellStyle name="40% - Accent2 3 2 2 2 12" xfId="14269"/>
    <cellStyle name="40% - Accent2 3 2 2 2 2" xfId="1019"/>
    <cellStyle name="40% - Accent2 3 2 2 2 2 10" xfId="17768"/>
    <cellStyle name="40% - Accent2 3 2 2 2 2 11" xfId="14270"/>
    <cellStyle name="40% - Accent2 3 2 2 2 2 2" xfId="1020"/>
    <cellStyle name="40% - Accent2 3 2 2 2 2 2 2" xfId="4702"/>
    <cellStyle name="40% - Accent2 3 2 2 2 2 2 2 2" xfId="9362"/>
    <cellStyle name="40% - Accent2 3 2 2 2 2 2 2 2 2" xfId="31641"/>
    <cellStyle name="40% - Accent2 3 2 2 2 2 2 2 2 3" xfId="25954"/>
    <cellStyle name="40% - Accent2 3 2 2 2 2 2 2 3" xfId="12942"/>
    <cellStyle name="40% - Accent2 3 2 2 2 2 2 2 3 2" xfId="36319"/>
    <cellStyle name="40% - Accent2 3 2 2 2 2 2 2 3 3" xfId="27223"/>
    <cellStyle name="40% - Accent2 3 2 2 2 2 2 2 4" xfId="29200"/>
    <cellStyle name="40% - Accent2 3 2 2 2 2 2 2 5" xfId="19953"/>
    <cellStyle name="40% - Accent2 3 2 2 2 2 2 2 6" xfId="16543"/>
    <cellStyle name="40% - Accent2 3 2 2 2 2 2 3" xfId="3770"/>
    <cellStyle name="40% - Accent2 3 2 2 2 2 2 3 2" xfId="30732"/>
    <cellStyle name="40% - Accent2 3 2 2 2 2 2 3 3" xfId="21978"/>
    <cellStyle name="40% - Accent2 3 2 2 2 2 2 4" xfId="8453"/>
    <cellStyle name="40% - Accent2 3 2 2 2 2 2 4 2" xfId="35410"/>
    <cellStyle name="40% - Accent2 3 2 2 2 2 2 4 3" xfId="25045"/>
    <cellStyle name="40% - Accent2 3 2 2 2 2 2 5" xfId="12032"/>
    <cellStyle name="40% - Accent2 3 2 2 2 2 2 5 2" xfId="38963"/>
    <cellStyle name="40% - Accent2 3 2 2 2 2 2 6" xfId="28018"/>
    <cellStyle name="40% - Accent2 3 2 2 2 2 2 7" xfId="19043"/>
    <cellStyle name="40% - Accent2 3 2 2 2 2 2 8" xfId="15634"/>
    <cellStyle name="40% - Accent2 3 2 2 2 2 3" xfId="1021"/>
    <cellStyle name="40% - Accent2 3 2 2 2 2 3 2" xfId="4701"/>
    <cellStyle name="40% - Accent2 3 2 2 2 2 3 2 2" xfId="31640"/>
    <cellStyle name="40% - Accent2 3 2 2 2 2 3 2 3" xfId="22688"/>
    <cellStyle name="40% - Accent2 3 2 2 2 2 3 3" xfId="9361"/>
    <cellStyle name="40% - Accent2 3 2 2 2 2 3 3 2" xfId="36318"/>
    <cellStyle name="40% - Accent2 3 2 2 2 2 3 3 3" xfId="25953"/>
    <cellStyle name="40% - Accent2 3 2 2 2 2 3 4" xfId="12941"/>
    <cellStyle name="40% - Accent2 3 2 2 2 2 3 4 2" xfId="39676"/>
    <cellStyle name="40% - Accent2 3 2 2 2 2 3 5" xfId="29199"/>
    <cellStyle name="40% - Accent2 3 2 2 2 2 3 6" xfId="19952"/>
    <cellStyle name="40% - Accent2 3 2 2 2 2 3 7" xfId="16542"/>
    <cellStyle name="40% - Accent2 3 2 2 2 2 4" xfId="1022"/>
    <cellStyle name="40% - Accent2 3 2 2 2 2 4 2" xfId="5577"/>
    <cellStyle name="40% - Accent2 3 2 2 2 2 4 2 2" xfId="33596"/>
    <cellStyle name="40% - Accent2 3 2 2 2 2 4 2 3" xfId="23213"/>
    <cellStyle name="40% - Accent2 3 2 2 2 2 4 3" xfId="10161"/>
    <cellStyle name="40% - Accent2 3 2 2 2 2 4 3 2" xfId="37118"/>
    <cellStyle name="40% - Accent2 3 2 2 2 2 4 3 3" xfId="26753"/>
    <cellStyle name="40% - Accent2 3 2 2 2 2 4 4" xfId="13750"/>
    <cellStyle name="40% - Accent2 3 2 2 2 2 4 4 2" xfId="40204"/>
    <cellStyle name="40% - Accent2 3 2 2 2 2 4 5" xfId="32440"/>
    <cellStyle name="40% - Accent2 3 2 2 2 2 4 6" xfId="20761"/>
    <cellStyle name="40% - Accent2 3 2 2 2 2 4 7" xfId="17342"/>
    <cellStyle name="40% - Accent2 3 2 2 2 2 5" xfId="6064"/>
    <cellStyle name="40% - Accent2 3 2 2 2 2 5 2" xfId="7852"/>
    <cellStyle name="40% - Accent2 3 2 2 2 2 5 2 2" xfId="34809"/>
    <cellStyle name="40% - Accent2 3 2 2 2 2 5 2 3" xfId="24444"/>
    <cellStyle name="40% - Accent2 3 2 2 2 2 5 3" xfId="11430"/>
    <cellStyle name="40% - Accent2 3 2 2 2 2 5 3 2" xfId="38362"/>
    <cellStyle name="40% - Accent2 3 2 2 2 2 5 4" xfId="30130"/>
    <cellStyle name="40% - Accent2 3 2 2 2 2 5 5" xfId="21133"/>
    <cellStyle name="40% - Accent2 3 2 2 2 2 5 6" xfId="15033"/>
    <cellStyle name="40% - Accent2 3 2 2 2 2 6" xfId="3096"/>
    <cellStyle name="40% - Accent2 3 2 2 2 2 6 2" xfId="32812"/>
    <cellStyle name="40% - Accent2 3 2 2 2 2 6 3" xfId="18437"/>
    <cellStyle name="40% - Accent2 3 2 2 2 2 7" xfId="7089"/>
    <cellStyle name="40% - Accent2 3 2 2 2 2 7 2" xfId="34081"/>
    <cellStyle name="40% - Accent2 3 2 2 2 2 7 3" xfId="23707"/>
    <cellStyle name="40% - Accent2 3 2 2 2 2 8" xfId="10646"/>
    <cellStyle name="40% - Accent2 3 2 2 2 2 8 2" xfId="37618"/>
    <cellStyle name="40% - Accent2 3 2 2 2 2 9" xfId="28017"/>
    <cellStyle name="40% - Accent2 3 2 2 2 3" xfId="1023"/>
    <cellStyle name="40% - Accent2 3 2 2 2 3 2" xfId="1024"/>
    <cellStyle name="40% - Accent2 3 2 2 2 3 2 2" xfId="4703"/>
    <cellStyle name="40% - Accent2 3 2 2 2 3 2 2 2" xfId="31642"/>
    <cellStyle name="40% - Accent2 3 2 2 2 3 2 2 3" xfId="22689"/>
    <cellStyle name="40% - Accent2 3 2 2 2 3 2 3" xfId="9363"/>
    <cellStyle name="40% - Accent2 3 2 2 2 3 2 3 2" xfId="36320"/>
    <cellStyle name="40% - Accent2 3 2 2 2 3 2 3 3" xfId="25955"/>
    <cellStyle name="40% - Accent2 3 2 2 2 3 2 4" xfId="12943"/>
    <cellStyle name="40% - Accent2 3 2 2 2 3 2 4 2" xfId="39677"/>
    <cellStyle name="40% - Accent2 3 2 2 2 3 2 5" xfId="29201"/>
    <cellStyle name="40% - Accent2 3 2 2 2 3 2 6" xfId="19954"/>
    <cellStyle name="40% - Accent2 3 2 2 2 3 2 7" xfId="16544"/>
    <cellStyle name="40% - Accent2 3 2 2 2 3 3" xfId="6525"/>
    <cellStyle name="40% - Accent2 3 2 2 2 3 3 2" xfId="8454"/>
    <cellStyle name="40% - Accent2 3 2 2 2 3 3 2 2" xfId="35411"/>
    <cellStyle name="40% - Accent2 3 2 2 2 3 3 2 3" xfId="25046"/>
    <cellStyle name="40% - Accent2 3 2 2 2 3 3 3" xfId="12033"/>
    <cellStyle name="40% - Accent2 3 2 2 2 3 3 3 2" xfId="38964"/>
    <cellStyle name="40% - Accent2 3 2 2 2 3 3 4" xfId="30733"/>
    <cellStyle name="40% - Accent2 3 2 2 2 3 3 5" xfId="21573"/>
    <cellStyle name="40% - Accent2 3 2 2 2 3 3 6" xfId="15635"/>
    <cellStyle name="40% - Accent2 3 2 2 2 3 4" xfId="3771"/>
    <cellStyle name="40% - Accent2 3 2 2 2 3 4 2" xfId="33266"/>
    <cellStyle name="40% - Accent2 3 2 2 2 3 4 3" xfId="21979"/>
    <cellStyle name="40% - Accent2 3 2 2 2 3 5" xfId="7090"/>
    <cellStyle name="40% - Accent2 3 2 2 2 3 5 2" xfId="34082"/>
    <cellStyle name="40% - Accent2 3 2 2 2 3 5 3" xfId="23708"/>
    <cellStyle name="40% - Accent2 3 2 2 2 3 6" xfId="10647"/>
    <cellStyle name="40% - Accent2 3 2 2 2 3 6 2" xfId="37619"/>
    <cellStyle name="40% - Accent2 3 2 2 2 3 7" xfId="28019"/>
    <cellStyle name="40% - Accent2 3 2 2 2 3 8" xfId="19044"/>
    <cellStyle name="40% - Accent2 3 2 2 2 3 9" xfId="14271"/>
    <cellStyle name="40% - Accent2 3 2 2 2 4" xfId="1025"/>
    <cellStyle name="40% - Accent2 3 2 2 2 4 2" xfId="4700"/>
    <cellStyle name="40% - Accent2 3 2 2 2 4 2 2" xfId="31639"/>
    <cellStyle name="40% - Accent2 3 2 2 2 4 2 3" xfId="22687"/>
    <cellStyle name="40% - Accent2 3 2 2 2 4 3" xfId="9360"/>
    <cellStyle name="40% - Accent2 3 2 2 2 4 3 2" xfId="36317"/>
    <cellStyle name="40% - Accent2 3 2 2 2 4 3 3" xfId="25952"/>
    <cellStyle name="40% - Accent2 3 2 2 2 4 4" xfId="12940"/>
    <cellStyle name="40% - Accent2 3 2 2 2 4 4 2" xfId="39675"/>
    <cellStyle name="40% - Accent2 3 2 2 2 4 5" xfId="29198"/>
    <cellStyle name="40% - Accent2 3 2 2 2 4 6" xfId="19951"/>
    <cellStyle name="40% - Accent2 3 2 2 2 4 7" xfId="16541"/>
    <cellStyle name="40% - Accent2 3 2 2 2 5" xfId="1026"/>
    <cellStyle name="40% - Accent2 3 2 2 2 5 2" xfId="3990"/>
    <cellStyle name="40% - Accent2 3 2 2 2 5 2 2" xfId="33378"/>
    <cellStyle name="40% - Accent2 3 2 2 2 5 2 3" xfId="22195"/>
    <cellStyle name="40% - Accent2 3 2 2 2 5 3" xfId="8670"/>
    <cellStyle name="40% - Accent2 3 2 2 2 5 3 2" xfId="35627"/>
    <cellStyle name="40% - Accent2 3 2 2 2 5 3 3" xfId="25262"/>
    <cellStyle name="40% - Accent2 3 2 2 2 5 4" xfId="12249"/>
    <cellStyle name="40% - Accent2 3 2 2 2 5 4 2" xfId="39180"/>
    <cellStyle name="40% - Accent2 3 2 2 2 5 5" xfId="30949"/>
    <cellStyle name="40% - Accent2 3 2 2 2 5 6" xfId="19260"/>
    <cellStyle name="40% - Accent2 3 2 2 2 5 7" xfId="15851"/>
    <cellStyle name="40% - Accent2 3 2 2 2 6" xfId="6063"/>
    <cellStyle name="40% - Accent2 3 2 2 2 6 2" xfId="7851"/>
    <cellStyle name="40% - Accent2 3 2 2 2 6 2 2" xfId="34808"/>
    <cellStyle name="40% - Accent2 3 2 2 2 6 2 3" xfId="24443"/>
    <cellStyle name="40% - Accent2 3 2 2 2 6 3" xfId="11429"/>
    <cellStyle name="40% - Accent2 3 2 2 2 6 3 2" xfId="38361"/>
    <cellStyle name="40% - Accent2 3 2 2 2 6 4" xfId="30129"/>
    <cellStyle name="40% - Accent2 3 2 2 2 6 5" xfId="21132"/>
    <cellStyle name="40% - Accent2 3 2 2 2 6 6" xfId="15032"/>
    <cellStyle name="40% - Accent2 3 2 2 2 7" xfId="3095"/>
    <cellStyle name="40% - Accent2 3 2 2 2 7 2" xfId="32811"/>
    <cellStyle name="40% - Accent2 3 2 2 2 7 3" xfId="18436"/>
    <cellStyle name="40% - Accent2 3 2 2 2 8" xfId="7088"/>
    <cellStyle name="40% - Accent2 3 2 2 2 8 2" xfId="34080"/>
    <cellStyle name="40% - Accent2 3 2 2 2 8 3" xfId="23706"/>
    <cellStyle name="40% - Accent2 3 2 2 2 9" xfId="10645"/>
    <cellStyle name="40% - Accent2 3 2 2 2 9 2" xfId="37617"/>
    <cellStyle name="40% - Accent2 3 2 2 3" xfId="1027"/>
    <cellStyle name="40% - Accent2 3 2 2 3 10" xfId="17769"/>
    <cellStyle name="40% - Accent2 3 2 2 3 11" xfId="14272"/>
    <cellStyle name="40% - Accent2 3 2 2 3 2" xfId="1028"/>
    <cellStyle name="40% - Accent2 3 2 2 3 2 2" xfId="4705"/>
    <cellStyle name="40% - Accent2 3 2 2 3 2 2 2" xfId="9365"/>
    <cellStyle name="40% - Accent2 3 2 2 3 2 2 2 2" xfId="31644"/>
    <cellStyle name="40% - Accent2 3 2 2 3 2 2 2 3" xfId="25957"/>
    <cellStyle name="40% - Accent2 3 2 2 3 2 2 3" xfId="12945"/>
    <cellStyle name="40% - Accent2 3 2 2 3 2 2 3 2" xfId="36322"/>
    <cellStyle name="40% - Accent2 3 2 2 3 2 2 3 3" xfId="27224"/>
    <cellStyle name="40% - Accent2 3 2 2 3 2 2 4" xfId="29203"/>
    <cellStyle name="40% - Accent2 3 2 2 3 2 2 5" xfId="19956"/>
    <cellStyle name="40% - Accent2 3 2 2 3 2 2 6" xfId="16546"/>
    <cellStyle name="40% - Accent2 3 2 2 3 2 3" xfId="3773"/>
    <cellStyle name="40% - Accent2 3 2 2 3 2 3 2" xfId="30735"/>
    <cellStyle name="40% - Accent2 3 2 2 3 2 3 3" xfId="21981"/>
    <cellStyle name="40% - Accent2 3 2 2 3 2 4" xfId="8456"/>
    <cellStyle name="40% - Accent2 3 2 2 3 2 4 2" xfId="35413"/>
    <cellStyle name="40% - Accent2 3 2 2 3 2 4 3" xfId="25048"/>
    <cellStyle name="40% - Accent2 3 2 2 3 2 5" xfId="12035"/>
    <cellStyle name="40% - Accent2 3 2 2 3 2 5 2" xfId="38966"/>
    <cellStyle name="40% - Accent2 3 2 2 3 2 6" xfId="28021"/>
    <cellStyle name="40% - Accent2 3 2 2 3 2 7" xfId="19046"/>
    <cellStyle name="40% - Accent2 3 2 2 3 2 8" xfId="15637"/>
    <cellStyle name="40% - Accent2 3 2 2 3 3" xfId="1029"/>
    <cellStyle name="40% - Accent2 3 2 2 3 3 2" xfId="4704"/>
    <cellStyle name="40% - Accent2 3 2 2 3 3 2 2" xfId="31643"/>
    <cellStyle name="40% - Accent2 3 2 2 3 3 2 3" xfId="22690"/>
    <cellStyle name="40% - Accent2 3 2 2 3 3 3" xfId="9364"/>
    <cellStyle name="40% - Accent2 3 2 2 3 3 3 2" xfId="36321"/>
    <cellStyle name="40% - Accent2 3 2 2 3 3 3 3" xfId="25956"/>
    <cellStyle name="40% - Accent2 3 2 2 3 3 4" xfId="12944"/>
    <cellStyle name="40% - Accent2 3 2 2 3 3 4 2" xfId="39678"/>
    <cellStyle name="40% - Accent2 3 2 2 3 3 5" xfId="29202"/>
    <cellStyle name="40% - Accent2 3 2 2 3 3 6" xfId="19955"/>
    <cellStyle name="40% - Accent2 3 2 2 3 3 7" xfId="16545"/>
    <cellStyle name="40% - Accent2 3 2 2 3 4" xfId="1030"/>
    <cellStyle name="40% - Accent2 3 2 2 3 4 2" xfId="5578"/>
    <cellStyle name="40% - Accent2 3 2 2 3 4 2 2" xfId="33597"/>
    <cellStyle name="40% - Accent2 3 2 2 3 4 2 3" xfId="23214"/>
    <cellStyle name="40% - Accent2 3 2 2 3 4 3" xfId="10162"/>
    <cellStyle name="40% - Accent2 3 2 2 3 4 3 2" xfId="37119"/>
    <cellStyle name="40% - Accent2 3 2 2 3 4 3 3" xfId="26754"/>
    <cellStyle name="40% - Accent2 3 2 2 3 4 4" xfId="13751"/>
    <cellStyle name="40% - Accent2 3 2 2 3 4 4 2" xfId="40205"/>
    <cellStyle name="40% - Accent2 3 2 2 3 4 5" xfId="32441"/>
    <cellStyle name="40% - Accent2 3 2 2 3 4 6" xfId="20762"/>
    <cellStyle name="40% - Accent2 3 2 2 3 4 7" xfId="17343"/>
    <cellStyle name="40% - Accent2 3 2 2 3 5" xfId="6065"/>
    <cellStyle name="40% - Accent2 3 2 2 3 5 2" xfId="7853"/>
    <cellStyle name="40% - Accent2 3 2 2 3 5 2 2" xfId="34810"/>
    <cellStyle name="40% - Accent2 3 2 2 3 5 2 3" xfId="24445"/>
    <cellStyle name="40% - Accent2 3 2 2 3 5 3" xfId="11431"/>
    <cellStyle name="40% - Accent2 3 2 2 3 5 3 2" xfId="38363"/>
    <cellStyle name="40% - Accent2 3 2 2 3 5 4" xfId="30131"/>
    <cellStyle name="40% - Accent2 3 2 2 3 5 5" xfId="21134"/>
    <cellStyle name="40% - Accent2 3 2 2 3 5 6" xfId="15034"/>
    <cellStyle name="40% - Accent2 3 2 2 3 6" xfId="3097"/>
    <cellStyle name="40% - Accent2 3 2 2 3 6 2" xfId="32813"/>
    <cellStyle name="40% - Accent2 3 2 2 3 6 3" xfId="18438"/>
    <cellStyle name="40% - Accent2 3 2 2 3 7" xfId="7091"/>
    <cellStyle name="40% - Accent2 3 2 2 3 7 2" xfId="34083"/>
    <cellStyle name="40% - Accent2 3 2 2 3 7 3" xfId="23709"/>
    <cellStyle name="40% - Accent2 3 2 2 3 8" xfId="10648"/>
    <cellStyle name="40% - Accent2 3 2 2 3 8 2" xfId="37620"/>
    <cellStyle name="40% - Accent2 3 2 2 3 9" xfId="28020"/>
    <cellStyle name="40% - Accent2 3 2 2 4" xfId="1031"/>
    <cellStyle name="40% - Accent2 3 2 2 4 10" xfId="14273"/>
    <cellStyle name="40% - Accent2 3 2 2 4 2" xfId="1032"/>
    <cellStyle name="40% - Accent2 3 2 2 4 2 2" xfId="4707"/>
    <cellStyle name="40% - Accent2 3 2 2 4 2 2 2" xfId="9367"/>
    <cellStyle name="40% - Accent2 3 2 2 4 2 2 2 2" xfId="31646"/>
    <cellStyle name="40% - Accent2 3 2 2 4 2 2 2 3" xfId="25959"/>
    <cellStyle name="40% - Accent2 3 2 2 4 2 2 3" xfId="12947"/>
    <cellStyle name="40% - Accent2 3 2 2 4 2 2 3 2" xfId="36324"/>
    <cellStyle name="40% - Accent2 3 2 2 4 2 2 3 3" xfId="27226"/>
    <cellStyle name="40% - Accent2 3 2 2 4 2 2 4" xfId="29205"/>
    <cellStyle name="40% - Accent2 3 2 2 4 2 2 5" xfId="19958"/>
    <cellStyle name="40% - Accent2 3 2 2 4 2 2 6" xfId="16548"/>
    <cellStyle name="40% - Accent2 3 2 2 4 2 3" xfId="3774"/>
    <cellStyle name="40% - Accent2 3 2 2 4 2 3 2" xfId="30736"/>
    <cellStyle name="40% - Accent2 3 2 2 4 2 3 3" xfId="21982"/>
    <cellStyle name="40% - Accent2 3 2 2 4 2 4" xfId="8457"/>
    <cellStyle name="40% - Accent2 3 2 2 4 2 4 2" xfId="35414"/>
    <cellStyle name="40% - Accent2 3 2 2 4 2 4 3" xfId="25049"/>
    <cellStyle name="40% - Accent2 3 2 2 4 2 5" xfId="12036"/>
    <cellStyle name="40% - Accent2 3 2 2 4 2 5 2" xfId="38967"/>
    <cellStyle name="40% - Accent2 3 2 2 4 2 6" xfId="28023"/>
    <cellStyle name="40% - Accent2 3 2 2 4 2 7" xfId="19047"/>
    <cellStyle name="40% - Accent2 3 2 2 4 2 8" xfId="15638"/>
    <cellStyle name="40% - Accent2 3 2 2 4 3" xfId="4706"/>
    <cellStyle name="40% - Accent2 3 2 2 4 3 2" xfId="9366"/>
    <cellStyle name="40% - Accent2 3 2 2 4 3 2 2" xfId="31645"/>
    <cellStyle name="40% - Accent2 3 2 2 4 3 2 3" xfId="25958"/>
    <cellStyle name="40% - Accent2 3 2 2 4 3 3" xfId="12946"/>
    <cellStyle name="40% - Accent2 3 2 2 4 3 3 2" xfId="36323"/>
    <cellStyle name="40% - Accent2 3 2 2 4 3 3 3" xfId="27225"/>
    <cellStyle name="40% - Accent2 3 2 2 4 3 4" xfId="29204"/>
    <cellStyle name="40% - Accent2 3 2 2 4 3 5" xfId="19957"/>
    <cellStyle name="40% - Accent2 3 2 2 4 3 6" xfId="16547"/>
    <cellStyle name="40% - Accent2 3 2 2 4 4" xfId="6066"/>
    <cellStyle name="40% - Accent2 3 2 2 4 4 2" xfId="7854"/>
    <cellStyle name="40% - Accent2 3 2 2 4 4 2 2" xfId="34811"/>
    <cellStyle name="40% - Accent2 3 2 2 4 4 2 3" xfId="24446"/>
    <cellStyle name="40% - Accent2 3 2 2 4 4 3" xfId="11432"/>
    <cellStyle name="40% - Accent2 3 2 2 4 4 3 2" xfId="38364"/>
    <cellStyle name="40% - Accent2 3 2 2 4 4 4" xfId="30132"/>
    <cellStyle name="40% - Accent2 3 2 2 4 4 5" xfId="21135"/>
    <cellStyle name="40% - Accent2 3 2 2 4 4 6" xfId="15035"/>
    <cellStyle name="40% - Accent2 3 2 2 4 5" xfId="3098"/>
    <cellStyle name="40% - Accent2 3 2 2 4 5 2" xfId="32814"/>
    <cellStyle name="40% - Accent2 3 2 2 4 5 3" xfId="18439"/>
    <cellStyle name="40% - Accent2 3 2 2 4 6" xfId="7092"/>
    <cellStyle name="40% - Accent2 3 2 2 4 6 2" xfId="34084"/>
    <cellStyle name="40% - Accent2 3 2 2 4 6 3" xfId="23710"/>
    <cellStyle name="40% - Accent2 3 2 2 4 7" xfId="10649"/>
    <cellStyle name="40% - Accent2 3 2 2 4 7 2" xfId="37621"/>
    <cellStyle name="40% - Accent2 3 2 2 4 8" xfId="28022"/>
    <cellStyle name="40% - Accent2 3 2 2 4 9" xfId="17770"/>
    <cellStyle name="40% - Accent2 3 2 2 5" xfId="1033"/>
    <cellStyle name="40% - Accent2 3 2 2 5 2" xfId="1034"/>
    <cellStyle name="40% - Accent2 3 2 2 5 2 2" xfId="4708"/>
    <cellStyle name="40% - Accent2 3 2 2 5 2 2 2" xfId="31647"/>
    <cellStyle name="40% - Accent2 3 2 2 5 2 2 3" xfId="22691"/>
    <cellStyle name="40% - Accent2 3 2 2 5 2 3" xfId="9368"/>
    <cellStyle name="40% - Accent2 3 2 2 5 2 3 2" xfId="36325"/>
    <cellStyle name="40% - Accent2 3 2 2 5 2 3 3" xfId="25960"/>
    <cellStyle name="40% - Accent2 3 2 2 5 2 4" xfId="12948"/>
    <cellStyle name="40% - Accent2 3 2 2 5 2 4 2" xfId="39679"/>
    <cellStyle name="40% - Accent2 3 2 2 5 2 5" xfId="29206"/>
    <cellStyle name="40% - Accent2 3 2 2 5 2 6" xfId="19959"/>
    <cellStyle name="40% - Accent2 3 2 2 5 2 7" xfId="16549"/>
    <cellStyle name="40% - Accent2 3 2 2 5 3" xfId="6526"/>
    <cellStyle name="40% - Accent2 3 2 2 5 3 2" xfId="8458"/>
    <cellStyle name="40% - Accent2 3 2 2 5 3 2 2" xfId="35415"/>
    <cellStyle name="40% - Accent2 3 2 2 5 3 2 3" xfId="25050"/>
    <cellStyle name="40% - Accent2 3 2 2 5 3 3" xfId="12037"/>
    <cellStyle name="40% - Accent2 3 2 2 5 3 3 2" xfId="38968"/>
    <cellStyle name="40% - Accent2 3 2 2 5 3 4" xfId="30737"/>
    <cellStyle name="40% - Accent2 3 2 2 5 3 5" xfId="21574"/>
    <cellStyle name="40% - Accent2 3 2 2 5 3 6" xfId="15639"/>
    <cellStyle name="40% - Accent2 3 2 2 5 4" xfId="3775"/>
    <cellStyle name="40% - Accent2 3 2 2 5 4 2" xfId="33268"/>
    <cellStyle name="40% - Accent2 3 2 2 5 4 3" xfId="21983"/>
    <cellStyle name="40% - Accent2 3 2 2 5 5" xfId="7093"/>
    <cellStyle name="40% - Accent2 3 2 2 5 5 2" xfId="34085"/>
    <cellStyle name="40% - Accent2 3 2 2 5 5 3" xfId="23711"/>
    <cellStyle name="40% - Accent2 3 2 2 5 6" xfId="10650"/>
    <cellStyle name="40% - Accent2 3 2 2 5 6 2" xfId="37622"/>
    <cellStyle name="40% - Accent2 3 2 2 5 7" xfId="28024"/>
    <cellStyle name="40% - Accent2 3 2 2 5 8" xfId="19048"/>
    <cellStyle name="40% - Accent2 3 2 2 5 9" xfId="14274"/>
    <cellStyle name="40% - Accent2 3 2 2 6" xfId="1035"/>
    <cellStyle name="40% - Accent2 3 2 2 6 2" xfId="4699"/>
    <cellStyle name="40% - Accent2 3 2 2 6 2 2" xfId="31638"/>
    <cellStyle name="40% - Accent2 3 2 2 6 2 3" xfId="22686"/>
    <cellStyle name="40% - Accent2 3 2 2 6 3" xfId="9359"/>
    <cellStyle name="40% - Accent2 3 2 2 6 3 2" xfId="36316"/>
    <cellStyle name="40% - Accent2 3 2 2 6 3 3" xfId="25951"/>
    <cellStyle name="40% - Accent2 3 2 2 6 4" xfId="12939"/>
    <cellStyle name="40% - Accent2 3 2 2 6 4 2" xfId="39674"/>
    <cellStyle name="40% - Accent2 3 2 2 6 5" xfId="29197"/>
    <cellStyle name="40% - Accent2 3 2 2 6 6" xfId="19950"/>
    <cellStyle name="40% - Accent2 3 2 2 6 7" xfId="16540"/>
    <cellStyle name="40% - Accent2 3 2 2 7" xfId="6062"/>
    <cellStyle name="40% - Accent2 3 2 2 7 2" xfId="7850"/>
    <cellStyle name="40% - Accent2 3 2 2 7 2 2" xfId="34807"/>
    <cellStyle name="40% - Accent2 3 2 2 7 2 3" xfId="24442"/>
    <cellStyle name="40% - Accent2 3 2 2 7 3" xfId="11428"/>
    <cellStyle name="40% - Accent2 3 2 2 7 3 2" xfId="38360"/>
    <cellStyle name="40% - Accent2 3 2 2 7 4" xfId="30128"/>
    <cellStyle name="40% - Accent2 3 2 2 7 5" xfId="21131"/>
    <cellStyle name="40% - Accent2 3 2 2 7 6" xfId="15031"/>
    <cellStyle name="40% - Accent2 3 2 2 8" xfId="3094"/>
    <cellStyle name="40% - Accent2 3 2 2 8 2" xfId="32810"/>
    <cellStyle name="40% - Accent2 3 2 2 8 3" xfId="18435"/>
    <cellStyle name="40% - Accent2 3 2 2 9" xfId="7087"/>
    <cellStyle name="40% - Accent2 3 2 2 9 2" xfId="34079"/>
    <cellStyle name="40% - Accent2 3 2 2 9 3" xfId="23705"/>
    <cellStyle name="40% - Accent2 3 2 3" xfId="1036"/>
    <cellStyle name="40% - Accent2 3 2 3 10" xfId="28025"/>
    <cellStyle name="40% - Accent2 3 2 3 11" xfId="17771"/>
    <cellStyle name="40% - Accent2 3 2 3 12" xfId="14275"/>
    <cellStyle name="40% - Accent2 3 2 3 2" xfId="1037"/>
    <cellStyle name="40% - Accent2 3 2 3 2 10" xfId="17772"/>
    <cellStyle name="40% - Accent2 3 2 3 2 11" xfId="14276"/>
    <cellStyle name="40% - Accent2 3 2 3 2 2" xfId="1038"/>
    <cellStyle name="40% - Accent2 3 2 3 2 2 2" xfId="4711"/>
    <cellStyle name="40% - Accent2 3 2 3 2 2 2 2" xfId="9371"/>
    <cellStyle name="40% - Accent2 3 2 3 2 2 2 2 2" xfId="31650"/>
    <cellStyle name="40% - Accent2 3 2 3 2 2 2 2 3" xfId="25963"/>
    <cellStyle name="40% - Accent2 3 2 3 2 2 2 3" xfId="12951"/>
    <cellStyle name="40% - Accent2 3 2 3 2 2 2 3 2" xfId="36328"/>
    <cellStyle name="40% - Accent2 3 2 3 2 2 2 3 3" xfId="27227"/>
    <cellStyle name="40% - Accent2 3 2 3 2 2 2 4" xfId="29209"/>
    <cellStyle name="40% - Accent2 3 2 3 2 2 2 5" xfId="19962"/>
    <cellStyle name="40% - Accent2 3 2 3 2 2 2 6" xfId="16552"/>
    <cellStyle name="40% - Accent2 3 2 3 2 2 3" xfId="3776"/>
    <cellStyle name="40% - Accent2 3 2 3 2 2 3 2" xfId="30738"/>
    <cellStyle name="40% - Accent2 3 2 3 2 2 3 3" xfId="21984"/>
    <cellStyle name="40% - Accent2 3 2 3 2 2 4" xfId="8459"/>
    <cellStyle name="40% - Accent2 3 2 3 2 2 4 2" xfId="35416"/>
    <cellStyle name="40% - Accent2 3 2 3 2 2 4 3" xfId="25051"/>
    <cellStyle name="40% - Accent2 3 2 3 2 2 5" xfId="12038"/>
    <cellStyle name="40% - Accent2 3 2 3 2 2 5 2" xfId="38969"/>
    <cellStyle name="40% - Accent2 3 2 3 2 2 6" xfId="28027"/>
    <cellStyle name="40% - Accent2 3 2 3 2 2 7" xfId="19049"/>
    <cellStyle name="40% - Accent2 3 2 3 2 2 8" xfId="15640"/>
    <cellStyle name="40% - Accent2 3 2 3 2 3" xfId="1039"/>
    <cellStyle name="40% - Accent2 3 2 3 2 3 2" xfId="4710"/>
    <cellStyle name="40% - Accent2 3 2 3 2 3 2 2" xfId="31649"/>
    <cellStyle name="40% - Accent2 3 2 3 2 3 2 3" xfId="22693"/>
    <cellStyle name="40% - Accent2 3 2 3 2 3 3" xfId="9370"/>
    <cellStyle name="40% - Accent2 3 2 3 2 3 3 2" xfId="36327"/>
    <cellStyle name="40% - Accent2 3 2 3 2 3 3 3" xfId="25962"/>
    <cellStyle name="40% - Accent2 3 2 3 2 3 4" xfId="12950"/>
    <cellStyle name="40% - Accent2 3 2 3 2 3 4 2" xfId="39681"/>
    <cellStyle name="40% - Accent2 3 2 3 2 3 5" xfId="29208"/>
    <cellStyle name="40% - Accent2 3 2 3 2 3 6" xfId="19961"/>
    <cellStyle name="40% - Accent2 3 2 3 2 3 7" xfId="16551"/>
    <cellStyle name="40% - Accent2 3 2 3 2 4" xfId="1040"/>
    <cellStyle name="40% - Accent2 3 2 3 2 4 2" xfId="5519"/>
    <cellStyle name="40% - Accent2 3 2 3 2 4 2 2" xfId="33539"/>
    <cellStyle name="40% - Accent2 3 2 3 2 4 2 3" xfId="23156"/>
    <cellStyle name="40% - Accent2 3 2 3 2 4 3" xfId="10104"/>
    <cellStyle name="40% - Accent2 3 2 3 2 4 3 2" xfId="37061"/>
    <cellStyle name="40% - Accent2 3 2 3 2 4 3 3" xfId="26696"/>
    <cellStyle name="40% - Accent2 3 2 3 2 4 4" xfId="13693"/>
    <cellStyle name="40% - Accent2 3 2 3 2 4 4 2" xfId="40147"/>
    <cellStyle name="40% - Accent2 3 2 3 2 4 5" xfId="32383"/>
    <cellStyle name="40% - Accent2 3 2 3 2 4 6" xfId="20704"/>
    <cellStyle name="40% - Accent2 3 2 3 2 4 7" xfId="17285"/>
    <cellStyle name="40% - Accent2 3 2 3 2 5" xfId="6068"/>
    <cellStyle name="40% - Accent2 3 2 3 2 5 2" xfId="7856"/>
    <cellStyle name="40% - Accent2 3 2 3 2 5 2 2" xfId="34813"/>
    <cellStyle name="40% - Accent2 3 2 3 2 5 2 3" xfId="24448"/>
    <cellStyle name="40% - Accent2 3 2 3 2 5 3" xfId="11434"/>
    <cellStyle name="40% - Accent2 3 2 3 2 5 3 2" xfId="38366"/>
    <cellStyle name="40% - Accent2 3 2 3 2 5 4" xfId="30134"/>
    <cellStyle name="40% - Accent2 3 2 3 2 5 5" xfId="21137"/>
    <cellStyle name="40% - Accent2 3 2 3 2 5 6" xfId="15037"/>
    <cellStyle name="40% - Accent2 3 2 3 2 6" xfId="3100"/>
    <cellStyle name="40% - Accent2 3 2 3 2 6 2" xfId="32816"/>
    <cellStyle name="40% - Accent2 3 2 3 2 6 3" xfId="18441"/>
    <cellStyle name="40% - Accent2 3 2 3 2 7" xfId="7095"/>
    <cellStyle name="40% - Accent2 3 2 3 2 7 2" xfId="34087"/>
    <cellStyle name="40% - Accent2 3 2 3 2 7 3" xfId="23713"/>
    <cellStyle name="40% - Accent2 3 2 3 2 8" xfId="10652"/>
    <cellStyle name="40% - Accent2 3 2 3 2 8 2" xfId="37624"/>
    <cellStyle name="40% - Accent2 3 2 3 2 9" xfId="28026"/>
    <cellStyle name="40% - Accent2 3 2 3 3" xfId="1041"/>
    <cellStyle name="40% - Accent2 3 2 3 3 2" xfId="1042"/>
    <cellStyle name="40% - Accent2 3 2 3 3 2 2" xfId="4712"/>
    <cellStyle name="40% - Accent2 3 2 3 3 2 2 2" xfId="31651"/>
    <cellStyle name="40% - Accent2 3 2 3 3 2 2 3" xfId="22694"/>
    <cellStyle name="40% - Accent2 3 2 3 3 2 3" xfId="9372"/>
    <cellStyle name="40% - Accent2 3 2 3 3 2 3 2" xfId="36329"/>
    <cellStyle name="40% - Accent2 3 2 3 3 2 3 3" xfId="25964"/>
    <cellStyle name="40% - Accent2 3 2 3 3 2 4" xfId="12952"/>
    <cellStyle name="40% - Accent2 3 2 3 3 2 4 2" xfId="39682"/>
    <cellStyle name="40% - Accent2 3 2 3 3 2 5" xfId="29210"/>
    <cellStyle name="40% - Accent2 3 2 3 3 2 6" xfId="19963"/>
    <cellStyle name="40% - Accent2 3 2 3 3 2 7" xfId="16553"/>
    <cellStyle name="40% - Accent2 3 2 3 3 3" xfId="6527"/>
    <cellStyle name="40% - Accent2 3 2 3 3 3 2" xfId="8460"/>
    <cellStyle name="40% - Accent2 3 2 3 3 3 2 2" xfId="35417"/>
    <cellStyle name="40% - Accent2 3 2 3 3 3 2 3" xfId="25052"/>
    <cellStyle name="40% - Accent2 3 2 3 3 3 3" xfId="12039"/>
    <cellStyle name="40% - Accent2 3 2 3 3 3 3 2" xfId="38970"/>
    <cellStyle name="40% - Accent2 3 2 3 3 3 4" xfId="30739"/>
    <cellStyle name="40% - Accent2 3 2 3 3 3 5" xfId="21575"/>
    <cellStyle name="40% - Accent2 3 2 3 3 3 6" xfId="15641"/>
    <cellStyle name="40% - Accent2 3 2 3 3 4" xfId="3777"/>
    <cellStyle name="40% - Accent2 3 2 3 3 4 2" xfId="33269"/>
    <cellStyle name="40% - Accent2 3 2 3 3 4 3" xfId="21985"/>
    <cellStyle name="40% - Accent2 3 2 3 3 5" xfId="7096"/>
    <cellStyle name="40% - Accent2 3 2 3 3 5 2" xfId="34088"/>
    <cellStyle name="40% - Accent2 3 2 3 3 5 3" xfId="23714"/>
    <cellStyle name="40% - Accent2 3 2 3 3 6" xfId="10653"/>
    <cellStyle name="40% - Accent2 3 2 3 3 6 2" xfId="37625"/>
    <cellStyle name="40% - Accent2 3 2 3 3 7" xfId="28028"/>
    <cellStyle name="40% - Accent2 3 2 3 3 8" xfId="19050"/>
    <cellStyle name="40% - Accent2 3 2 3 3 9" xfId="14277"/>
    <cellStyle name="40% - Accent2 3 2 3 4" xfId="1043"/>
    <cellStyle name="40% - Accent2 3 2 3 4 2" xfId="4709"/>
    <cellStyle name="40% - Accent2 3 2 3 4 2 2" xfId="31648"/>
    <cellStyle name="40% - Accent2 3 2 3 4 2 3" xfId="22692"/>
    <cellStyle name="40% - Accent2 3 2 3 4 3" xfId="9369"/>
    <cellStyle name="40% - Accent2 3 2 3 4 3 2" xfId="36326"/>
    <cellStyle name="40% - Accent2 3 2 3 4 3 3" xfId="25961"/>
    <cellStyle name="40% - Accent2 3 2 3 4 4" xfId="12949"/>
    <cellStyle name="40% - Accent2 3 2 3 4 4 2" xfId="39680"/>
    <cellStyle name="40% - Accent2 3 2 3 4 5" xfId="29207"/>
    <cellStyle name="40% - Accent2 3 2 3 4 6" xfId="19960"/>
    <cellStyle name="40% - Accent2 3 2 3 4 7" xfId="16550"/>
    <cellStyle name="40% - Accent2 3 2 3 5" xfId="1044"/>
    <cellStyle name="40% - Accent2 3 2 3 5 2" xfId="5574"/>
    <cellStyle name="40% - Accent2 3 2 3 5 2 2" xfId="33593"/>
    <cellStyle name="40% - Accent2 3 2 3 5 2 3" xfId="23210"/>
    <cellStyle name="40% - Accent2 3 2 3 5 3" xfId="10158"/>
    <cellStyle name="40% - Accent2 3 2 3 5 3 2" xfId="37115"/>
    <cellStyle name="40% - Accent2 3 2 3 5 3 3" xfId="26750"/>
    <cellStyle name="40% - Accent2 3 2 3 5 4" xfId="13747"/>
    <cellStyle name="40% - Accent2 3 2 3 5 4 2" xfId="40201"/>
    <cellStyle name="40% - Accent2 3 2 3 5 5" xfId="32437"/>
    <cellStyle name="40% - Accent2 3 2 3 5 6" xfId="20758"/>
    <cellStyle name="40% - Accent2 3 2 3 5 7" xfId="17339"/>
    <cellStyle name="40% - Accent2 3 2 3 6" xfId="6067"/>
    <cellStyle name="40% - Accent2 3 2 3 6 2" xfId="7855"/>
    <cellStyle name="40% - Accent2 3 2 3 6 2 2" xfId="34812"/>
    <cellStyle name="40% - Accent2 3 2 3 6 2 3" xfId="24447"/>
    <cellStyle name="40% - Accent2 3 2 3 6 3" xfId="11433"/>
    <cellStyle name="40% - Accent2 3 2 3 6 3 2" xfId="38365"/>
    <cellStyle name="40% - Accent2 3 2 3 6 4" xfId="30133"/>
    <cellStyle name="40% - Accent2 3 2 3 6 5" xfId="21136"/>
    <cellStyle name="40% - Accent2 3 2 3 6 6" xfId="15036"/>
    <cellStyle name="40% - Accent2 3 2 3 7" xfId="3099"/>
    <cellStyle name="40% - Accent2 3 2 3 7 2" xfId="32815"/>
    <cellStyle name="40% - Accent2 3 2 3 7 3" xfId="18440"/>
    <cellStyle name="40% - Accent2 3 2 3 8" xfId="7094"/>
    <cellStyle name="40% - Accent2 3 2 3 8 2" xfId="34086"/>
    <cellStyle name="40% - Accent2 3 2 3 8 3" xfId="23712"/>
    <cellStyle name="40% - Accent2 3 2 3 9" xfId="10651"/>
    <cellStyle name="40% - Accent2 3 2 3 9 2" xfId="37623"/>
    <cellStyle name="40% - Accent2 3 2 4" xfId="1045"/>
    <cellStyle name="40% - Accent2 3 2 4 10" xfId="17773"/>
    <cellStyle name="40% - Accent2 3 2 4 11" xfId="14278"/>
    <cellStyle name="40% - Accent2 3 2 4 2" xfId="1046"/>
    <cellStyle name="40% - Accent2 3 2 4 2 2" xfId="4714"/>
    <cellStyle name="40% - Accent2 3 2 4 2 2 2" xfId="9374"/>
    <cellStyle name="40% - Accent2 3 2 4 2 2 2 2" xfId="31653"/>
    <cellStyle name="40% - Accent2 3 2 4 2 2 2 3" xfId="25966"/>
    <cellStyle name="40% - Accent2 3 2 4 2 2 3" xfId="12954"/>
    <cellStyle name="40% - Accent2 3 2 4 2 2 3 2" xfId="36331"/>
    <cellStyle name="40% - Accent2 3 2 4 2 2 3 3" xfId="27228"/>
    <cellStyle name="40% - Accent2 3 2 4 2 2 4" xfId="29212"/>
    <cellStyle name="40% - Accent2 3 2 4 2 2 5" xfId="19965"/>
    <cellStyle name="40% - Accent2 3 2 4 2 2 6" xfId="16555"/>
    <cellStyle name="40% - Accent2 3 2 4 2 3" xfId="3779"/>
    <cellStyle name="40% - Accent2 3 2 4 2 3 2" xfId="30741"/>
    <cellStyle name="40% - Accent2 3 2 4 2 3 3" xfId="21987"/>
    <cellStyle name="40% - Accent2 3 2 4 2 4" xfId="8462"/>
    <cellStyle name="40% - Accent2 3 2 4 2 4 2" xfId="35419"/>
    <cellStyle name="40% - Accent2 3 2 4 2 4 3" xfId="25054"/>
    <cellStyle name="40% - Accent2 3 2 4 2 5" xfId="12041"/>
    <cellStyle name="40% - Accent2 3 2 4 2 5 2" xfId="38972"/>
    <cellStyle name="40% - Accent2 3 2 4 2 6" xfId="28030"/>
    <cellStyle name="40% - Accent2 3 2 4 2 7" xfId="19052"/>
    <cellStyle name="40% - Accent2 3 2 4 2 8" xfId="15643"/>
    <cellStyle name="40% - Accent2 3 2 4 3" xfId="1047"/>
    <cellStyle name="40% - Accent2 3 2 4 3 2" xfId="4713"/>
    <cellStyle name="40% - Accent2 3 2 4 3 2 2" xfId="31652"/>
    <cellStyle name="40% - Accent2 3 2 4 3 2 3" xfId="22695"/>
    <cellStyle name="40% - Accent2 3 2 4 3 3" xfId="9373"/>
    <cellStyle name="40% - Accent2 3 2 4 3 3 2" xfId="36330"/>
    <cellStyle name="40% - Accent2 3 2 4 3 3 3" xfId="25965"/>
    <cellStyle name="40% - Accent2 3 2 4 3 4" xfId="12953"/>
    <cellStyle name="40% - Accent2 3 2 4 3 4 2" xfId="39683"/>
    <cellStyle name="40% - Accent2 3 2 4 3 5" xfId="29211"/>
    <cellStyle name="40% - Accent2 3 2 4 3 6" xfId="19964"/>
    <cellStyle name="40% - Accent2 3 2 4 3 7" xfId="16554"/>
    <cellStyle name="40% - Accent2 3 2 4 4" xfId="1048"/>
    <cellStyle name="40% - Accent2 3 2 4 4 2" xfId="5461"/>
    <cellStyle name="40% - Accent2 3 2 4 4 2 2" xfId="33482"/>
    <cellStyle name="40% - Accent2 3 2 4 4 2 3" xfId="23099"/>
    <cellStyle name="40% - Accent2 3 2 4 4 3" xfId="10046"/>
    <cellStyle name="40% - Accent2 3 2 4 4 3 2" xfId="37003"/>
    <cellStyle name="40% - Accent2 3 2 4 4 3 3" xfId="26638"/>
    <cellStyle name="40% - Accent2 3 2 4 4 4" xfId="13635"/>
    <cellStyle name="40% - Accent2 3 2 4 4 4 2" xfId="40089"/>
    <cellStyle name="40% - Accent2 3 2 4 4 5" xfId="32325"/>
    <cellStyle name="40% - Accent2 3 2 4 4 6" xfId="20646"/>
    <cellStyle name="40% - Accent2 3 2 4 4 7" xfId="17227"/>
    <cellStyle name="40% - Accent2 3 2 4 5" xfId="6069"/>
    <cellStyle name="40% - Accent2 3 2 4 5 2" xfId="7857"/>
    <cellStyle name="40% - Accent2 3 2 4 5 2 2" xfId="34814"/>
    <cellStyle name="40% - Accent2 3 2 4 5 2 3" xfId="24449"/>
    <cellStyle name="40% - Accent2 3 2 4 5 3" xfId="11435"/>
    <cellStyle name="40% - Accent2 3 2 4 5 3 2" xfId="38367"/>
    <cellStyle name="40% - Accent2 3 2 4 5 4" xfId="30135"/>
    <cellStyle name="40% - Accent2 3 2 4 5 5" xfId="21138"/>
    <cellStyle name="40% - Accent2 3 2 4 5 6" xfId="15038"/>
    <cellStyle name="40% - Accent2 3 2 4 6" xfId="3101"/>
    <cellStyle name="40% - Accent2 3 2 4 6 2" xfId="32817"/>
    <cellStyle name="40% - Accent2 3 2 4 6 3" xfId="18442"/>
    <cellStyle name="40% - Accent2 3 2 4 7" xfId="7097"/>
    <cellStyle name="40% - Accent2 3 2 4 7 2" xfId="34089"/>
    <cellStyle name="40% - Accent2 3 2 4 7 3" xfId="23715"/>
    <cellStyle name="40% - Accent2 3 2 4 8" xfId="10654"/>
    <cellStyle name="40% - Accent2 3 2 4 8 2" xfId="37626"/>
    <cellStyle name="40% - Accent2 3 2 4 9" xfId="28029"/>
    <cellStyle name="40% - Accent2 3 2 5" xfId="1049"/>
    <cellStyle name="40% - Accent2 3 2 5 10" xfId="14279"/>
    <cellStyle name="40% - Accent2 3 2 5 2" xfId="1050"/>
    <cellStyle name="40% - Accent2 3 2 5 2 2" xfId="4716"/>
    <cellStyle name="40% - Accent2 3 2 5 2 2 2" xfId="9376"/>
    <cellStyle name="40% - Accent2 3 2 5 2 2 2 2" xfId="31655"/>
    <cellStyle name="40% - Accent2 3 2 5 2 2 2 3" xfId="25968"/>
    <cellStyle name="40% - Accent2 3 2 5 2 2 3" xfId="12956"/>
    <cellStyle name="40% - Accent2 3 2 5 2 2 3 2" xfId="36333"/>
    <cellStyle name="40% - Accent2 3 2 5 2 2 3 3" xfId="27230"/>
    <cellStyle name="40% - Accent2 3 2 5 2 2 4" xfId="29214"/>
    <cellStyle name="40% - Accent2 3 2 5 2 2 5" xfId="19967"/>
    <cellStyle name="40% - Accent2 3 2 5 2 2 6" xfId="16557"/>
    <cellStyle name="40% - Accent2 3 2 5 2 3" xfId="3780"/>
    <cellStyle name="40% - Accent2 3 2 5 2 3 2" xfId="30742"/>
    <cellStyle name="40% - Accent2 3 2 5 2 3 3" xfId="21988"/>
    <cellStyle name="40% - Accent2 3 2 5 2 4" xfId="8463"/>
    <cellStyle name="40% - Accent2 3 2 5 2 4 2" xfId="35420"/>
    <cellStyle name="40% - Accent2 3 2 5 2 4 3" xfId="25055"/>
    <cellStyle name="40% - Accent2 3 2 5 2 5" xfId="12042"/>
    <cellStyle name="40% - Accent2 3 2 5 2 5 2" xfId="38973"/>
    <cellStyle name="40% - Accent2 3 2 5 2 6" xfId="28032"/>
    <cellStyle name="40% - Accent2 3 2 5 2 7" xfId="19053"/>
    <cellStyle name="40% - Accent2 3 2 5 2 8" xfId="15644"/>
    <cellStyle name="40% - Accent2 3 2 5 3" xfId="4715"/>
    <cellStyle name="40% - Accent2 3 2 5 3 2" xfId="9375"/>
    <cellStyle name="40% - Accent2 3 2 5 3 2 2" xfId="31654"/>
    <cellStyle name="40% - Accent2 3 2 5 3 2 3" xfId="25967"/>
    <cellStyle name="40% - Accent2 3 2 5 3 3" xfId="12955"/>
    <cellStyle name="40% - Accent2 3 2 5 3 3 2" xfId="36332"/>
    <cellStyle name="40% - Accent2 3 2 5 3 3 3" xfId="27229"/>
    <cellStyle name="40% - Accent2 3 2 5 3 4" xfId="29213"/>
    <cellStyle name="40% - Accent2 3 2 5 3 5" xfId="19966"/>
    <cellStyle name="40% - Accent2 3 2 5 3 6" xfId="16556"/>
    <cellStyle name="40% - Accent2 3 2 5 4" xfId="6070"/>
    <cellStyle name="40% - Accent2 3 2 5 4 2" xfId="7858"/>
    <cellStyle name="40% - Accent2 3 2 5 4 2 2" xfId="34815"/>
    <cellStyle name="40% - Accent2 3 2 5 4 2 3" xfId="24450"/>
    <cellStyle name="40% - Accent2 3 2 5 4 3" xfId="11436"/>
    <cellStyle name="40% - Accent2 3 2 5 4 3 2" xfId="38368"/>
    <cellStyle name="40% - Accent2 3 2 5 4 4" xfId="30136"/>
    <cellStyle name="40% - Accent2 3 2 5 4 5" xfId="21139"/>
    <cellStyle name="40% - Accent2 3 2 5 4 6" xfId="15039"/>
    <cellStyle name="40% - Accent2 3 2 5 5" xfId="3102"/>
    <cellStyle name="40% - Accent2 3 2 5 5 2" xfId="32818"/>
    <cellStyle name="40% - Accent2 3 2 5 5 3" xfId="18443"/>
    <cellStyle name="40% - Accent2 3 2 5 6" xfId="7098"/>
    <cellStyle name="40% - Accent2 3 2 5 6 2" xfId="34090"/>
    <cellStyle name="40% - Accent2 3 2 5 6 3" xfId="23716"/>
    <cellStyle name="40% - Accent2 3 2 5 7" xfId="10655"/>
    <cellStyle name="40% - Accent2 3 2 5 7 2" xfId="37627"/>
    <cellStyle name="40% - Accent2 3 2 5 8" xfId="28031"/>
    <cellStyle name="40% - Accent2 3 2 5 9" xfId="17774"/>
    <cellStyle name="40% - Accent2 3 2 6" xfId="1051"/>
    <cellStyle name="40% - Accent2 3 2 6 2" xfId="1052"/>
    <cellStyle name="40% - Accent2 3 2 6 2 2" xfId="4717"/>
    <cellStyle name="40% - Accent2 3 2 6 2 2 2" xfId="31656"/>
    <cellStyle name="40% - Accent2 3 2 6 2 2 3" xfId="22696"/>
    <cellStyle name="40% - Accent2 3 2 6 2 3" xfId="9377"/>
    <cellStyle name="40% - Accent2 3 2 6 2 3 2" xfId="36334"/>
    <cellStyle name="40% - Accent2 3 2 6 2 3 3" xfId="25969"/>
    <cellStyle name="40% - Accent2 3 2 6 2 4" xfId="12957"/>
    <cellStyle name="40% - Accent2 3 2 6 2 4 2" xfId="39684"/>
    <cellStyle name="40% - Accent2 3 2 6 2 5" xfId="29215"/>
    <cellStyle name="40% - Accent2 3 2 6 2 6" xfId="19968"/>
    <cellStyle name="40% - Accent2 3 2 6 2 7" xfId="16558"/>
    <cellStyle name="40% - Accent2 3 2 6 3" xfId="6528"/>
    <cellStyle name="40% - Accent2 3 2 6 3 2" xfId="8464"/>
    <cellStyle name="40% - Accent2 3 2 6 3 2 2" xfId="35421"/>
    <cellStyle name="40% - Accent2 3 2 6 3 2 3" xfId="25056"/>
    <cellStyle name="40% - Accent2 3 2 6 3 3" xfId="12043"/>
    <cellStyle name="40% - Accent2 3 2 6 3 3 2" xfId="38974"/>
    <cellStyle name="40% - Accent2 3 2 6 3 4" xfId="30743"/>
    <cellStyle name="40% - Accent2 3 2 6 3 5" xfId="21576"/>
    <cellStyle name="40% - Accent2 3 2 6 3 6" xfId="15645"/>
    <cellStyle name="40% - Accent2 3 2 6 4" xfId="3781"/>
    <cellStyle name="40% - Accent2 3 2 6 4 2" xfId="33271"/>
    <cellStyle name="40% - Accent2 3 2 6 4 3" xfId="21989"/>
    <cellStyle name="40% - Accent2 3 2 6 5" xfId="7099"/>
    <cellStyle name="40% - Accent2 3 2 6 5 2" xfId="34091"/>
    <cellStyle name="40% - Accent2 3 2 6 5 3" xfId="23717"/>
    <cellStyle name="40% - Accent2 3 2 6 6" xfId="10656"/>
    <cellStyle name="40% - Accent2 3 2 6 6 2" xfId="37628"/>
    <cellStyle name="40% - Accent2 3 2 6 7" xfId="28033"/>
    <cellStyle name="40% - Accent2 3 2 6 8" xfId="19054"/>
    <cellStyle name="40% - Accent2 3 2 6 9" xfId="14280"/>
    <cellStyle name="40% - Accent2 3 2 7" xfId="1053"/>
    <cellStyle name="40% - Accent2 3 2 7 2" xfId="4698"/>
    <cellStyle name="40% - Accent2 3 2 7 2 2" xfId="31637"/>
    <cellStyle name="40% - Accent2 3 2 7 2 3" xfId="22685"/>
    <cellStyle name="40% - Accent2 3 2 7 3" xfId="9358"/>
    <cellStyle name="40% - Accent2 3 2 7 3 2" xfId="36315"/>
    <cellStyle name="40% - Accent2 3 2 7 3 3" xfId="25950"/>
    <cellStyle name="40% - Accent2 3 2 7 4" xfId="12938"/>
    <cellStyle name="40% - Accent2 3 2 7 4 2" xfId="39673"/>
    <cellStyle name="40% - Accent2 3 2 7 5" xfId="29196"/>
    <cellStyle name="40% - Accent2 3 2 7 6" xfId="19949"/>
    <cellStyle name="40% - Accent2 3 2 7 7" xfId="16539"/>
    <cellStyle name="40% - Accent2 3 2 8" xfId="6061"/>
    <cellStyle name="40% - Accent2 3 2 8 2" xfId="7849"/>
    <cellStyle name="40% - Accent2 3 2 8 2 2" xfId="34806"/>
    <cellStyle name="40% - Accent2 3 2 8 2 3" xfId="24441"/>
    <cellStyle name="40% - Accent2 3 2 8 3" xfId="11427"/>
    <cellStyle name="40% - Accent2 3 2 8 3 2" xfId="38359"/>
    <cellStyle name="40% - Accent2 3 2 8 4" xfId="30127"/>
    <cellStyle name="40% - Accent2 3 2 8 5" xfId="21130"/>
    <cellStyle name="40% - Accent2 3 2 8 6" xfId="15030"/>
    <cellStyle name="40% - Accent2 3 2 9" xfId="3093"/>
    <cellStyle name="40% - Accent2 3 2 9 2" xfId="32809"/>
    <cellStyle name="40% - Accent2 3 2 9 3" xfId="18434"/>
    <cellStyle name="40% - Accent2 3 3" xfId="1054"/>
    <cellStyle name="40% - Accent2 3 4" xfId="1055"/>
    <cellStyle name="40% - Accent2 3 4 10" xfId="10657"/>
    <cellStyle name="40% - Accent2 3 4 10 2" xfId="37629"/>
    <cellStyle name="40% - Accent2 3 4 11" xfId="28034"/>
    <cellStyle name="40% - Accent2 3 4 12" xfId="17775"/>
    <cellStyle name="40% - Accent2 3 4 13" xfId="14281"/>
    <cellStyle name="40% - Accent2 3 4 2" xfId="1056"/>
    <cellStyle name="40% - Accent2 3 4 2 10" xfId="28035"/>
    <cellStyle name="40% - Accent2 3 4 2 11" xfId="17776"/>
    <cellStyle name="40% - Accent2 3 4 2 12" xfId="14282"/>
    <cellStyle name="40% - Accent2 3 4 2 2" xfId="1057"/>
    <cellStyle name="40% - Accent2 3 4 2 2 10" xfId="17777"/>
    <cellStyle name="40% - Accent2 3 4 2 2 11" xfId="14283"/>
    <cellStyle name="40% - Accent2 3 4 2 2 2" xfId="1058"/>
    <cellStyle name="40% - Accent2 3 4 2 2 2 2" xfId="4721"/>
    <cellStyle name="40% - Accent2 3 4 2 2 2 2 2" xfId="9381"/>
    <cellStyle name="40% - Accent2 3 4 2 2 2 2 2 2" xfId="31660"/>
    <cellStyle name="40% - Accent2 3 4 2 2 2 2 2 3" xfId="25973"/>
    <cellStyle name="40% - Accent2 3 4 2 2 2 2 3" xfId="12961"/>
    <cellStyle name="40% - Accent2 3 4 2 2 2 2 3 2" xfId="36338"/>
    <cellStyle name="40% - Accent2 3 4 2 2 2 2 3 3" xfId="27231"/>
    <cellStyle name="40% - Accent2 3 4 2 2 2 2 4" xfId="29219"/>
    <cellStyle name="40% - Accent2 3 4 2 2 2 2 5" xfId="19972"/>
    <cellStyle name="40% - Accent2 3 4 2 2 2 2 6" xfId="16562"/>
    <cellStyle name="40% - Accent2 3 4 2 2 2 3" xfId="3784"/>
    <cellStyle name="40% - Accent2 3 4 2 2 2 3 2" xfId="30746"/>
    <cellStyle name="40% - Accent2 3 4 2 2 2 3 3" xfId="21992"/>
    <cellStyle name="40% - Accent2 3 4 2 2 2 4" xfId="8467"/>
    <cellStyle name="40% - Accent2 3 4 2 2 2 4 2" xfId="35424"/>
    <cellStyle name="40% - Accent2 3 4 2 2 2 4 3" xfId="25059"/>
    <cellStyle name="40% - Accent2 3 4 2 2 2 5" xfId="12046"/>
    <cellStyle name="40% - Accent2 3 4 2 2 2 5 2" xfId="38977"/>
    <cellStyle name="40% - Accent2 3 4 2 2 2 6" xfId="28037"/>
    <cellStyle name="40% - Accent2 3 4 2 2 2 7" xfId="19057"/>
    <cellStyle name="40% - Accent2 3 4 2 2 2 8" xfId="15648"/>
    <cellStyle name="40% - Accent2 3 4 2 2 3" xfId="1059"/>
    <cellStyle name="40% - Accent2 3 4 2 2 3 2" xfId="4720"/>
    <cellStyle name="40% - Accent2 3 4 2 2 3 2 2" xfId="31659"/>
    <cellStyle name="40% - Accent2 3 4 2 2 3 2 3" xfId="22699"/>
    <cellStyle name="40% - Accent2 3 4 2 2 3 3" xfId="9380"/>
    <cellStyle name="40% - Accent2 3 4 2 2 3 3 2" xfId="36337"/>
    <cellStyle name="40% - Accent2 3 4 2 2 3 3 3" xfId="25972"/>
    <cellStyle name="40% - Accent2 3 4 2 2 3 4" xfId="12960"/>
    <cellStyle name="40% - Accent2 3 4 2 2 3 4 2" xfId="39687"/>
    <cellStyle name="40% - Accent2 3 4 2 2 3 5" xfId="29218"/>
    <cellStyle name="40% - Accent2 3 4 2 2 3 6" xfId="19971"/>
    <cellStyle name="40% - Accent2 3 4 2 2 3 7" xfId="16561"/>
    <cellStyle name="40% - Accent2 3 4 2 2 4" xfId="1060"/>
    <cellStyle name="40% - Accent2 3 4 2 2 4 2" xfId="5520"/>
    <cellStyle name="40% - Accent2 3 4 2 2 4 2 2" xfId="33540"/>
    <cellStyle name="40% - Accent2 3 4 2 2 4 2 3" xfId="23157"/>
    <cellStyle name="40% - Accent2 3 4 2 2 4 3" xfId="10105"/>
    <cellStyle name="40% - Accent2 3 4 2 2 4 3 2" xfId="37062"/>
    <cellStyle name="40% - Accent2 3 4 2 2 4 3 3" xfId="26697"/>
    <cellStyle name="40% - Accent2 3 4 2 2 4 4" xfId="13694"/>
    <cellStyle name="40% - Accent2 3 4 2 2 4 4 2" xfId="40148"/>
    <cellStyle name="40% - Accent2 3 4 2 2 4 5" xfId="32384"/>
    <cellStyle name="40% - Accent2 3 4 2 2 4 6" xfId="20705"/>
    <cellStyle name="40% - Accent2 3 4 2 2 4 7" xfId="17286"/>
    <cellStyle name="40% - Accent2 3 4 2 2 5" xfId="6073"/>
    <cellStyle name="40% - Accent2 3 4 2 2 5 2" xfId="7861"/>
    <cellStyle name="40% - Accent2 3 4 2 2 5 2 2" xfId="34818"/>
    <cellStyle name="40% - Accent2 3 4 2 2 5 2 3" xfId="24453"/>
    <cellStyle name="40% - Accent2 3 4 2 2 5 3" xfId="11439"/>
    <cellStyle name="40% - Accent2 3 4 2 2 5 3 2" xfId="38371"/>
    <cellStyle name="40% - Accent2 3 4 2 2 5 4" xfId="30139"/>
    <cellStyle name="40% - Accent2 3 4 2 2 5 5" xfId="21142"/>
    <cellStyle name="40% - Accent2 3 4 2 2 5 6" xfId="15042"/>
    <cellStyle name="40% - Accent2 3 4 2 2 6" xfId="3105"/>
    <cellStyle name="40% - Accent2 3 4 2 2 6 2" xfId="32821"/>
    <cellStyle name="40% - Accent2 3 4 2 2 6 3" xfId="18446"/>
    <cellStyle name="40% - Accent2 3 4 2 2 7" xfId="7102"/>
    <cellStyle name="40% - Accent2 3 4 2 2 7 2" xfId="34094"/>
    <cellStyle name="40% - Accent2 3 4 2 2 7 3" xfId="23720"/>
    <cellStyle name="40% - Accent2 3 4 2 2 8" xfId="10659"/>
    <cellStyle name="40% - Accent2 3 4 2 2 8 2" xfId="37631"/>
    <cellStyle name="40% - Accent2 3 4 2 2 9" xfId="28036"/>
    <cellStyle name="40% - Accent2 3 4 2 3" xfId="1061"/>
    <cellStyle name="40% - Accent2 3 4 2 3 2" xfId="1062"/>
    <cellStyle name="40% - Accent2 3 4 2 3 2 2" xfId="4722"/>
    <cellStyle name="40% - Accent2 3 4 2 3 2 2 2" xfId="31661"/>
    <cellStyle name="40% - Accent2 3 4 2 3 2 2 3" xfId="22700"/>
    <cellStyle name="40% - Accent2 3 4 2 3 2 3" xfId="9382"/>
    <cellStyle name="40% - Accent2 3 4 2 3 2 3 2" xfId="36339"/>
    <cellStyle name="40% - Accent2 3 4 2 3 2 3 3" xfId="25974"/>
    <cellStyle name="40% - Accent2 3 4 2 3 2 4" xfId="12962"/>
    <cellStyle name="40% - Accent2 3 4 2 3 2 4 2" xfId="39688"/>
    <cellStyle name="40% - Accent2 3 4 2 3 2 5" xfId="29220"/>
    <cellStyle name="40% - Accent2 3 4 2 3 2 6" xfId="19973"/>
    <cellStyle name="40% - Accent2 3 4 2 3 2 7" xfId="16563"/>
    <cellStyle name="40% - Accent2 3 4 2 3 3" xfId="6529"/>
    <cellStyle name="40% - Accent2 3 4 2 3 3 2" xfId="8468"/>
    <cellStyle name="40% - Accent2 3 4 2 3 3 2 2" xfId="35425"/>
    <cellStyle name="40% - Accent2 3 4 2 3 3 2 3" xfId="25060"/>
    <cellStyle name="40% - Accent2 3 4 2 3 3 3" xfId="12047"/>
    <cellStyle name="40% - Accent2 3 4 2 3 3 3 2" xfId="38978"/>
    <cellStyle name="40% - Accent2 3 4 2 3 3 4" xfId="30747"/>
    <cellStyle name="40% - Accent2 3 4 2 3 3 5" xfId="21577"/>
    <cellStyle name="40% - Accent2 3 4 2 3 3 6" xfId="15649"/>
    <cellStyle name="40% - Accent2 3 4 2 3 4" xfId="3785"/>
    <cellStyle name="40% - Accent2 3 4 2 3 4 2" xfId="33274"/>
    <cellStyle name="40% - Accent2 3 4 2 3 4 3" xfId="21993"/>
    <cellStyle name="40% - Accent2 3 4 2 3 5" xfId="7103"/>
    <cellStyle name="40% - Accent2 3 4 2 3 5 2" xfId="34095"/>
    <cellStyle name="40% - Accent2 3 4 2 3 5 3" xfId="23721"/>
    <cellStyle name="40% - Accent2 3 4 2 3 6" xfId="10660"/>
    <cellStyle name="40% - Accent2 3 4 2 3 6 2" xfId="37632"/>
    <cellStyle name="40% - Accent2 3 4 2 3 7" xfId="28038"/>
    <cellStyle name="40% - Accent2 3 4 2 3 8" xfId="19058"/>
    <cellStyle name="40% - Accent2 3 4 2 3 9" xfId="14284"/>
    <cellStyle name="40% - Accent2 3 4 2 4" xfId="1063"/>
    <cellStyle name="40% - Accent2 3 4 2 4 2" xfId="4719"/>
    <cellStyle name="40% - Accent2 3 4 2 4 2 2" xfId="31658"/>
    <cellStyle name="40% - Accent2 3 4 2 4 2 3" xfId="22698"/>
    <cellStyle name="40% - Accent2 3 4 2 4 3" xfId="9379"/>
    <cellStyle name="40% - Accent2 3 4 2 4 3 2" xfId="36336"/>
    <cellStyle name="40% - Accent2 3 4 2 4 3 3" xfId="25971"/>
    <cellStyle name="40% - Accent2 3 4 2 4 4" xfId="12959"/>
    <cellStyle name="40% - Accent2 3 4 2 4 4 2" xfId="39686"/>
    <cellStyle name="40% - Accent2 3 4 2 4 5" xfId="29217"/>
    <cellStyle name="40% - Accent2 3 4 2 4 6" xfId="19970"/>
    <cellStyle name="40% - Accent2 3 4 2 4 7" xfId="16560"/>
    <cellStyle name="40% - Accent2 3 4 2 5" xfId="1064"/>
    <cellStyle name="40% - Accent2 3 4 2 5 2" xfId="3989"/>
    <cellStyle name="40% - Accent2 3 4 2 5 2 2" xfId="33377"/>
    <cellStyle name="40% - Accent2 3 4 2 5 2 3" xfId="22194"/>
    <cellStyle name="40% - Accent2 3 4 2 5 3" xfId="8669"/>
    <cellStyle name="40% - Accent2 3 4 2 5 3 2" xfId="35626"/>
    <cellStyle name="40% - Accent2 3 4 2 5 3 3" xfId="25261"/>
    <cellStyle name="40% - Accent2 3 4 2 5 4" xfId="12248"/>
    <cellStyle name="40% - Accent2 3 4 2 5 4 2" xfId="39179"/>
    <cellStyle name="40% - Accent2 3 4 2 5 5" xfId="30948"/>
    <cellStyle name="40% - Accent2 3 4 2 5 6" xfId="19259"/>
    <cellStyle name="40% - Accent2 3 4 2 5 7" xfId="15850"/>
    <cellStyle name="40% - Accent2 3 4 2 6" xfId="6072"/>
    <cellStyle name="40% - Accent2 3 4 2 6 2" xfId="7860"/>
    <cellStyle name="40% - Accent2 3 4 2 6 2 2" xfId="34817"/>
    <cellStyle name="40% - Accent2 3 4 2 6 2 3" xfId="24452"/>
    <cellStyle name="40% - Accent2 3 4 2 6 3" xfId="11438"/>
    <cellStyle name="40% - Accent2 3 4 2 6 3 2" xfId="38370"/>
    <cellStyle name="40% - Accent2 3 4 2 6 4" xfId="30138"/>
    <cellStyle name="40% - Accent2 3 4 2 6 5" xfId="21141"/>
    <cellStyle name="40% - Accent2 3 4 2 6 6" xfId="15041"/>
    <cellStyle name="40% - Accent2 3 4 2 7" xfId="3104"/>
    <cellStyle name="40% - Accent2 3 4 2 7 2" xfId="32820"/>
    <cellStyle name="40% - Accent2 3 4 2 7 3" xfId="18445"/>
    <cellStyle name="40% - Accent2 3 4 2 8" xfId="7101"/>
    <cellStyle name="40% - Accent2 3 4 2 8 2" xfId="34093"/>
    <cellStyle name="40% - Accent2 3 4 2 8 3" xfId="23719"/>
    <cellStyle name="40% - Accent2 3 4 2 9" xfId="10658"/>
    <cellStyle name="40% - Accent2 3 4 2 9 2" xfId="37630"/>
    <cellStyle name="40% - Accent2 3 4 3" xfId="1065"/>
    <cellStyle name="40% - Accent2 3 4 3 10" xfId="17778"/>
    <cellStyle name="40% - Accent2 3 4 3 11" xfId="14285"/>
    <cellStyle name="40% - Accent2 3 4 3 2" xfId="1066"/>
    <cellStyle name="40% - Accent2 3 4 3 2 2" xfId="4724"/>
    <cellStyle name="40% - Accent2 3 4 3 2 2 2" xfId="9384"/>
    <cellStyle name="40% - Accent2 3 4 3 2 2 2 2" xfId="31663"/>
    <cellStyle name="40% - Accent2 3 4 3 2 2 2 3" xfId="25976"/>
    <cellStyle name="40% - Accent2 3 4 3 2 2 3" xfId="12964"/>
    <cellStyle name="40% - Accent2 3 4 3 2 2 3 2" xfId="36341"/>
    <cellStyle name="40% - Accent2 3 4 3 2 2 3 3" xfId="27232"/>
    <cellStyle name="40% - Accent2 3 4 3 2 2 4" xfId="29222"/>
    <cellStyle name="40% - Accent2 3 4 3 2 2 5" xfId="19975"/>
    <cellStyle name="40% - Accent2 3 4 3 2 2 6" xfId="16565"/>
    <cellStyle name="40% - Accent2 3 4 3 2 3" xfId="3786"/>
    <cellStyle name="40% - Accent2 3 4 3 2 3 2" xfId="30748"/>
    <cellStyle name="40% - Accent2 3 4 3 2 3 3" xfId="21994"/>
    <cellStyle name="40% - Accent2 3 4 3 2 4" xfId="8469"/>
    <cellStyle name="40% - Accent2 3 4 3 2 4 2" xfId="35426"/>
    <cellStyle name="40% - Accent2 3 4 3 2 4 3" xfId="25061"/>
    <cellStyle name="40% - Accent2 3 4 3 2 5" xfId="12048"/>
    <cellStyle name="40% - Accent2 3 4 3 2 5 2" xfId="38979"/>
    <cellStyle name="40% - Accent2 3 4 3 2 6" xfId="28040"/>
    <cellStyle name="40% - Accent2 3 4 3 2 7" xfId="19059"/>
    <cellStyle name="40% - Accent2 3 4 3 2 8" xfId="15650"/>
    <cellStyle name="40% - Accent2 3 4 3 3" xfId="1067"/>
    <cellStyle name="40% - Accent2 3 4 3 3 2" xfId="4723"/>
    <cellStyle name="40% - Accent2 3 4 3 3 2 2" xfId="31662"/>
    <cellStyle name="40% - Accent2 3 4 3 3 2 3" xfId="22701"/>
    <cellStyle name="40% - Accent2 3 4 3 3 3" xfId="9383"/>
    <cellStyle name="40% - Accent2 3 4 3 3 3 2" xfId="36340"/>
    <cellStyle name="40% - Accent2 3 4 3 3 3 3" xfId="25975"/>
    <cellStyle name="40% - Accent2 3 4 3 3 4" xfId="12963"/>
    <cellStyle name="40% - Accent2 3 4 3 3 4 2" xfId="39689"/>
    <cellStyle name="40% - Accent2 3 4 3 3 5" xfId="29221"/>
    <cellStyle name="40% - Accent2 3 4 3 3 6" xfId="19974"/>
    <cellStyle name="40% - Accent2 3 4 3 3 7" xfId="16564"/>
    <cellStyle name="40% - Accent2 3 4 3 4" xfId="1068"/>
    <cellStyle name="40% - Accent2 3 4 3 4 2" xfId="3988"/>
    <cellStyle name="40% - Accent2 3 4 3 4 2 2" xfId="33376"/>
    <cellStyle name="40% - Accent2 3 4 3 4 2 3" xfId="22193"/>
    <cellStyle name="40% - Accent2 3 4 3 4 3" xfId="8668"/>
    <cellStyle name="40% - Accent2 3 4 3 4 3 2" xfId="35625"/>
    <cellStyle name="40% - Accent2 3 4 3 4 3 3" xfId="25260"/>
    <cellStyle name="40% - Accent2 3 4 3 4 4" xfId="12247"/>
    <cellStyle name="40% - Accent2 3 4 3 4 4 2" xfId="39178"/>
    <cellStyle name="40% - Accent2 3 4 3 4 5" xfId="30947"/>
    <cellStyle name="40% - Accent2 3 4 3 4 6" xfId="19258"/>
    <cellStyle name="40% - Accent2 3 4 3 4 7" xfId="15849"/>
    <cellStyle name="40% - Accent2 3 4 3 5" xfId="6074"/>
    <cellStyle name="40% - Accent2 3 4 3 5 2" xfId="7862"/>
    <cellStyle name="40% - Accent2 3 4 3 5 2 2" xfId="34819"/>
    <cellStyle name="40% - Accent2 3 4 3 5 2 3" xfId="24454"/>
    <cellStyle name="40% - Accent2 3 4 3 5 3" xfId="11440"/>
    <cellStyle name="40% - Accent2 3 4 3 5 3 2" xfId="38372"/>
    <cellStyle name="40% - Accent2 3 4 3 5 4" xfId="30140"/>
    <cellStyle name="40% - Accent2 3 4 3 5 5" xfId="21143"/>
    <cellStyle name="40% - Accent2 3 4 3 5 6" xfId="15043"/>
    <cellStyle name="40% - Accent2 3 4 3 6" xfId="3106"/>
    <cellStyle name="40% - Accent2 3 4 3 6 2" xfId="32822"/>
    <cellStyle name="40% - Accent2 3 4 3 6 3" xfId="18447"/>
    <cellStyle name="40% - Accent2 3 4 3 7" xfId="7104"/>
    <cellStyle name="40% - Accent2 3 4 3 7 2" xfId="34096"/>
    <cellStyle name="40% - Accent2 3 4 3 7 3" xfId="23722"/>
    <cellStyle name="40% - Accent2 3 4 3 8" xfId="10661"/>
    <cellStyle name="40% - Accent2 3 4 3 8 2" xfId="37633"/>
    <cellStyle name="40% - Accent2 3 4 3 9" xfId="28039"/>
    <cellStyle name="40% - Accent2 3 4 4" xfId="1069"/>
    <cellStyle name="40% - Accent2 3 4 4 10" xfId="14286"/>
    <cellStyle name="40% - Accent2 3 4 4 2" xfId="1070"/>
    <cellStyle name="40% - Accent2 3 4 4 2 2" xfId="4726"/>
    <cellStyle name="40% - Accent2 3 4 4 2 2 2" xfId="9386"/>
    <cellStyle name="40% - Accent2 3 4 4 2 2 2 2" xfId="31665"/>
    <cellStyle name="40% - Accent2 3 4 4 2 2 2 3" xfId="25978"/>
    <cellStyle name="40% - Accent2 3 4 4 2 2 3" xfId="12966"/>
    <cellStyle name="40% - Accent2 3 4 4 2 2 3 2" xfId="36343"/>
    <cellStyle name="40% - Accent2 3 4 4 2 2 3 3" xfId="27234"/>
    <cellStyle name="40% - Accent2 3 4 4 2 2 4" xfId="29224"/>
    <cellStyle name="40% - Accent2 3 4 4 2 2 5" xfId="19977"/>
    <cellStyle name="40% - Accent2 3 4 4 2 2 6" xfId="16567"/>
    <cellStyle name="40% - Accent2 3 4 4 2 3" xfId="3787"/>
    <cellStyle name="40% - Accent2 3 4 4 2 3 2" xfId="30749"/>
    <cellStyle name="40% - Accent2 3 4 4 2 3 3" xfId="21995"/>
    <cellStyle name="40% - Accent2 3 4 4 2 4" xfId="8470"/>
    <cellStyle name="40% - Accent2 3 4 4 2 4 2" xfId="35427"/>
    <cellStyle name="40% - Accent2 3 4 4 2 4 3" xfId="25062"/>
    <cellStyle name="40% - Accent2 3 4 4 2 5" xfId="12049"/>
    <cellStyle name="40% - Accent2 3 4 4 2 5 2" xfId="38980"/>
    <cellStyle name="40% - Accent2 3 4 4 2 6" xfId="28042"/>
    <cellStyle name="40% - Accent2 3 4 4 2 7" xfId="19060"/>
    <cellStyle name="40% - Accent2 3 4 4 2 8" xfId="15651"/>
    <cellStyle name="40% - Accent2 3 4 4 3" xfId="4725"/>
    <cellStyle name="40% - Accent2 3 4 4 3 2" xfId="9385"/>
    <cellStyle name="40% - Accent2 3 4 4 3 2 2" xfId="31664"/>
    <cellStyle name="40% - Accent2 3 4 4 3 2 3" xfId="25977"/>
    <cellStyle name="40% - Accent2 3 4 4 3 3" xfId="12965"/>
    <cellStyle name="40% - Accent2 3 4 4 3 3 2" xfId="36342"/>
    <cellStyle name="40% - Accent2 3 4 4 3 3 3" xfId="27233"/>
    <cellStyle name="40% - Accent2 3 4 4 3 4" xfId="29223"/>
    <cellStyle name="40% - Accent2 3 4 4 3 5" xfId="19976"/>
    <cellStyle name="40% - Accent2 3 4 4 3 6" xfId="16566"/>
    <cellStyle name="40% - Accent2 3 4 4 4" xfId="6075"/>
    <cellStyle name="40% - Accent2 3 4 4 4 2" xfId="7863"/>
    <cellStyle name="40% - Accent2 3 4 4 4 2 2" xfId="34820"/>
    <cellStyle name="40% - Accent2 3 4 4 4 2 3" xfId="24455"/>
    <cellStyle name="40% - Accent2 3 4 4 4 3" xfId="11441"/>
    <cellStyle name="40% - Accent2 3 4 4 4 3 2" xfId="38373"/>
    <cellStyle name="40% - Accent2 3 4 4 4 4" xfId="30141"/>
    <cellStyle name="40% - Accent2 3 4 4 4 5" xfId="21144"/>
    <cellStyle name="40% - Accent2 3 4 4 4 6" xfId="15044"/>
    <cellStyle name="40% - Accent2 3 4 4 5" xfId="3107"/>
    <cellStyle name="40% - Accent2 3 4 4 5 2" xfId="32823"/>
    <cellStyle name="40% - Accent2 3 4 4 5 3" xfId="18448"/>
    <cellStyle name="40% - Accent2 3 4 4 6" xfId="7105"/>
    <cellStyle name="40% - Accent2 3 4 4 6 2" xfId="34097"/>
    <cellStyle name="40% - Accent2 3 4 4 6 3" xfId="23723"/>
    <cellStyle name="40% - Accent2 3 4 4 7" xfId="10662"/>
    <cellStyle name="40% - Accent2 3 4 4 7 2" xfId="37634"/>
    <cellStyle name="40% - Accent2 3 4 4 8" xfId="28041"/>
    <cellStyle name="40% - Accent2 3 4 4 9" xfId="17779"/>
    <cellStyle name="40% - Accent2 3 4 5" xfId="1071"/>
    <cellStyle name="40% - Accent2 3 4 5 2" xfId="1072"/>
    <cellStyle name="40% - Accent2 3 4 5 2 2" xfId="4727"/>
    <cellStyle name="40% - Accent2 3 4 5 2 2 2" xfId="31666"/>
    <cellStyle name="40% - Accent2 3 4 5 2 2 3" xfId="22702"/>
    <cellStyle name="40% - Accent2 3 4 5 2 3" xfId="9387"/>
    <cellStyle name="40% - Accent2 3 4 5 2 3 2" xfId="36344"/>
    <cellStyle name="40% - Accent2 3 4 5 2 3 3" xfId="25979"/>
    <cellStyle name="40% - Accent2 3 4 5 2 4" xfId="12967"/>
    <cellStyle name="40% - Accent2 3 4 5 2 4 2" xfId="39690"/>
    <cellStyle name="40% - Accent2 3 4 5 2 5" xfId="29225"/>
    <cellStyle name="40% - Accent2 3 4 5 2 6" xfId="19978"/>
    <cellStyle name="40% - Accent2 3 4 5 2 7" xfId="16568"/>
    <cellStyle name="40% - Accent2 3 4 5 3" xfId="6530"/>
    <cellStyle name="40% - Accent2 3 4 5 3 2" xfId="8471"/>
    <cellStyle name="40% - Accent2 3 4 5 3 2 2" xfId="35428"/>
    <cellStyle name="40% - Accent2 3 4 5 3 2 3" xfId="25063"/>
    <cellStyle name="40% - Accent2 3 4 5 3 3" xfId="12050"/>
    <cellStyle name="40% - Accent2 3 4 5 3 3 2" xfId="38981"/>
    <cellStyle name="40% - Accent2 3 4 5 3 4" xfId="30750"/>
    <cellStyle name="40% - Accent2 3 4 5 3 5" xfId="21578"/>
    <cellStyle name="40% - Accent2 3 4 5 3 6" xfId="15652"/>
    <cellStyle name="40% - Accent2 3 4 5 4" xfId="3788"/>
    <cellStyle name="40% - Accent2 3 4 5 4 2" xfId="33275"/>
    <cellStyle name="40% - Accent2 3 4 5 4 3" xfId="21996"/>
    <cellStyle name="40% - Accent2 3 4 5 5" xfId="7106"/>
    <cellStyle name="40% - Accent2 3 4 5 5 2" xfId="34098"/>
    <cellStyle name="40% - Accent2 3 4 5 5 3" xfId="23724"/>
    <cellStyle name="40% - Accent2 3 4 5 6" xfId="10663"/>
    <cellStyle name="40% - Accent2 3 4 5 6 2" xfId="37635"/>
    <cellStyle name="40% - Accent2 3 4 5 7" xfId="28043"/>
    <cellStyle name="40% - Accent2 3 4 5 8" xfId="19061"/>
    <cellStyle name="40% - Accent2 3 4 5 9" xfId="14287"/>
    <cellStyle name="40% - Accent2 3 4 6" xfId="1073"/>
    <cellStyle name="40% - Accent2 3 4 6 2" xfId="4718"/>
    <cellStyle name="40% - Accent2 3 4 6 2 2" xfId="31657"/>
    <cellStyle name="40% - Accent2 3 4 6 2 3" xfId="22697"/>
    <cellStyle name="40% - Accent2 3 4 6 3" xfId="9378"/>
    <cellStyle name="40% - Accent2 3 4 6 3 2" xfId="36335"/>
    <cellStyle name="40% - Accent2 3 4 6 3 3" xfId="25970"/>
    <cellStyle name="40% - Accent2 3 4 6 4" xfId="12958"/>
    <cellStyle name="40% - Accent2 3 4 6 4 2" xfId="39685"/>
    <cellStyle name="40% - Accent2 3 4 6 5" xfId="29216"/>
    <cellStyle name="40% - Accent2 3 4 6 6" xfId="19969"/>
    <cellStyle name="40% - Accent2 3 4 6 7" xfId="16559"/>
    <cellStyle name="40% - Accent2 3 4 7" xfId="6071"/>
    <cellStyle name="40% - Accent2 3 4 7 2" xfId="7859"/>
    <cellStyle name="40% - Accent2 3 4 7 2 2" xfId="34816"/>
    <cellStyle name="40% - Accent2 3 4 7 2 3" xfId="24451"/>
    <cellStyle name="40% - Accent2 3 4 7 3" xfId="11437"/>
    <cellStyle name="40% - Accent2 3 4 7 3 2" xfId="38369"/>
    <cellStyle name="40% - Accent2 3 4 7 4" xfId="30137"/>
    <cellStyle name="40% - Accent2 3 4 7 5" xfId="21140"/>
    <cellStyle name="40% - Accent2 3 4 7 6" xfId="15040"/>
    <cellStyle name="40% - Accent2 3 4 8" xfId="3103"/>
    <cellStyle name="40% - Accent2 3 4 8 2" xfId="32819"/>
    <cellStyle name="40% - Accent2 3 4 8 3" xfId="18444"/>
    <cellStyle name="40% - Accent2 3 4 9" xfId="7100"/>
    <cellStyle name="40% - Accent2 3 4 9 2" xfId="34092"/>
    <cellStyle name="40% - Accent2 3 4 9 3" xfId="23718"/>
    <cellStyle name="40% - Accent2 3 5" xfId="1074"/>
    <cellStyle name="40% - Accent2 3 5 10" xfId="28044"/>
    <cellStyle name="40% - Accent2 3 5 11" xfId="17780"/>
    <cellStyle name="40% - Accent2 3 5 12" xfId="14288"/>
    <cellStyle name="40% - Accent2 3 5 2" xfId="1075"/>
    <cellStyle name="40% - Accent2 3 5 2 10" xfId="17781"/>
    <cellStyle name="40% - Accent2 3 5 2 11" xfId="14289"/>
    <cellStyle name="40% - Accent2 3 5 2 2" xfId="1076"/>
    <cellStyle name="40% - Accent2 3 5 2 2 2" xfId="4730"/>
    <cellStyle name="40% - Accent2 3 5 2 2 2 2" xfId="9390"/>
    <cellStyle name="40% - Accent2 3 5 2 2 2 2 2" xfId="31669"/>
    <cellStyle name="40% - Accent2 3 5 2 2 2 2 3" xfId="25982"/>
    <cellStyle name="40% - Accent2 3 5 2 2 2 3" xfId="12970"/>
    <cellStyle name="40% - Accent2 3 5 2 2 2 3 2" xfId="36347"/>
    <cellStyle name="40% - Accent2 3 5 2 2 2 3 3" xfId="27235"/>
    <cellStyle name="40% - Accent2 3 5 2 2 2 4" xfId="29228"/>
    <cellStyle name="40% - Accent2 3 5 2 2 2 5" xfId="19981"/>
    <cellStyle name="40% - Accent2 3 5 2 2 2 6" xfId="16571"/>
    <cellStyle name="40% - Accent2 3 5 2 2 3" xfId="3790"/>
    <cellStyle name="40% - Accent2 3 5 2 2 3 2" xfId="30752"/>
    <cellStyle name="40% - Accent2 3 5 2 2 3 3" xfId="21998"/>
    <cellStyle name="40% - Accent2 3 5 2 2 4" xfId="8473"/>
    <cellStyle name="40% - Accent2 3 5 2 2 4 2" xfId="35430"/>
    <cellStyle name="40% - Accent2 3 5 2 2 4 3" xfId="25065"/>
    <cellStyle name="40% - Accent2 3 5 2 2 5" xfId="12052"/>
    <cellStyle name="40% - Accent2 3 5 2 2 5 2" xfId="38983"/>
    <cellStyle name="40% - Accent2 3 5 2 2 6" xfId="28046"/>
    <cellStyle name="40% - Accent2 3 5 2 2 7" xfId="19063"/>
    <cellStyle name="40% - Accent2 3 5 2 2 8" xfId="15654"/>
    <cellStyle name="40% - Accent2 3 5 2 3" xfId="1077"/>
    <cellStyle name="40% - Accent2 3 5 2 3 2" xfId="4729"/>
    <cellStyle name="40% - Accent2 3 5 2 3 2 2" xfId="31668"/>
    <cellStyle name="40% - Accent2 3 5 2 3 2 3" xfId="22704"/>
    <cellStyle name="40% - Accent2 3 5 2 3 3" xfId="9389"/>
    <cellStyle name="40% - Accent2 3 5 2 3 3 2" xfId="36346"/>
    <cellStyle name="40% - Accent2 3 5 2 3 3 3" xfId="25981"/>
    <cellStyle name="40% - Accent2 3 5 2 3 4" xfId="12969"/>
    <cellStyle name="40% - Accent2 3 5 2 3 4 2" xfId="39692"/>
    <cellStyle name="40% - Accent2 3 5 2 3 5" xfId="29227"/>
    <cellStyle name="40% - Accent2 3 5 2 3 6" xfId="19980"/>
    <cellStyle name="40% - Accent2 3 5 2 3 7" xfId="16570"/>
    <cellStyle name="40% - Accent2 3 5 2 4" xfId="1078"/>
    <cellStyle name="40% - Accent2 3 5 2 4 2" xfId="3983"/>
    <cellStyle name="40% - Accent2 3 5 2 4 2 2" xfId="33374"/>
    <cellStyle name="40% - Accent2 3 5 2 4 2 3" xfId="22191"/>
    <cellStyle name="40% - Accent2 3 5 2 4 3" xfId="8666"/>
    <cellStyle name="40% - Accent2 3 5 2 4 3 2" xfId="35623"/>
    <cellStyle name="40% - Accent2 3 5 2 4 3 3" xfId="25258"/>
    <cellStyle name="40% - Accent2 3 5 2 4 4" xfId="12245"/>
    <cellStyle name="40% - Accent2 3 5 2 4 4 2" xfId="39176"/>
    <cellStyle name="40% - Accent2 3 5 2 4 5" xfId="30945"/>
    <cellStyle name="40% - Accent2 3 5 2 4 6" xfId="19256"/>
    <cellStyle name="40% - Accent2 3 5 2 4 7" xfId="15847"/>
    <cellStyle name="40% - Accent2 3 5 2 5" xfId="6077"/>
    <cellStyle name="40% - Accent2 3 5 2 5 2" xfId="7865"/>
    <cellStyle name="40% - Accent2 3 5 2 5 2 2" xfId="34822"/>
    <cellStyle name="40% - Accent2 3 5 2 5 2 3" xfId="24457"/>
    <cellStyle name="40% - Accent2 3 5 2 5 3" xfId="11443"/>
    <cellStyle name="40% - Accent2 3 5 2 5 3 2" xfId="38375"/>
    <cellStyle name="40% - Accent2 3 5 2 5 4" xfId="30143"/>
    <cellStyle name="40% - Accent2 3 5 2 5 5" xfId="21146"/>
    <cellStyle name="40% - Accent2 3 5 2 5 6" xfId="15046"/>
    <cellStyle name="40% - Accent2 3 5 2 6" xfId="3109"/>
    <cellStyle name="40% - Accent2 3 5 2 6 2" xfId="32825"/>
    <cellStyle name="40% - Accent2 3 5 2 6 3" xfId="18450"/>
    <cellStyle name="40% - Accent2 3 5 2 7" xfId="7108"/>
    <cellStyle name="40% - Accent2 3 5 2 7 2" xfId="34100"/>
    <cellStyle name="40% - Accent2 3 5 2 7 3" xfId="23726"/>
    <cellStyle name="40% - Accent2 3 5 2 8" xfId="10665"/>
    <cellStyle name="40% - Accent2 3 5 2 8 2" xfId="37637"/>
    <cellStyle name="40% - Accent2 3 5 2 9" xfId="28045"/>
    <cellStyle name="40% - Accent2 3 5 3" xfId="1079"/>
    <cellStyle name="40% - Accent2 3 5 3 2" xfId="1080"/>
    <cellStyle name="40% - Accent2 3 5 3 2 2" xfId="4731"/>
    <cellStyle name="40% - Accent2 3 5 3 2 2 2" xfId="31670"/>
    <cellStyle name="40% - Accent2 3 5 3 2 2 3" xfId="22705"/>
    <cellStyle name="40% - Accent2 3 5 3 2 3" xfId="9391"/>
    <cellStyle name="40% - Accent2 3 5 3 2 3 2" xfId="36348"/>
    <cellStyle name="40% - Accent2 3 5 3 2 3 3" xfId="25983"/>
    <cellStyle name="40% - Accent2 3 5 3 2 4" xfId="12971"/>
    <cellStyle name="40% - Accent2 3 5 3 2 4 2" xfId="39693"/>
    <cellStyle name="40% - Accent2 3 5 3 2 5" xfId="29229"/>
    <cellStyle name="40% - Accent2 3 5 3 2 6" xfId="19982"/>
    <cellStyle name="40% - Accent2 3 5 3 2 7" xfId="16572"/>
    <cellStyle name="40% - Accent2 3 5 3 3" xfId="6531"/>
    <cellStyle name="40% - Accent2 3 5 3 3 2" xfId="8474"/>
    <cellStyle name="40% - Accent2 3 5 3 3 2 2" xfId="35431"/>
    <cellStyle name="40% - Accent2 3 5 3 3 2 3" xfId="25066"/>
    <cellStyle name="40% - Accent2 3 5 3 3 3" xfId="12053"/>
    <cellStyle name="40% - Accent2 3 5 3 3 3 2" xfId="38984"/>
    <cellStyle name="40% - Accent2 3 5 3 3 4" xfId="30753"/>
    <cellStyle name="40% - Accent2 3 5 3 3 5" xfId="21579"/>
    <cellStyle name="40% - Accent2 3 5 3 3 6" xfId="15655"/>
    <cellStyle name="40% - Accent2 3 5 3 4" xfId="3791"/>
    <cellStyle name="40% - Accent2 3 5 3 4 2" xfId="33277"/>
    <cellStyle name="40% - Accent2 3 5 3 4 3" xfId="21999"/>
    <cellStyle name="40% - Accent2 3 5 3 5" xfId="7109"/>
    <cellStyle name="40% - Accent2 3 5 3 5 2" xfId="34101"/>
    <cellStyle name="40% - Accent2 3 5 3 5 3" xfId="23727"/>
    <cellStyle name="40% - Accent2 3 5 3 6" xfId="10666"/>
    <cellStyle name="40% - Accent2 3 5 3 6 2" xfId="37638"/>
    <cellStyle name="40% - Accent2 3 5 3 7" xfId="28047"/>
    <cellStyle name="40% - Accent2 3 5 3 8" xfId="19064"/>
    <cellStyle name="40% - Accent2 3 5 3 9" xfId="14290"/>
    <cellStyle name="40% - Accent2 3 5 4" xfId="1081"/>
    <cellStyle name="40% - Accent2 3 5 4 2" xfId="4728"/>
    <cellStyle name="40% - Accent2 3 5 4 2 2" xfId="31667"/>
    <cellStyle name="40% - Accent2 3 5 4 2 3" xfId="22703"/>
    <cellStyle name="40% - Accent2 3 5 4 3" xfId="9388"/>
    <cellStyle name="40% - Accent2 3 5 4 3 2" xfId="36345"/>
    <cellStyle name="40% - Accent2 3 5 4 3 3" xfId="25980"/>
    <cellStyle name="40% - Accent2 3 5 4 4" xfId="12968"/>
    <cellStyle name="40% - Accent2 3 5 4 4 2" xfId="39691"/>
    <cellStyle name="40% - Accent2 3 5 4 5" xfId="29226"/>
    <cellStyle name="40% - Accent2 3 5 4 6" xfId="19979"/>
    <cellStyle name="40% - Accent2 3 5 4 7" xfId="16569"/>
    <cellStyle name="40% - Accent2 3 5 5" xfId="1082"/>
    <cellStyle name="40% - Accent2 3 5 5 2" xfId="3987"/>
    <cellStyle name="40% - Accent2 3 5 5 2 2" xfId="33375"/>
    <cellStyle name="40% - Accent2 3 5 5 2 3" xfId="22192"/>
    <cellStyle name="40% - Accent2 3 5 5 3" xfId="8667"/>
    <cellStyle name="40% - Accent2 3 5 5 3 2" xfId="35624"/>
    <cellStyle name="40% - Accent2 3 5 5 3 3" xfId="25259"/>
    <cellStyle name="40% - Accent2 3 5 5 4" xfId="12246"/>
    <cellStyle name="40% - Accent2 3 5 5 4 2" xfId="39177"/>
    <cellStyle name="40% - Accent2 3 5 5 5" xfId="30946"/>
    <cellStyle name="40% - Accent2 3 5 5 6" xfId="19257"/>
    <cellStyle name="40% - Accent2 3 5 5 7" xfId="15848"/>
    <cellStyle name="40% - Accent2 3 5 6" xfId="6076"/>
    <cellStyle name="40% - Accent2 3 5 6 2" xfId="7864"/>
    <cellStyle name="40% - Accent2 3 5 6 2 2" xfId="34821"/>
    <cellStyle name="40% - Accent2 3 5 6 2 3" xfId="24456"/>
    <cellStyle name="40% - Accent2 3 5 6 3" xfId="11442"/>
    <cellStyle name="40% - Accent2 3 5 6 3 2" xfId="38374"/>
    <cellStyle name="40% - Accent2 3 5 6 4" xfId="30142"/>
    <cellStyle name="40% - Accent2 3 5 6 5" xfId="21145"/>
    <cellStyle name="40% - Accent2 3 5 6 6" xfId="15045"/>
    <cellStyle name="40% - Accent2 3 5 7" xfId="3108"/>
    <cellStyle name="40% - Accent2 3 5 7 2" xfId="32824"/>
    <cellStyle name="40% - Accent2 3 5 7 3" xfId="18449"/>
    <cellStyle name="40% - Accent2 3 5 8" xfId="7107"/>
    <cellStyle name="40% - Accent2 3 5 8 2" xfId="34099"/>
    <cellStyle name="40% - Accent2 3 5 8 3" xfId="23725"/>
    <cellStyle name="40% - Accent2 3 5 9" xfId="10664"/>
    <cellStyle name="40% - Accent2 3 5 9 2" xfId="37636"/>
    <cellStyle name="40% - Accent2 3 6" xfId="1083"/>
    <cellStyle name="40% - Accent2 3 6 10" xfId="17782"/>
    <cellStyle name="40% - Accent2 3 6 11" xfId="14291"/>
    <cellStyle name="40% - Accent2 3 6 2" xfId="1084"/>
    <cellStyle name="40% - Accent2 3 6 2 2" xfId="4733"/>
    <cellStyle name="40% - Accent2 3 6 2 2 2" xfId="9393"/>
    <cellStyle name="40% - Accent2 3 6 2 2 2 2" xfId="31672"/>
    <cellStyle name="40% - Accent2 3 6 2 2 2 3" xfId="25985"/>
    <cellStyle name="40% - Accent2 3 6 2 2 3" xfId="12973"/>
    <cellStyle name="40% - Accent2 3 6 2 2 3 2" xfId="36350"/>
    <cellStyle name="40% - Accent2 3 6 2 2 3 3" xfId="27236"/>
    <cellStyle name="40% - Accent2 3 6 2 2 4" xfId="29231"/>
    <cellStyle name="40% - Accent2 3 6 2 2 5" xfId="19984"/>
    <cellStyle name="40% - Accent2 3 6 2 2 6" xfId="16574"/>
    <cellStyle name="40% - Accent2 3 6 2 3" xfId="3792"/>
    <cellStyle name="40% - Accent2 3 6 2 3 2" xfId="30754"/>
    <cellStyle name="40% - Accent2 3 6 2 3 3" xfId="22000"/>
    <cellStyle name="40% - Accent2 3 6 2 4" xfId="8475"/>
    <cellStyle name="40% - Accent2 3 6 2 4 2" xfId="35432"/>
    <cellStyle name="40% - Accent2 3 6 2 4 3" xfId="25067"/>
    <cellStyle name="40% - Accent2 3 6 2 5" xfId="12054"/>
    <cellStyle name="40% - Accent2 3 6 2 5 2" xfId="38985"/>
    <cellStyle name="40% - Accent2 3 6 2 6" xfId="28049"/>
    <cellStyle name="40% - Accent2 3 6 2 7" xfId="19065"/>
    <cellStyle name="40% - Accent2 3 6 2 8" xfId="15656"/>
    <cellStyle name="40% - Accent2 3 6 3" xfId="1085"/>
    <cellStyle name="40% - Accent2 3 6 3 2" xfId="4732"/>
    <cellStyle name="40% - Accent2 3 6 3 2 2" xfId="31671"/>
    <cellStyle name="40% - Accent2 3 6 3 2 3" xfId="22706"/>
    <cellStyle name="40% - Accent2 3 6 3 3" xfId="9392"/>
    <cellStyle name="40% - Accent2 3 6 3 3 2" xfId="36349"/>
    <cellStyle name="40% - Accent2 3 6 3 3 3" xfId="25984"/>
    <cellStyle name="40% - Accent2 3 6 3 4" xfId="12972"/>
    <cellStyle name="40% - Accent2 3 6 3 4 2" xfId="39694"/>
    <cellStyle name="40% - Accent2 3 6 3 5" xfId="29230"/>
    <cellStyle name="40% - Accent2 3 6 3 6" xfId="19983"/>
    <cellStyle name="40% - Accent2 3 6 3 7" xfId="16573"/>
    <cellStyle name="40% - Accent2 3 6 4" xfId="1086"/>
    <cellStyle name="40% - Accent2 3 6 4 2" xfId="5521"/>
    <cellStyle name="40% - Accent2 3 6 4 2 2" xfId="33541"/>
    <cellStyle name="40% - Accent2 3 6 4 2 3" xfId="23158"/>
    <cellStyle name="40% - Accent2 3 6 4 3" xfId="10106"/>
    <cellStyle name="40% - Accent2 3 6 4 3 2" xfId="37063"/>
    <cellStyle name="40% - Accent2 3 6 4 3 3" xfId="26698"/>
    <cellStyle name="40% - Accent2 3 6 4 4" xfId="13695"/>
    <cellStyle name="40% - Accent2 3 6 4 4 2" xfId="40149"/>
    <cellStyle name="40% - Accent2 3 6 4 5" xfId="32385"/>
    <cellStyle name="40% - Accent2 3 6 4 6" xfId="20706"/>
    <cellStyle name="40% - Accent2 3 6 4 7" xfId="17287"/>
    <cellStyle name="40% - Accent2 3 6 5" xfId="6078"/>
    <cellStyle name="40% - Accent2 3 6 5 2" xfId="7866"/>
    <cellStyle name="40% - Accent2 3 6 5 2 2" xfId="34823"/>
    <cellStyle name="40% - Accent2 3 6 5 2 3" xfId="24458"/>
    <cellStyle name="40% - Accent2 3 6 5 3" xfId="11444"/>
    <cellStyle name="40% - Accent2 3 6 5 3 2" xfId="38376"/>
    <cellStyle name="40% - Accent2 3 6 5 4" xfId="30144"/>
    <cellStyle name="40% - Accent2 3 6 5 5" xfId="21147"/>
    <cellStyle name="40% - Accent2 3 6 5 6" xfId="15047"/>
    <cellStyle name="40% - Accent2 3 6 6" xfId="3110"/>
    <cellStyle name="40% - Accent2 3 6 6 2" xfId="32826"/>
    <cellStyle name="40% - Accent2 3 6 6 3" xfId="18451"/>
    <cellStyle name="40% - Accent2 3 6 7" xfId="7110"/>
    <cellStyle name="40% - Accent2 3 6 7 2" xfId="34102"/>
    <cellStyle name="40% - Accent2 3 6 7 3" xfId="23728"/>
    <cellStyle name="40% - Accent2 3 6 8" xfId="10667"/>
    <cellStyle name="40% - Accent2 3 6 8 2" xfId="37639"/>
    <cellStyle name="40% - Accent2 3 6 9" xfId="28048"/>
    <cellStyle name="40% - Accent2 3 7" xfId="1087"/>
    <cellStyle name="40% - Accent2 3 7 10" xfId="14292"/>
    <cellStyle name="40% - Accent2 3 7 2" xfId="1088"/>
    <cellStyle name="40% - Accent2 3 7 2 2" xfId="4735"/>
    <cellStyle name="40% - Accent2 3 7 2 2 2" xfId="9395"/>
    <cellStyle name="40% - Accent2 3 7 2 2 2 2" xfId="31674"/>
    <cellStyle name="40% - Accent2 3 7 2 2 2 3" xfId="25987"/>
    <cellStyle name="40% - Accent2 3 7 2 2 3" xfId="12975"/>
    <cellStyle name="40% - Accent2 3 7 2 2 3 2" xfId="36352"/>
    <cellStyle name="40% - Accent2 3 7 2 2 3 3" xfId="27238"/>
    <cellStyle name="40% - Accent2 3 7 2 2 4" xfId="29233"/>
    <cellStyle name="40% - Accent2 3 7 2 2 5" xfId="19986"/>
    <cellStyle name="40% - Accent2 3 7 2 2 6" xfId="16576"/>
    <cellStyle name="40% - Accent2 3 7 2 3" xfId="3794"/>
    <cellStyle name="40% - Accent2 3 7 2 3 2" xfId="30756"/>
    <cellStyle name="40% - Accent2 3 7 2 3 3" xfId="22002"/>
    <cellStyle name="40% - Accent2 3 7 2 4" xfId="8477"/>
    <cellStyle name="40% - Accent2 3 7 2 4 2" xfId="35434"/>
    <cellStyle name="40% - Accent2 3 7 2 4 3" xfId="25069"/>
    <cellStyle name="40% - Accent2 3 7 2 5" xfId="12056"/>
    <cellStyle name="40% - Accent2 3 7 2 5 2" xfId="38987"/>
    <cellStyle name="40% - Accent2 3 7 2 6" xfId="28051"/>
    <cellStyle name="40% - Accent2 3 7 2 7" xfId="19067"/>
    <cellStyle name="40% - Accent2 3 7 2 8" xfId="15658"/>
    <cellStyle name="40% - Accent2 3 7 3" xfId="4734"/>
    <cellStyle name="40% - Accent2 3 7 3 2" xfId="9394"/>
    <cellStyle name="40% - Accent2 3 7 3 2 2" xfId="31673"/>
    <cellStyle name="40% - Accent2 3 7 3 2 3" xfId="25986"/>
    <cellStyle name="40% - Accent2 3 7 3 3" xfId="12974"/>
    <cellStyle name="40% - Accent2 3 7 3 3 2" xfId="36351"/>
    <cellStyle name="40% - Accent2 3 7 3 3 3" xfId="27237"/>
    <cellStyle name="40% - Accent2 3 7 3 4" xfId="29232"/>
    <cellStyle name="40% - Accent2 3 7 3 5" xfId="19985"/>
    <cellStyle name="40% - Accent2 3 7 3 6" xfId="16575"/>
    <cellStyle name="40% - Accent2 3 7 4" xfId="6079"/>
    <cellStyle name="40% - Accent2 3 7 4 2" xfId="7867"/>
    <cellStyle name="40% - Accent2 3 7 4 2 2" xfId="34824"/>
    <cellStyle name="40% - Accent2 3 7 4 2 3" xfId="24459"/>
    <cellStyle name="40% - Accent2 3 7 4 3" xfId="11445"/>
    <cellStyle name="40% - Accent2 3 7 4 3 2" xfId="38377"/>
    <cellStyle name="40% - Accent2 3 7 4 4" xfId="30145"/>
    <cellStyle name="40% - Accent2 3 7 4 5" xfId="21148"/>
    <cellStyle name="40% - Accent2 3 7 4 6" xfId="15048"/>
    <cellStyle name="40% - Accent2 3 7 5" xfId="3111"/>
    <cellStyle name="40% - Accent2 3 7 5 2" xfId="32827"/>
    <cellStyle name="40% - Accent2 3 7 5 3" xfId="18452"/>
    <cellStyle name="40% - Accent2 3 7 6" xfId="7111"/>
    <cellStyle name="40% - Accent2 3 7 6 2" xfId="34103"/>
    <cellStyle name="40% - Accent2 3 7 6 3" xfId="23729"/>
    <cellStyle name="40% - Accent2 3 7 7" xfId="10668"/>
    <cellStyle name="40% - Accent2 3 7 7 2" xfId="37640"/>
    <cellStyle name="40% - Accent2 3 7 8" xfId="28050"/>
    <cellStyle name="40% - Accent2 3 7 9" xfId="17783"/>
    <cellStyle name="40% - Accent2 3 8" xfId="1089"/>
    <cellStyle name="40% - Accent2 3 8 2" xfId="1090"/>
    <cellStyle name="40% - Accent2 3 8 2 2" xfId="4736"/>
    <cellStyle name="40% - Accent2 3 8 2 2 2" xfId="31675"/>
    <cellStyle name="40% - Accent2 3 8 2 2 3" xfId="22707"/>
    <cellStyle name="40% - Accent2 3 8 2 3" xfId="9396"/>
    <cellStyle name="40% - Accent2 3 8 2 3 2" xfId="36353"/>
    <cellStyle name="40% - Accent2 3 8 2 3 3" xfId="25988"/>
    <cellStyle name="40% - Accent2 3 8 2 4" xfId="12976"/>
    <cellStyle name="40% - Accent2 3 8 2 4 2" xfId="39695"/>
    <cellStyle name="40% - Accent2 3 8 2 5" xfId="29234"/>
    <cellStyle name="40% - Accent2 3 8 2 6" xfId="19987"/>
    <cellStyle name="40% - Accent2 3 8 2 7" xfId="16577"/>
    <cellStyle name="40% - Accent2 3 8 3" xfId="6532"/>
    <cellStyle name="40% - Accent2 3 8 3 2" xfId="8478"/>
    <cellStyle name="40% - Accent2 3 8 3 2 2" xfId="35435"/>
    <cellStyle name="40% - Accent2 3 8 3 2 3" xfId="25070"/>
    <cellStyle name="40% - Accent2 3 8 3 3" xfId="12057"/>
    <cellStyle name="40% - Accent2 3 8 3 3 2" xfId="38988"/>
    <cellStyle name="40% - Accent2 3 8 3 4" xfId="30757"/>
    <cellStyle name="40% - Accent2 3 8 3 5" xfId="21580"/>
    <cellStyle name="40% - Accent2 3 8 3 6" xfId="15659"/>
    <cellStyle name="40% - Accent2 3 8 4" xfId="3795"/>
    <cellStyle name="40% - Accent2 3 8 4 2" xfId="33279"/>
    <cellStyle name="40% - Accent2 3 8 4 3" xfId="22003"/>
    <cellStyle name="40% - Accent2 3 8 5" xfId="7112"/>
    <cellStyle name="40% - Accent2 3 8 5 2" xfId="34104"/>
    <cellStyle name="40% - Accent2 3 8 5 3" xfId="23730"/>
    <cellStyle name="40% - Accent2 3 8 6" xfId="10669"/>
    <cellStyle name="40% - Accent2 3 8 6 2" xfId="37641"/>
    <cellStyle name="40% - Accent2 3 8 7" xfId="28052"/>
    <cellStyle name="40% - Accent2 3 8 8" xfId="19068"/>
    <cellStyle name="40% - Accent2 3 8 9" xfId="14293"/>
    <cellStyle name="40% - Accent2 3 9" xfId="1091"/>
    <cellStyle name="40% - Accent2 3 9 2" xfId="4697"/>
    <cellStyle name="40% - Accent2 3 9 2 2" xfId="31636"/>
    <cellStyle name="40% - Accent2 3 9 2 3" xfId="22684"/>
    <cellStyle name="40% - Accent2 3 9 3" xfId="9357"/>
    <cellStyle name="40% - Accent2 3 9 3 2" xfId="36314"/>
    <cellStyle name="40% - Accent2 3 9 3 3" xfId="25949"/>
    <cellStyle name="40% - Accent2 3 9 4" xfId="12937"/>
    <cellStyle name="40% - Accent2 3 9 4 2" xfId="39672"/>
    <cellStyle name="40% - Accent2 3 9 5" xfId="29195"/>
    <cellStyle name="40% - Accent2 3 9 6" xfId="19948"/>
    <cellStyle name="40% - Accent2 3 9 7" xfId="16538"/>
    <cellStyle name="40% - Accent2 4" xfId="1092"/>
    <cellStyle name="40% - Accent2 4 2" xfId="3112"/>
    <cellStyle name="40% - Accent2 5" xfId="1093"/>
    <cellStyle name="40% - Accent2 5 10" xfId="7113"/>
    <cellStyle name="40% - Accent2 5 10 2" xfId="34105"/>
    <cellStyle name="40% - Accent2 5 10 3" xfId="23731"/>
    <cellStyle name="40% - Accent2 5 11" xfId="10670"/>
    <cellStyle name="40% - Accent2 5 11 2" xfId="37642"/>
    <cellStyle name="40% - Accent2 5 12" xfId="28053"/>
    <cellStyle name="40% - Accent2 5 13" xfId="17784"/>
    <cellStyle name="40% - Accent2 5 14" xfId="14294"/>
    <cellStyle name="40% - Accent2 5 2" xfId="1094"/>
    <cellStyle name="40% - Accent2 5 2 10" xfId="10671"/>
    <cellStyle name="40% - Accent2 5 2 10 2" xfId="37643"/>
    <cellStyle name="40% - Accent2 5 2 11" xfId="28054"/>
    <cellStyle name="40% - Accent2 5 2 12" xfId="17785"/>
    <cellStyle name="40% - Accent2 5 2 13" xfId="14295"/>
    <cellStyle name="40% - Accent2 5 2 2" xfId="1095"/>
    <cellStyle name="40% - Accent2 5 2 2 10" xfId="28055"/>
    <cellStyle name="40% - Accent2 5 2 2 11" xfId="17786"/>
    <cellStyle name="40% - Accent2 5 2 2 12" xfId="14296"/>
    <cellStyle name="40% - Accent2 5 2 2 2" xfId="1096"/>
    <cellStyle name="40% - Accent2 5 2 2 2 10" xfId="17787"/>
    <cellStyle name="40% - Accent2 5 2 2 2 11" xfId="14297"/>
    <cellStyle name="40% - Accent2 5 2 2 2 2" xfId="1097"/>
    <cellStyle name="40% - Accent2 5 2 2 2 2 2" xfId="4741"/>
    <cellStyle name="40% - Accent2 5 2 2 2 2 2 2" xfId="9401"/>
    <cellStyle name="40% - Accent2 5 2 2 2 2 2 2 2" xfId="31680"/>
    <cellStyle name="40% - Accent2 5 2 2 2 2 2 2 3" xfId="25993"/>
    <cellStyle name="40% - Accent2 5 2 2 2 2 2 3" xfId="12981"/>
    <cellStyle name="40% - Accent2 5 2 2 2 2 2 3 2" xfId="36358"/>
    <cellStyle name="40% - Accent2 5 2 2 2 2 2 3 3" xfId="27239"/>
    <cellStyle name="40% - Accent2 5 2 2 2 2 2 4" xfId="29239"/>
    <cellStyle name="40% - Accent2 5 2 2 2 2 2 5" xfId="19992"/>
    <cellStyle name="40% - Accent2 5 2 2 2 2 2 6" xfId="16582"/>
    <cellStyle name="40% - Accent2 5 2 2 2 2 3" xfId="3797"/>
    <cellStyle name="40% - Accent2 5 2 2 2 2 3 2" xfId="30759"/>
    <cellStyle name="40% - Accent2 5 2 2 2 2 3 3" xfId="22005"/>
    <cellStyle name="40% - Accent2 5 2 2 2 2 4" xfId="8480"/>
    <cellStyle name="40% - Accent2 5 2 2 2 2 4 2" xfId="35437"/>
    <cellStyle name="40% - Accent2 5 2 2 2 2 4 3" xfId="25072"/>
    <cellStyle name="40% - Accent2 5 2 2 2 2 5" xfId="12059"/>
    <cellStyle name="40% - Accent2 5 2 2 2 2 5 2" xfId="38990"/>
    <cellStyle name="40% - Accent2 5 2 2 2 2 6" xfId="28057"/>
    <cellStyle name="40% - Accent2 5 2 2 2 2 7" xfId="19070"/>
    <cellStyle name="40% - Accent2 5 2 2 2 2 8" xfId="15661"/>
    <cellStyle name="40% - Accent2 5 2 2 2 3" xfId="1098"/>
    <cellStyle name="40% - Accent2 5 2 2 2 3 2" xfId="4740"/>
    <cellStyle name="40% - Accent2 5 2 2 2 3 2 2" xfId="31679"/>
    <cellStyle name="40% - Accent2 5 2 2 2 3 2 3" xfId="22711"/>
    <cellStyle name="40% - Accent2 5 2 2 2 3 3" xfId="9400"/>
    <cellStyle name="40% - Accent2 5 2 2 2 3 3 2" xfId="36357"/>
    <cellStyle name="40% - Accent2 5 2 2 2 3 3 3" xfId="25992"/>
    <cellStyle name="40% - Accent2 5 2 2 2 3 4" xfId="12980"/>
    <cellStyle name="40% - Accent2 5 2 2 2 3 4 2" xfId="39699"/>
    <cellStyle name="40% - Accent2 5 2 2 2 3 5" xfId="29238"/>
    <cellStyle name="40% - Accent2 5 2 2 2 3 6" xfId="19991"/>
    <cellStyle name="40% - Accent2 5 2 2 2 3 7" xfId="16581"/>
    <cellStyle name="40% - Accent2 5 2 2 2 4" xfId="1099"/>
    <cellStyle name="40% - Accent2 5 2 2 2 4 2" xfId="5579"/>
    <cellStyle name="40% - Accent2 5 2 2 2 4 2 2" xfId="33598"/>
    <cellStyle name="40% - Accent2 5 2 2 2 4 2 3" xfId="23215"/>
    <cellStyle name="40% - Accent2 5 2 2 2 4 3" xfId="10163"/>
    <cellStyle name="40% - Accent2 5 2 2 2 4 3 2" xfId="37120"/>
    <cellStyle name="40% - Accent2 5 2 2 2 4 3 3" xfId="26755"/>
    <cellStyle name="40% - Accent2 5 2 2 2 4 4" xfId="13752"/>
    <cellStyle name="40% - Accent2 5 2 2 2 4 4 2" xfId="40206"/>
    <cellStyle name="40% - Accent2 5 2 2 2 4 5" xfId="32442"/>
    <cellStyle name="40% - Accent2 5 2 2 2 4 6" xfId="20763"/>
    <cellStyle name="40% - Accent2 5 2 2 2 4 7" xfId="17344"/>
    <cellStyle name="40% - Accent2 5 2 2 2 5" xfId="6083"/>
    <cellStyle name="40% - Accent2 5 2 2 2 5 2" xfId="7871"/>
    <cellStyle name="40% - Accent2 5 2 2 2 5 2 2" xfId="34828"/>
    <cellStyle name="40% - Accent2 5 2 2 2 5 2 3" xfId="24463"/>
    <cellStyle name="40% - Accent2 5 2 2 2 5 3" xfId="11449"/>
    <cellStyle name="40% - Accent2 5 2 2 2 5 3 2" xfId="38381"/>
    <cellStyle name="40% - Accent2 5 2 2 2 5 4" xfId="30149"/>
    <cellStyle name="40% - Accent2 5 2 2 2 5 5" xfId="21152"/>
    <cellStyle name="40% - Accent2 5 2 2 2 5 6" xfId="15052"/>
    <cellStyle name="40% - Accent2 5 2 2 2 6" xfId="3116"/>
    <cellStyle name="40% - Accent2 5 2 2 2 6 2" xfId="32831"/>
    <cellStyle name="40% - Accent2 5 2 2 2 6 3" xfId="18456"/>
    <cellStyle name="40% - Accent2 5 2 2 2 7" xfId="7116"/>
    <cellStyle name="40% - Accent2 5 2 2 2 7 2" xfId="34108"/>
    <cellStyle name="40% - Accent2 5 2 2 2 7 3" xfId="23734"/>
    <cellStyle name="40% - Accent2 5 2 2 2 8" xfId="10673"/>
    <cellStyle name="40% - Accent2 5 2 2 2 8 2" xfId="37645"/>
    <cellStyle name="40% - Accent2 5 2 2 2 9" xfId="28056"/>
    <cellStyle name="40% - Accent2 5 2 2 3" xfId="1100"/>
    <cellStyle name="40% - Accent2 5 2 2 3 2" xfId="1101"/>
    <cellStyle name="40% - Accent2 5 2 2 3 2 2" xfId="4742"/>
    <cellStyle name="40% - Accent2 5 2 2 3 2 2 2" xfId="31681"/>
    <cellStyle name="40% - Accent2 5 2 2 3 2 2 3" xfId="22712"/>
    <cellStyle name="40% - Accent2 5 2 2 3 2 3" xfId="9402"/>
    <cellStyle name="40% - Accent2 5 2 2 3 2 3 2" xfId="36359"/>
    <cellStyle name="40% - Accent2 5 2 2 3 2 3 3" xfId="25994"/>
    <cellStyle name="40% - Accent2 5 2 2 3 2 4" xfId="12982"/>
    <cellStyle name="40% - Accent2 5 2 2 3 2 4 2" xfId="39700"/>
    <cellStyle name="40% - Accent2 5 2 2 3 2 5" xfId="29240"/>
    <cellStyle name="40% - Accent2 5 2 2 3 2 6" xfId="19993"/>
    <cellStyle name="40% - Accent2 5 2 2 3 2 7" xfId="16583"/>
    <cellStyle name="40% - Accent2 5 2 2 3 3" xfId="6533"/>
    <cellStyle name="40% - Accent2 5 2 2 3 3 2" xfId="8481"/>
    <cellStyle name="40% - Accent2 5 2 2 3 3 2 2" xfId="35438"/>
    <cellStyle name="40% - Accent2 5 2 2 3 3 2 3" xfId="25073"/>
    <cellStyle name="40% - Accent2 5 2 2 3 3 3" xfId="12060"/>
    <cellStyle name="40% - Accent2 5 2 2 3 3 3 2" xfId="38991"/>
    <cellStyle name="40% - Accent2 5 2 2 3 3 4" xfId="30760"/>
    <cellStyle name="40% - Accent2 5 2 2 3 3 5" xfId="21581"/>
    <cellStyle name="40% - Accent2 5 2 2 3 3 6" xfId="15662"/>
    <cellStyle name="40% - Accent2 5 2 2 3 4" xfId="3798"/>
    <cellStyle name="40% - Accent2 5 2 2 3 4 2" xfId="33281"/>
    <cellStyle name="40% - Accent2 5 2 2 3 4 3" xfId="22006"/>
    <cellStyle name="40% - Accent2 5 2 2 3 5" xfId="7117"/>
    <cellStyle name="40% - Accent2 5 2 2 3 5 2" xfId="34109"/>
    <cellStyle name="40% - Accent2 5 2 2 3 5 3" xfId="23735"/>
    <cellStyle name="40% - Accent2 5 2 2 3 6" xfId="10674"/>
    <cellStyle name="40% - Accent2 5 2 2 3 6 2" xfId="37646"/>
    <cellStyle name="40% - Accent2 5 2 2 3 7" xfId="28058"/>
    <cellStyle name="40% - Accent2 5 2 2 3 8" xfId="19071"/>
    <cellStyle name="40% - Accent2 5 2 2 3 9" xfId="14298"/>
    <cellStyle name="40% - Accent2 5 2 2 4" xfId="1102"/>
    <cellStyle name="40% - Accent2 5 2 2 4 2" xfId="4739"/>
    <cellStyle name="40% - Accent2 5 2 2 4 2 2" xfId="31678"/>
    <cellStyle name="40% - Accent2 5 2 2 4 2 3" xfId="22710"/>
    <cellStyle name="40% - Accent2 5 2 2 4 3" xfId="9399"/>
    <cellStyle name="40% - Accent2 5 2 2 4 3 2" xfId="36356"/>
    <cellStyle name="40% - Accent2 5 2 2 4 3 3" xfId="25991"/>
    <cellStyle name="40% - Accent2 5 2 2 4 4" xfId="12979"/>
    <cellStyle name="40% - Accent2 5 2 2 4 4 2" xfId="39698"/>
    <cellStyle name="40% - Accent2 5 2 2 4 5" xfId="29237"/>
    <cellStyle name="40% - Accent2 5 2 2 4 6" xfId="19990"/>
    <cellStyle name="40% - Accent2 5 2 2 4 7" xfId="16580"/>
    <cellStyle name="40% - Accent2 5 2 2 5" xfId="1103"/>
    <cellStyle name="40% - Accent2 5 2 2 5 2" xfId="5463"/>
    <cellStyle name="40% - Accent2 5 2 2 5 2 2" xfId="33483"/>
    <cellStyle name="40% - Accent2 5 2 2 5 2 3" xfId="23100"/>
    <cellStyle name="40% - Accent2 5 2 2 5 3" xfId="10048"/>
    <cellStyle name="40% - Accent2 5 2 2 5 3 2" xfId="37005"/>
    <cellStyle name="40% - Accent2 5 2 2 5 3 3" xfId="26640"/>
    <cellStyle name="40% - Accent2 5 2 2 5 4" xfId="13637"/>
    <cellStyle name="40% - Accent2 5 2 2 5 4 2" xfId="40091"/>
    <cellStyle name="40% - Accent2 5 2 2 5 5" xfId="32327"/>
    <cellStyle name="40% - Accent2 5 2 2 5 6" xfId="20648"/>
    <cellStyle name="40% - Accent2 5 2 2 5 7" xfId="17229"/>
    <cellStyle name="40% - Accent2 5 2 2 6" xfId="6082"/>
    <cellStyle name="40% - Accent2 5 2 2 6 2" xfId="7870"/>
    <cellStyle name="40% - Accent2 5 2 2 6 2 2" xfId="34827"/>
    <cellStyle name="40% - Accent2 5 2 2 6 2 3" xfId="24462"/>
    <cellStyle name="40% - Accent2 5 2 2 6 3" xfId="11448"/>
    <cellStyle name="40% - Accent2 5 2 2 6 3 2" xfId="38380"/>
    <cellStyle name="40% - Accent2 5 2 2 6 4" xfId="30148"/>
    <cellStyle name="40% - Accent2 5 2 2 6 5" xfId="21151"/>
    <cellStyle name="40% - Accent2 5 2 2 6 6" xfId="15051"/>
    <cellStyle name="40% - Accent2 5 2 2 7" xfId="3115"/>
    <cellStyle name="40% - Accent2 5 2 2 7 2" xfId="32830"/>
    <cellStyle name="40% - Accent2 5 2 2 7 3" xfId="18455"/>
    <cellStyle name="40% - Accent2 5 2 2 8" xfId="7115"/>
    <cellStyle name="40% - Accent2 5 2 2 8 2" xfId="34107"/>
    <cellStyle name="40% - Accent2 5 2 2 8 3" xfId="23733"/>
    <cellStyle name="40% - Accent2 5 2 2 9" xfId="10672"/>
    <cellStyle name="40% - Accent2 5 2 2 9 2" xfId="37644"/>
    <cellStyle name="40% - Accent2 5 2 3" xfId="1104"/>
    <cellStyle name="40% - Accent2 5 2 3 10" xfId="17788"/>
    <cellStyle name="40% - Accent2 5 2 3 11" xfId="14299"/>
    <cellStyle name="40% - Accent2 5 2 3 2" xfId="1105"/>
    <cellStyle name="40% - Accent2 5 2 3 2 2" xfId="4744"/>
    <cellStyle name="40% - Accent2 5 2 3 2 2 2" xfId="9404"/>
    <cellStyle name="40% - Accent2 5 2 3 2 2 2 2" xfId="31683"/>
    <cellStyle name="40% - Accent2 5 2 3 2 2 2 3" xfId="25996"/>
    <cellStyle name="40% - Accent2 5 2 3 2 2 3" xfId="12984"/>
    <cellStyle name="40% - Accent2 5 2 3 2 2 3 2" xfId="36361"/>
    <cellStyle name="40% - Accent2 5 2 3 2 2 3 3" xfId="27240"/>
    <cellStyle name="40% - Accent2 5 2 3 2 2 4" xfId="29242"/>
    <cellStyle name="40% - Accent2 5 2 3 2 2 5" xfId="19995"/>
    <cellStyle name="40% - Accent2 5 2 3 2 2 6" xfId="16585"/>
    <cellStyle name="40% - Accent2 5 2 3 2 3" xfId="3799"/>
    <cellStyle name="40% - Accent2 5 2 3 2 3 2" xfId="30761"/>
    <cellStyle name="40% - Accent2 5 2 3 2 3 3" xfId="22007"/>
    <cellStyle name="40% - Accent2 5 2 3 2 4" xfId="8482"/>
    <cellStyle name="40% - Accent2 5 2 3 2 4 2" xfId="35439"/>
    <cellStyle name="40% - Accent2 5 2 3 2 4 3" xfId="25074"/>
    <cellStyle name="40% - Accent2 5 2 3 2 5" xfId="12061"/>
    <cellStyle name="40% - Accent2 5 2 3 2 5 2" xfId="38992"/>
    <cellStyle name="40% - Accent2 5 2 3 2 6" xfId="28060"/>
    <cellStyle name="40% - Accent2 5 2 3 2 7" xfId="19072"/>
    <cellStyle name="40% - Accent2 5 2 3 2 8" xfId="15663"/>
    <cellStyle name="40% - Accent2 5 2 3 3" xfId="1106"/>
    <cellStyle name="40% - Accent2 5 2 3 3 2" xfId="4743"/>
    <cellStyle name="40% - Accent2 5 2 3 3 2 2" xfId="31682"/>
    <cellStyle name="40% - Accent2 5 2 3 3 2 3" xfId="22713"/>
    <cellStyle name="40% - Accent2 5 2 3 3 3" xfId="9403"/>
    <cellStyle name="40% - Accent2 5 2 3 3 3 2" xfId="36360"/>
    <cellStyle name="40% - Accent2 5 2 3 3 3 3" xfId="25995"/>
    <cellStyle name="40% - Accent2 5 2 3 3 4" xfId="12983"/>
    <cellStyle name="40% - Accent2 5 2 3 3 4 2" xfId="39701"/>
    <cellStyle name="40% - Accent2 5 2 3 3 5" xfId="29241"/>
    <cellStyle name="40% - Accent2 5 2 3 3 6" xfId="19994"/>
    <cellStyle name="40% - Accent2 5 2 3 3 7" xfId="16584"/>
    <cellStyle name="40% - Accent2 5 2 3 4" xfId="1107"/>
    <cellStyle name="40% - Accent2 5 2 3 4 2" xfId="5464"/>
    <cellStyle name="40% - Accent2 5 2 3 4 2 2" xfId="33484"/>
    <cellStyle name="40% - Accent2 5 2 3 4 2 3" xfId="23101"/>
    <cellStyle name="40% - Accent2 5 2 3 4 3" xfId="10049"/>
    <cellStyle name="40% - Accent2 5 2 3 4 3 2" xfId="37006"/>
    <cellStyle name="40% - Accent2 5 2 3 4 3 3" xfId="26641"/>
    <cellStyle name="40% - Accent2 5 2 3 4 4" xfId="13638"/>
    <cellStyle name="40% - Accent2 5 2 3 4 4 2" xfId="40092"/>
    <cellStyle name="40% - Accent2 5 2 3 4 5" xfId="32328"/>
    <cellStyle name="40% - Accent2 5 2 3 4 6" xfId="20649"/>
    <cellStyle name="40% - Accent2 5 2 3 4 7" xfId="17230"/>
    <cellStyle name="40% - Accent2 5 2 3 5" xfId="6084"/>
    <cellStyle name="40% - Accent2 5 2 3 5 2" xfId="7872"/>
    <cellStyle name="40% - Accent2 5 2 3 5 2 2" xfId="34829"/>
    <cellStyle name="40% - Accent2 5 2 3 5 2 3" xfId="24464"/>
    <cellStyle name="40% - Accent2 5 2 3 5 3" xfId="11450"/>
    <cellStyle name="40% - Accent2 5 2 3 5 3 2" xfId="38382"/>
    <cellStyle name="40% - Accent2 5 2 3 5 4" xfId="30150"/>
    <cellStyle name="40% - Accent2 5 2 3 5 5" xfId="21153"/>
    <cellStyle name="40% - Accent2 5 2 3 5 6" xfId="15053"/>
    <cellStyle name="40% - Accent2 5 2 3 6" xfId="3117"/>
    <cellStyle name="40% - Accent2 5 2 3 6 2" xfId="32832"/>
    <cellStyle name="40% - Accent2 5 2 3 6 3" xfId="18457"/>
    <cellStyle name="40% - Accent2 5 2 3 7" xfId="7118"/>
    <cellStyle name="40% - Accent2 5 2 3 7 2" xfId="34110"/>
    <cellStyle name="40% - Accent2 5 2 3 7 3" xfId="23736"/>
    <cellStyle name="40% - Accent2 5 2 3 8" xfId="10675"/>
    <cellStyle name="40% - Accent2 5 2 3 8 2" xfId="37647"/>
    <cellStyle name="40% - Accent2 5 2 3 9" xfId="28059"/>
    <cellStyle name="40% - Accent2 5 2 4" xfId="1108"/>
    <cellStyle name="40% - Accent2 5 2 4 10" xfId="14300"/>
    <cellStyle name="40% - Accent2 5 2 4 2" xfId="1109"/>
    <cellStyle name="40% - Accent2 5 2 4 2 2" xfId="4746"/>
    <cellStyle name="40% - Accent2 5 2 4 2 2 2" xfId="9406"/>
    <cellStyle name="40% - Accent2 5 2 4 2 2 2 2" xfId="31685"/>
    <cellStyle name="40% - Accent2 5 2 4 2 2 2 3" xfId="25998"/>
    <cellStyle name="40% - Accent2 5 2 4 2 2 3" xfId="12986"/>
    <cellStyle name="40% - Accent2 5 2 4 2 2 3 2" xfId="36363"/>
    <cellStyle name="40% - Accent2 5 2 4 2 2 3 3" xfId="27242"/>
    <cellStyle name="40% - Accent2 5 2 4 2 2 4" xfId="29244"/>
    <cellStyle name="40% - Accent2 5 2 4 2 2 5" xfId="19997"/>
    <cellStyle name="40% - Accent2 5 2 4 2 2 6" xfId="16587"/>
    <cellStyle name="40% - Accent2 5 2 4 2 3" xfId="3800"/>
    <cellStyle name="40% - Accent2 5 2 4 2 3 2" xfId="30762"/>
    <cellStyle name="40% - Accent2 5 2 4 2 3 3" xfId="22008"/>
    <cellStyle name="40% - Accent2 5 2 4 2 4" xfId="8483"/>
    <cellStyle name="40% - Accent2 5 2 4 2 4 2" xfId="35440"/>
    <cellStyle name="40% - Accent2 5 2 4 2 4 3" xfId="25075"/>
    <cellStyle name="40% - Accent2 5 2 4 2 5" xfId="12062"/>
    <cellStyle name="40% - Accent2 5 2 4 2 5 2" xfId="38993"/>
    <cellStyle name="40% - Accent2 5 2 4 2 6" xfId="28062"/>
    <cellStyle name="40% - Accent2 5 2 4 2 7" xfId="19073"/>
    <cellStyle name="40% - Accent2 5 2 4 2 8" xfId="15664"/>
    <cellStyle name="40% - Accent2 5 2 4 3" xfId="4745"/>
    <cellStyle name="40% - Accent2 5 2 4 3 2" xfId="9405"/>
    <cellStyle name="40% - Accent2 5 2 4 3 2 2" xfId="31684"/>
    <cellStyle name="40% - Accent2 5 2 4 3 2 3" xfId="25997"/>
    <cellStyle name="40% - Accent2 5 2 4 3 3" xfId="12985"/>
    <cellStyle name="40% - Accent2 5 2 4 3 3 2" xfId="36362"/>
    <cellStyle name="40% - Accent2 5 2 4 3 3 3" xfId="27241"/>
    <cellStyle name="40% - Accent2 5 2 4 3 4" xfId="29243"/>
    <cellStyle name="40% - Accent2 5 2 4 3 5" xfId="19996"/>
    <cellStyle name="40% - Accent2 5 2 4 3 6" xfId="16586"/>
    <cellStyle name="40% - Accent2 5 2 4 4" xfId="6085"/>
    <cellStyle name="40% - Accent2 5 2 4 4 2" xfId="7873"/>
    <cellStyle name="40% - Accent2 5 2 4 4 2 2" xfId="34830"/>
    <cellStyle name="40% - Accent2 5 2 4 4 2 3" xfId="24465"/>
    <cellStyle name="40% - Accent2 5 2 4 4 3" xfId="11451"/>
    <cellStyle name="40% - Accent2 5 2 4 4 3 2" xfId="38383"/>
    <cellStyle name="40% - Accent2 5 2 4 4 4" xfId="30151"/>
    <cellStyle name="40% - Accent2 5 2 4 4 5" xfId="21154"/>
    <cellStyle name="40% - Accent2 5 2 4 4 6" xfId="15054"/>
    <cellStyle name="40% - Accent2 5 2 4 5" xfId="3118"/>
    <cellStyle name="40% - Accent2 5 2 4 5 2" xfId="32833"/>
    <cellStyle name="40% - Accent2 5 2 4 5 3" xfId="18458"/>
    <cellStyle name="40% - Accent2 5 2 4 6" xfId="7119"/>
    <cellStyle name="40% - Accent2 5 2 4 6 2" xfId="34111"/>
    <cellStyle name="40% - Accent2 5 2 4 6 3" xfId="23737"/>
    <cellStyle name="40% - Accent2 5 2 4 7" xfId="10676"/>
    <cellStyle name="40% - Accent2 5 2 4 7 2" xfId="37648"/>
    <cellStyle name="40% - Accent2 5 2 4 8" xfId="28061"/>
    <cellStyle name="40% - Accent2 5 2 4 9" xfId="17789"/>
    <cellStyle name="40% - Accent2 5 2 5" xfId="1110"/>
    <cellStyle name="40% - Accent2 5 2 5 2" xfId="1111"/>
    <cellStyle name="40% - Accent2 5 2 5 2 2" xfId="4747"/>
    <cellStyle name="40% - Accent2 5 2 5 2 2 2" xfId="31686"/>
    <cellStyle name="40% - Accent2 5 2 5 2 2 3" xfId="22714"/>
    <cellStyle name="40% - Accent2 5 2 5 2 3" xfId="9407"/>
    <cellStyle name="40% - Accent2 5 2 5 2 3 2" xfId="36364"/>
    <cellStyle name="40% - Accent2 5 2 5 2 3 3" xfId="25999"/>
    <cellStyle name="40% - Accent2 5 2 5 2 4" xfId="12987"/>
    <cellStyle name="40% - Accent2 5 2 5 2 4 2" xfId="39702"/>
    <cellStyle name="40% - Accent2 5 2 5 2 5" xfId="29245"/>
    <cellStyle name="40% - Accent2 5 2 5 2 6" xfId="19998"/>
    <cellStyle name="40% - Accent2 5 2 5 2 7" xfId="16588"/>
    <cellStyle name="40% - Accent2 5 2 5 3" xfId="6534"/>
    <cellStyle name="40% - Accent2 5 2 5 3 2" xfId="8484"/>
    <cellStyle name="40% - Accent2 5 2 5 3 2 2" xfId="35441"/>
    <cellStyle name="40% - Accent2 5 2 5 3 2 3" xfId="25076"/>
    <cellStyle name="40% - Accent2 5 2 5 3 3" xfId="12063"/>
    <cellStyle name="40% - Accent2 5 2 5 3 3 2" xfId="38994"/>
    <cellStyle name="40% - Accent2 5 2 5 3 4" xfId="30763"/>
    <cellStyle name="40% - Accent2 5 2 5 3 5" xfId="21582"/>
    <cellStyle name="40% - Accent2 5 2 5 3 6" xfId="15665"/>
    <cellStyle name="40% - Accent2 5 2 5 4" xfId="3801"/>
    <cellStyle name="40% - Accent2 5 2 5 4 2" xfId="33282"/>
    <cellStyle name="40% - Accent2 5 2 5 4 3" xfId="22009"/>
    <cellStyle name="40% - Accent2 5 2 5 5" xfId="7120"/>
    <cellStyle name="40% - Accent2 5 2 5 5 2" xfId="34112"/>
    <cellStyle name="40% - Accent2 5 2 5 5 3" xfId="23738"/>
    <cellStyle name="40% - Accent2 5 2 5 6" xfId="10677"/>
    <cellStyle name="40% - Accent2 5 2 5 6 2" xfId="37649"/>
    <cellStyle name="40% - Accent2 5 2 5 7" xfId="28063"/>
    <cellStyle name="40% - Accent2 5 2 5 8" xfId="19074"/>
    <cellStyle name="40% - Accent2 5 2 5 9" xfId="14301"/>
    <cellStyle name="40% - Accent2 5 2 6" xfId="1112"/>
    <cellStyle name="40% - Accent2 5 2 6 2" xfId="4738"/>
    <cellStyle name="40% - Accent2 5 2 6 2 2" xfId="31677"/>
    <cellStyle name="40% - Accent2 5 2 6 2 3" xfId="22709"/>
    <cellStyle name="40% - Accent2 5 2 6 3" xfId="9398"/>
    <cellStyle name="40% - Accent2 5 2 6 3 2" xfId="36355"/>
    <cellStyle name="40% - Accent2 5 2 6 3 3" xfId="25990"/>
    <cellStyle name="40% - Accent2 5 2 6 4" xfId="12978"/>
    <cellStyle name="40% - Accent2 5 2 6 4 2" xfId="39697"/>
    <cellStyle name="40% - Accent2 5 2 6 5" xfId="29236"/>
    <cellStyle name="40% - Accent2 5 2 6 6" xfId="19989"/>
    <cellStyle name="40% - Accent2 5 2 6 7" xfId="16579"/>
    <cellStyle name="40% - Accent2 5 2 7" xfId="6081"/>
    <cellStyle name="40% - Accent2 5 2 7 2" xfId="7869"/>
    <cellStyle name="40% - Accent2 5 2 7 2 2" xfId="34826"/>
    <cellStyle name="40% - Accent2 5 2 7 2 3" xfId="24461"/>
    <cellStyle name="40% - Accent2 5 2 7 3" xfId="11447"/>
    <cellStyle name="40% - Accent2 5 2 7 3 2" xfId="38379"/>
    <cellStyle name="40% - Accent2 5 2 7 4" xfId="30147"/>
    <cellStyle name="40% - Accent2 5 2 7 5" xfId="21150"/>
    <cellStyle name="40% - Accent2 5 2 7 6" xfId="15050"/>
    <cellStyle name="40% - Accent2 5 2 8" xfId="3114"/>
    <cellStyle name="40% - Accent2 5 2 8 2" xfId="32829"/>
    <cellStyle name="40% - Accent2 5 2 8 3" xfId="18454"/>
    <cellStyle name="40% - Accent2 5 2 9" xfId="7114"/>
    <cellStyle name="40% - Accent2 5 2 9 2" xfId="34106"/>
    <cellStyle name="40% - Accent2 5 2 9 3" xfId="23732"/>
    <cellStyle name="40% - Accent2 5 3" xfId="1113"/>
    <cellStyle name="40% - Accent2 5 3 10" xfId="28064"/>
    <cellStyle name="40% - Accent2 5 3 11" xfId="17790"/>
    <cellStyle name="40% - Accent2 5 3 12" xfId="14302"/>
    <cellStyle name="40% - Accent2 5 3 2" xfId="1114"/>
    <cellStyle name="40% - Accent2 5 3 2 10" xfId="17791"/>
    <cellStyle name="40% - Accent2 5 3 2 11" xfId="14303"/>
    <cellStyle name="40% - Accent2 5 3 2 2" xfId="1115"/>
    <cellStyle name="40% - Accent2 5 3 2 2 2" xfId="4750"/>
    <cellStyle name="40% - Accent2 5 3 2 2 2 2" xfId="9410"/>
    <cellStyle name="40% - Accent2 5 3 2 2 2 2 2" xfId="31689"/>
    <cellStyle name="40% - Accent2 5 3 2 2 2 2 3" xfId="26002"/>
    <cellStyle name="40% - Accent2 5 3 2 2 2 3" xfId="12990"/>
    <cellStyle name="40% - Accent2 5 3 2 2 2 3 2" xfId="36367"/>
    <cellStyle name="40% - Accent2 5 3 2 2 2 3 3" xfId="27243"/>
    <cellStyle name="40% - Accent2 5 3 2 2 2 4" xfId="29248"/>
    <cellStyle name="40% - Accent2 5 3 2 2 2 5" xfId="20001"/>
    <cellStyle name="40% - Accent2 5 3 2 2 2 6" xfId="16591"/>
    <cellStyle name="40% - Accent2 5 3 2 2 3" xfId="3803"/>
    <cellStyle name="40% - Accent2 5 3 2 2 3 2" xfId="30765"/>
    <cellStyle name="40% - Accent2 5 3 2 2 3 3" xfId="22011"/>
    <cellStyle name="40% - Accent2 5 3 2 2 4" xfId="8486"/>
    <cellStyle name="40% - Accent2 5 3 2 2 4 2" xfId="35443"/>
    <cellStyle name="40% - Accent2 5 3 2 2 4 3" xfId="25078"/>
    <cellStyle name="40% - Accent2 5 3 2 2 5" xfId="12065"/>
    <cellStyle name="40% - Accent2 5 3 2 2 5 2" xfId="38996"/>
    <cellStyle name="40% - Accent2 5 3 2 2 6" xfId="28066"/>
    <cellStyle name="40% - Accent2 5 3 2 2 7" xfId="19076"/>
    <cellStyle name="40% - Accent2 5 3 2 2 8" xfId="15667"/>
    <cellStyle name="40% - Accent2 5 3 2 3" xfId="1116"/>
    <cellStyle name="40% - Accent2 5 3 2 3 2" xfId="4749"/>
    <cellStyle name="40% - Accent2 5 3 2 3 2 2" xfId="31688"/>
    <cellStyle name="40% - Accent2 5 3 2 3 2 3" xfId="22716"/>
    <cellStyle name="40% - Accent2 5 3 2 3 3" xfId="9409"/>
    <cellStyle name="40% - Accent2 5 3 2 3 3 2" xfId="36366"/>
    <cellStyle name="40% - Accent2 5 3 2 3 3 3" xfId="26001"/>
    <cellStyle name="40% - Accent2 5 3 2 3 4" xfId="12989"/>
    <cellStyle name="40% - Accent2 5 3 2 3 4 2" xfId="39704"/>
    <cellStyle name="40% - Accent2 5 3 2 3 5" xfId="29247"/>
    <cellStyle name="40% - Accent2 5 3 2 3 6" xfId="20000"/>
    <cellStyle name="40% - Accent2 5 3 2 3 7" xfId="16590"/>
    <cellStyle name="40% - Accent2 5 3 2 4" xfId="1117"/>
    <cellStyle name="40% - Accent2 5 3 2 4 2" xfId="5581"/>
    <cellStyle name="40% - Accent2 5 3 2 4 2 2" xfId="33600"/>
    <cellStyle name="40% - Accent2 5 3 2 4 2 3" xfId="23217"/>
    <cellStyle name="40% - Accent2 5 3 2 4 3" xfId="10165"/>
    <cellStyle name="40% - Accent2 5 3 2 4 3 2" xfId="37122"/>
    <cellStyle name="40% - Accent2 5 3 2 4 3 3" xfId="26757"/>
    <cellStyle name="40% - Accent2 5 3 2 4 4" xfId="13754"/>
    <cellStyle name="40% - Accent2 5 3 2 4 4 2" xfId="40208"/>
    <cellStyle name="40% - Accent2 5 3 2 4 5" xfId="32444"/>
    <cellStyle name="40% - Accent2 5 3 2 4 6" xfId="20765"/>
    <cellStyle name="40% - Accent2 5 3 2 4 7" xfId="17346"/>
    <cellStyle name="40% - Accent2 5 3 2 5" xfId="6087"/>
    <cellStyle name="40% - Accent2 5 3 2 5 2" xfId="7875"/>
    <cellStyle name="40% - Accent2 5 3 2 5 2 2" xfId="34832"/>
    <cellStyle name="40% - Accent2 5 3 2 5 2 3" xfId="24467"/>
    <cellStyle name="40% - Accent2 5 3 2 5 3" xfId="11453"/>
    <cellStyle name="40% - Accent2 5 3 2 5 3 2" xfId="38385"/>
    <cellStyle name="40% - Accent2 5 3 2 5 4" xfId="30153"/>
    <cellStyle name="40% - Accent2 5 3 2 5 5" xfId="21156"/>
    <cellStyle name="40% - Accent2 5 3 2 5 6" xfId="15056"/>
    <cellStyle name="40% - Accent2 5 3 2 6" xfId="3120"/>
    <cellStyle name="40% - Accent2 5 3 2 6 2" xfId="32835"/>
    <cellStyle name="40% - Accent2 5 3 2 6 3" xfId="18460"/>
    <cellStyle name="40% - Accent2 5 3 2 7" xfId="7122"/>
    <cellStyle name="40% - Accent2 5 3 2 7 2" xfId="34114"/>
    <cellStyle name="40% - Accent2 5 3 2 7 3" xfId="23740"/>
    <cellStyle name="40% - Accent2 5 3 2 8" xfId="10679"/>
    <cellStyle name="40% - Accent2 5 3 2 8 2" xfId="37651"/>
    <cellStyle name="40% - Accent2 5 3 2 9" xfId="28065"/>
    <cellStyle name="40% - Accent2 5 3 3" xfId="1118"/>
    <cellStyle name="40% - Accent2 5 3 3 2" xfId="1119"/>
    <cellStyle name="40% - Accent2 5 3 3 2 2" xfId="4751"/>
    <cellStyle name="40% - Accent2 5 3 3 2 2 2" xfId="31690"/>
    <cellStyle name="40% - Accent2 5 3 3 2 2 3" xfId="22717"/>
    <cellStyle name="40% - Accent2 5 3 3 2 3" xfId="9411"/>
    <cellStyle name="40% - Accent2 5 3 3 2 3 2" xfId="36368"/>
    <cellStyle name="40% - Accent2 5 3 3 2 3 3" xfId="26003"/>
    <cellStyle name="40% - Accent2 5 3 3 2 4" xfId="12991"/>
    <cellStyle name="40% - Accent2 5 3 3 2 4 2" xfId="39705"/>
    <cellStyle name="40% - Accent2 5 3 3 2 5" xfId="29249"/>
    <cellStyle name="40% - Accent2 5 3 3 2 6" xfId="20002"/>
    <cellStyle name="40% - Accent2 5 3 3 2 7" xfId="16592"/>
    <cellStyle name="40% - Accent2 5 3 3 3" xfId="6535"/>
    <cellStyle name="40% - Accent2 5 3 3 3 2" xfId="8487"/>
    <cellStyle name="40% - Accent2 5 3 3 3 2 2" xfId="35444"/>
    <cellStyle name="40% - Accent2 5 3 3 3 2 3" xfId="25079"/>
    <cellStyle name="40% - Accent2 5 3 3 3 3" xfId="12066"/>
    <cellStyle name="40% - Accent2 5 3 3 3 3 2" xfId="38997"/>
    <cellStyle name="40% - Accent2 5 3 3 3 4" xfId="30766"/>
    <cellStyle name="40% - Accent2 5 3 3 3 5" xfId="21583"/>
    <cellStyle name="40% - Accent2 5 3 3 3 6" xfId="15668"/>
    <cellStyle name="40% - Accent2 5 3 3 4" xfId="3804"/>
    <cellStyle name="40% - Accent2 5 3 3 4 2" xfId="33284"/>
    <cellStyle name="40% - Accent2 5 3 3 4 3" xfId="22012"/>
    <cellStyle name="40% - Accent2 5 3 3 5" xfId="7123"/>
    <cellStyle name="40% - Accent2 5 3 3 5 2" xfId="34115"/>
    <cellStyle name="40% - Accent2 5 3 3 5 3" xfId="23741"/>
    <cellStyle name="40% - Accent2 5 3 3 6" xfId="10680"/>
    <cellStyle name="40% - Accent2 5 3 3 6 2" xfId="37652"/>
    <cellStyle name="40% - Accent2 5 3 3 7" xfId="28067"/>
    <cellStyle name="40% - Accent2 5 3 3 8" xfId="19077"/>
    <cellStyle name="40% - Accent2 5 3 3 9" xfId="14304"/>
    <cellStyle name="40% - Accent2 5 3 4" xfId="1120"/>
    <cellStyle name="40% - Accent2 5 3 4 2" xfId="4748"/>
    <cellStyle name="40% - Accent2 5 3 4 2 2" xfId="31687"/>
    <cellStyle name="40% - Accent2 5 3 4 2 3" xfId="22715"/>
    <cellStyle name="40% - Accent2 5 3 4 3" xfId="9408"/>
    <cellStyle name="40% - Accent2 5 3 4 3 2" xfId="36365"/>
    <cellStyle name="40% - Accent2 5 3 4 3 3" xfId="26000"/>
    <cellStyle name="40% - Accent2 5 3 4 4" xfId="12988"/>
    <cellStyle name="40% - Accent2 5 3 4 4 2" xfId="39703"/>
    <cellStyle name="40% - Accent2 5 3 4 5" xfId="29246"/>
    <cellStyle name="40% - Accent2 5 3 4 6" xfId="19999"/>
    <cellStyle name="40% - Accent2 5 3 4 7" xfId="16589"/>
    <cellStyle name="40% - Accent2 5 3 5" xfId="1121"/>
    <cellStyle name="40% - Accent2 5 3 5 2" xfId="5465"/>
    <cellStyle name="40% - Accent2 5 3 5 2 2" xfId="33485"/>
    <cellStyle name="40% - Accent2 5 3 5 2 3" xfId="23102"/>
    <cellStyle name="40% - Accent2 5 3 5 3" xfId="10050"/>
    <cellStyle name="40% - Accent2 5 3 5 3 2" xfId="37007"/>
    <cellStyle name="40% - Accent2 5 3 5 3 3" xfId="26642"/>
    <cellStyle name="40% - Accent2 5 3 5 4" xfId="13639"/>
    <cellStyle name="40% - Accent2 5 3 5 4 2" xfId="40093"/>
    <cellStyle name="40% - Accent2 5 3 5 5" xfId="32329"/>
    <cellStyle name="40% - Accent2 5 3 5 6" xfId="20650"/>
    <cellStyle name="40% - Accent2 5 3 5 7" xfId="17231"/>
    <cellStyle name="40% - Accent2 5 3 6" xfId="6086"/>
    <cellStyle name="40% - Accent2 5 3 6 2" xfId="7874"/>
    <cellStyle name="40% - Accent2 5 3 6 2 2" xfId="34831"/>
    <cellStyle name="40% - Accent2 5 3 6 2 3" xfId="24466"/>
    <cellStyle name="40% - Accent2 5 3 6 3" xfId="11452"/>
    <cellStyle name="40% - Accent2 5 3 6 3 2" xfId="38384"/>
    <cellStyle name="40% - Accent2 5 3 6 4" xfId="30152"/>
    <cellStyle name="40% - Accent2 5 3 6 5" xfId="21155"/>
    <cellStyle name="40% - Accent2 5 3 6 6" xfId="15055"/>
    <cellStyle name="40% - Accent2 5 3 7" xfId="3119"/>
    <cellStyle name="40% - Accent2 5 3 7 2" xfId="32834"/>
    <cellStyle name="40% - Accent2 5 3 7 3" xfId="18459"/>
    <cellStyle name="40% - Accent2 5 3 8" xfId="7121"/>
    <cellStyle name="40% - Accent2 5 3 8 2" xfId="34113"/>
    <cellStyle name="40% - Accent2 5 3 8 3" xfId="23739"/>
    <cellStyle name="40% - Accent2 5 3 9" xfId="10678"/>
    <cellStyle name="40% - Accent2 5 3 9 2" xfId="37650"/>
    <cellStyle name="40% - Accent2 5 4" xfId="1122"/>
    <cellStyle name="40% - Accent2 5 4 10" xfId="17792"/>
    <cellStyle name="40% - Accent2 5 4 11" xfId="14305"/>
    <cellStyle name="40% - Accent2 5 4 2" xfId="1123"/>
    <cellStyle name="40% - Accent2 5 4 2 2" xfId="4753"/>
    <cellStyle name="40% - Accent2 5 4 2 2 2" xfId="9413"/>
    <cellStyle name="40% - Accent2 5 4 2 2 2 2" xfId="31692"/>
    <cellStyle name="40% - Accent2 5 4 2 2 2 3" xfId="26005"/>
    <cellStyle name="40% - Accent2 5 4 2 2 3" xfId="12993"/>
    <cellStyle name="40% - Accent2 5 4 2 2 3 2" xfId="36370"/>
    <cellStyle name="40% - Accent2 5 4 2 2 3 3" xfId="27244"/>
    <cellStyle name="40% - Accent2 5 4 2 2 4" xfId="29251"/>
    <cellStyle name="40% - Accent2 5 4 2 2 5" xfId="20004"/>
    <cellStyle name="40% - Accent2 5 4 2 2 6" xfId="16594"/>
    <cellStyle name="40% - Accent2 5 4 2 3" xfId="3805"/>
    <cellStyle name="40% - Accent2 5 4 2 3 2" xfId="30767"/>
    <cellStyle name="40% - Accent2 5 4 2 3 3" xfId="22013"/>
    <cellStyle name="40% - Accent2 5 4 2 4" xfId="8488"/>
    <cellStyle name="40% - Accent2 5 4 2 4 2" xfId="35445"/>
    <cellStyle name="40% - Accent2 5 4 2 4 3" xfId="25080"/>
    <cellStyle name="40% - Accent2 5 4 2 5" xfId="12067"/>
    <cellStyle name="40% - Accent2 5 4 2 5 2" xfId="38998"/>
    <cellStyle name="40% - Accent2 5 4 2 6" xfId="28069"/>
    <cellStyle name="40% - Accent2 5 4 2 7" xfId="19078"/>
    <cellStyle name="40% - Accent2 5 4 2 8" xfId="15669"/>
    <cellStyle name="40% - Accent2 5 4 3" xfId="1124"/>
    <cellStyle name="40% - Accent2 5 4 3 2" xfId="4752"/>
    <cellStyle name="40% - Accent2 5 4 3 2 2" xfId="31691"/>
    <cellStyle name="40% - Accent2 5 4 3 2 3" xfId="22718"/>
    <cellStyle name="40% - Accent2 5 4 3 3" xfId="9412"/>
    <cellStyle name="40% - Accent2 5 4 3 3 2" xfId="36369"/>
    <cellStyle name="40% - Accent2 5 4 3 3 3" xfId="26004"/>
    <cellStyle name="40% - Accent2 5 4 3 4" xfId="12992"/>
    <cellStyle name="40% - Accent2 5 4 3 4 2" xfId="39706"/>
    <cellStyle name="40% - Accent2 5 4 3 5" xfId="29250"/>
    <cellStyle name="40% - Accent2 5 4 3 6" xfId="20003"/>
    <cellStyle name="40% - Accent2 5 4 3 7" xfId="16593"/>
    <cellStyle name="40% - Accent2 5 4 4" xfId="1125"/>
    <cellStyle name="40% - Accent2 5 4 4 2" xfId="5580"/>
    <cellStyle name="40% - Accent2 5 4 4 2 2" xfId="33599"/>
    <cellStyle name="40% - Accent2 5 4 4 2 3" xfId="23216"/>
    <cellStyle name="40% - Accent2 5 4 4 3" xfId="10164"/>
    <cellStyle name="40% - Accent2 5 4 4 3 2" xfId="37121"/>
    <cellStyle name="40% - Accent2 5 4 4 3 3" xfId="26756"/>
    <cellStyle name="40% - Accent2 5 4 4 4" xfId="13753"/>
    <cellStyle name="40% - Accent2 5 4 4 4 2" xfId="40207"/>
    <cellStyle name="40% - Accent2 5 4 4 5" xfId="32443"/>
    <cellStyle name="40% - Accent2 5 4 4 6" xfId="20764"/>
    <cellStyle name="40% - Accent2 5 4 4 7" xfId="17345"/>
    <cellStyle name="40% - Accent2 5 4 5" xfId="6088"/>
    <cellStyle name="40% - Accent2 5 4 5 2" xfId="7876"/>
    <cellStyle name="40% - Accent2 5 4 5 2 2" xfId="34833"/>
    <cellStyle name="40% - Accent2 5 4 5 2 3" xfId="24468"/>
    <cellStyle name="40% - Accent2 5 4 5 3" xfId="11454"/>
    <cellStyle name="40% - Accent2 5 4 5 3 2" xfId="38386"/>
    <cellStyle name="40% - Accent2 5 4 5 4" xfId="30154"/>
    <cellStyle name="40% - Accent2 5 4 5 5" xfId="21157"/>
    <cellStyle name="40% - Accent2 5 4 5 6" xfId="15057"/>
    <cellStyle name="40% - Accent2 5 4 6" xfId="3121"/>
    <cellStyle name="40% - Accent2 5 4 6 2" xfId="32836"/>
    <cellStyle name="40% - Accent2 5 4 6 3" xfId="18461"/>
    <cellStyle name="40% - Accent2 5 4 7" xfId="7124"/>
    <cellStyle name="40% - Accent2 5 4 7 2" xfId="34116"/>
    <cellStyle name="40% - Accent2 5 4 7 3" xfId="23742"/>
    <cellStyle name="40% - Accent2 5 4 8" xfId="10681"/>
    <cellStyle name="40% - Accent2 5 4 8 2" xfId="37653"/>
    <cellStyle name="40% - Accent2 5 4 9" xfId="28068"/>
    <cellStyle name="40% - Accent2 5 5" xfId="1126"/>
    <cellStyle name="40% - Accent2 5 5 10" xfId="14306"/>
    <cellStyle name="40% - Accent2 5 5 2" xfId="1127"/>
    <cellStyle name="40% - Accent2 5 5 2 2" xfId="4755"/>
    <cellStyle name="40% - Accent2 5 5 2 2 2" xfId="9415"/>
    <cellStyle name="40% - Accent2 5 5 2 2 2 2" xfId="31694"/>
    <cellStyle name="40% - Accent2 5 5 2 2 2 3" xfId="26007"/>
    <cellStyle name="40% - Accent2 5 5 2 2 3" xfId="12995"/>
    <cellStyle name="40% - Accent2 5 5 2 2 3 2" xfId="36372"/>
    <cellStyle name="40% - Accent2 5 5 2 2 3 3" xfId="27246"/>
    <cellStyle name="40% - Accent2 5 5 2 2 4" xfId="29253"/>
    <cellStyle name="40% - Accent2 5 5 2 2 5" xfId="20006"/>
    <cellStyle name="40% - Accent2 5 5 2 2 6" xfId="16596"/>
    <cellStyle name="40% - Accent2 5 5 2 3" xfId="3806"/>
    <cellStyle name="40% - Accent2 5 5 2 3 2" xfId="30768"/>
    <cellStyle name="40% - Accent2 5 5 2 3 3" xfId="22014"/>
    <cellStyle name="40% - Accent2 5 5 2 4" xfId="8489"/>
    <cellStyle name="40% - Accent2 5 5 2 4 2" xfId="35446"/>
    <cellStyle name="40% - Accent2 5 5 2 4 3" xfId="25081"/>
    <cellStyle name="40% - Accent2 5 5 2 5" xfId="12068"/>
    <cellStyle name="40% - Accent2 5 5 2 5 2" xfId="38999"/>
    <cellStyle name="40% - Accent2 5 5 2 6" xfId="28071"/>
    <cellStyle name="40% - Accent2 5 5 2 7" xfId="19079"/>
    <cellStyle name="40% - Accent2 5 5 2 8" xfId="15670"/>
    <cellStyle name="40% - Accent2 5 5 3" xfId="4754"/>
    <cellStyle name="40% - Accent2 5 5 3 2" xfId="9414"/>
    <cellStyle name="40% - Accent2 5 5 3 2 2" xfId="31693"/>
    <cellStyle name="40% - Accent2 5 5 3 2 3" xfId="26006"/>
    <cellStyle name="40% - Accent2 5 5 3 3" xfId="12994"/>
    <cellStyle name="40% - Accent2 5 5 3 3 2" xfId="36371"/>
    <cellStyle name="40% - Accent2 5 5 3 3 3" xfId="27245"/>
    <cellStyle name="40% - Accent2 5 5 3 4" xfId="29252"/>
    <cellStyle name="40% - Accent2 5 5 3 5" xfId="20005"/>
    <cellStyle name="40% - Accent2 5 5 3 6" xfId="16595"/>
    <cellStyle name="40% - Accent2 5 5 4" xfId="6089"/>
    <cellStyle name="40% - Accent2 5 5 4 2" xfId="7877"/>
    <cellStyle name="40% - Accent2 5 5 4 2 2" xfId="34834"/>
    <cellStyle name="40% - Accent2 5 5 4 2 3" xfId="24469"/>
    <cellStyle name="40% - Accent2 5 5 4 3" xfId="11455"/>
    <cellStyle name="40% - Accent2 5 5 4 3 2" xfId="38387"/>
    <cellStyle name="40% - Accent2 5 5 4 4" xfId="30155"/>
    <cellStyle name="40% - Accent2 5 5 4 5" xfId="21158"/>
    <cellStyle name="40% - Accent2 5 5 4 6" xfId="15058"/>
    <cellStyle name="40% - Accent2 5 5 5" xfId="3122"/>
    <cellStyle name="40% - Accent2 5 5 5 2" xfId="32837"/>
    <cellStyle name="40% - Accent2 5 5 5 3" xfId="18462"/>
    <cellStyle name="40% - Accent2 5 5 6" xfId="7125"/>
    <cellStyle name="40% - Accent2 5 5 6 2" xfId="34117"/>
    <cellStyle name="40% - Accent2 5 5 6 3" xfId="23743"/>
    <cellStyle name="40% - Accent2 5 5 7" xfId="10682"/>
    <cellStyle name="40% - Accent2 5 5 7 2" xfId="37654"/>
    <cellStyle name="40% - Accent2 5 5 8" xfId="28070"/>
    <cellStyle name="40% - Accent2 5 5 9" xfId="17793"/>
    <cellStyle name="40% - Accent2 5 6" xfId="1128"/>
    <cellStyle name="40% - Accent2 5 6 2" xfId="1129"/>
    <cellStyle name="40% - Accent2 5 6 2 2" xfId="4756"/>
    <cellStyle name="40% - Accent2 5 6 2 2 2" xfId="31695"/>
    <cellStyle name="40% - Accent2 5 6 2 2 3" xfId="22719"/>
    <cellStyle name="40% - Accent2 5 6 2 3" xfId="9416"/>
    <cellStyle name="40% - Accent2 5 6 2 3 2" xfId="36373"/>
    <cellStyle name="40% - Accent2 5 6 2 3 3" xfId="26008"/>
    <cellStyle name="40% - Accent2 5 6 2 4" xfId="12996"/>
    <cellStyle name="40% - Accent2 5 6 2 4 2" xfId="39707"/>
    <cellStyle name="40% - Accent2 5 6 2 5" xfId="29254"/>
    <cellStyle name="40% - Accent2 5 6 2 6" xfId="20007"/>
    <cellStyle name="40% - Accent2 5 6 2 7" xfId="16597"/>
    <cellStyle name="40% - Accent2 5 6 3" xfId="6536"/>
    <cellStyle name="40% - Accent2 5 6 3 2" xfId="8490"/>
    <cellStyle name="40% - Accent2 5 6 3 2 2" xfId="35447"/>
    <cellStyle name="40% - Accent2 5 6 3 2 3" xfId="25082"/>
    <cellStyle name="40% - Accent2 5 6 3 3" xfId="12069"/>
    <cellStyle name="40% - Accent2 5 6 3 3 2" xfId="39000"/>
    <cellStyle name="40% - Accent2 5 6 3 4" xfId="30769"/>
    <cellStyle name="40% - Accent2 5 6 3 5" xfId="21584"/>
    <cellStyle name="40% - Accent2 5 6 3 6" xfId="15671"/>
    <cellStyle name="40% - Accent2 5 6 4" xfId="3807"/>
    <cellStyle name="40% - Accent2 5 6 4 2" xfId="33285"/>
    <cellStyle name="40% - Accent2 5 6 4 3" xfId="22015"/>
    <cellStyle name="40% - Accent2 5 6 5" xfId="7126"/>
    <cellStyle name="40% - Accent2 5 6 5 2" xfId="34118"/>
    <cellStyle name="40% - Accent2 5 6 5 3" xfId="23744"/>
    <cellStyle name="40% - Accent2 5 6 6" xfId="10683"/>
    <cellStyle name="40% - Accent2 5 6 6 2" xfId="37655"/>
    <cellStyle name="40% - Accent2 5 6 7" xfId="28072"/>
    <cellStyle name="40% - Accent2 5 6 8" xfId="19080"/>
    <cellStyle name="40% - Accent2 5 6 9" xfId="14307"/>
    <cellStyle name="40% - Accent2 5 7" xfId="1130"/>
    <cellStyle name="40% - Accent2 5 7 2" xfId="4737"/>
    <cellStyle name="40% - Accent2 5 7 2 2" xfId="31676"/>
    <cellStyle name="40% - Accent2 5 7 2 3" xfId="22708"/>
    <cellStyle name="40% - Accent2 5 7 3" xfId="9397"/>
    <cellStyle name="40% - Accent2 5 7 3 2" xfId="36354"/>
    <cellStyle name="40% - Accent2 5 7 3 3" xfId="25989"/>
    <cellStyle name="40% - Accent2 5 7 4" xfId="12977"/>
    <cellStyle name="40% - Accent2 5 7 4 2" xfId="39696"/>
    <cellStyle name="40% - Accent2 5 7 5" xfId="29235"/>
    <cellStyle name="40% - Accent2 5 7 6" xfId="19988"/>
    <cellStyle name="40% - Accent2 5 7 7" xfId="16578"/>
    <cellStyle name="40% - Accent2 5 8" xfId="6080"/>
    <cellStyle name="40% - Accent2 5 8 2" xfId="7868"/>
    <cellStyle name="40% - Accent2 5 8 2 2" xfId="34825"/>
    <cellStyle name="40% - Accent2 5 8 2 3" xfId="24460"/>
    <cellStyle name="40% - Accent2 5 8 3" xfId="11446"/>
    <cellStyle name="40% - Accent2 5 8 3 2" xfId="38378"/>
    <cellStyle name="40% - Accent2 5 8 4" xfId="30146"/>
    <cellStyle name="40% - Accent2 5 8 5" xfId="21149"/>
    <cellStyle name="40% - Accent2 5 8 6" xfId="15049"/>
    <cellStyle name="40% - Accent2 5 9" xfId="3113"/>
    <cellStyle name="40% - Accent2 5 9 2" xfId="32828"/>
    <cellStyle name="40% - Accent2 5 9 3" xfId="18453"/>
    <cellStyle name="40% - Accent2 6" xfId="1131"/>
    <cellStyle name="40% - Accent2 7" xfId="1132"/>
    <cellStyle name="40% - Accent2 7 10" xfId="10684"/>
    <cellStyle name="40% - Accent2 7 10 2" xfId="37656"/>
    <cellStyle name="40% - Accent2 7 11" xfId="28073"/>
    <cellStyle name="40% - Accent2 7 12" xfId="17794"/>
    <cellStyle name="40% - Accent2 7 13" xfId="14308"/>
    <cellStyle name="40% - Accent2 7 2" xfId="1133"/>
    <cellStyle name="40% - Accent2 7 2 10" xfId="28074"/>
    <cellStyle name="40% - Accent2 7 2 11" xfId="17795"/>
    <cellStyle name="40% - Accent2 7 2 12" xfId="14309"/>
    <cellStyle name="40% - Accent2 7 2 2" xfId="1134"/>
    <cellStyle name="40% - Accent2 7 2 2 10" xfId="17796"/>
    <cellStyle name="40% - Accent2 7 2 2 11" xfId="14310"/>
    <cellStyle name="40% - Accent2 7 2 2 2" xfId="1135"/>
    <cellStyle name="40% - Accent2 7 2 2 2 2" xfId="4760"/>
    <cellStyle name="40% - Accent2 7 2 2 2 2 2" xfId="9420"/>
    <cellStyle name="40% - Accent2 7 2 2 2 2 2 2" xfId="31699"/>
    <cellStyle name="40% - Accent2 7 2 2 2 2 2 3" xfId="26012"/>
    <cellStyle name="40% - Accent2 7 2 2 2 2 3" xfId="13000"/>
    <cellStyle name="40% - Accent2 7 2 2 2 2 3 2" xfId="36377"/>
    <cellStyle name="40% - Accent2 7 2 2 2 2 3 3" xfId="27247"/>
    <cellStyle name="40% - Accent2 7 2 2 2 2 4" xfId="29258"/>
    <cellStyle name="40% - Accent2 7 2 2 2 2 5" xfId="20011"/>
    <cellStyle name="40% - Accent2 7 2 2 2 2 6" xfId="16601"/>
    <cellStyle name="40% - Accent2 7 2 2 2 3" xfId="3808"/>
    <cellStyle name="40% - Accent2 7 2 2 2 3 2" xfId="30770"/>
    <cellStyle name="40% - Accent2 7 2 2 2 3 3" xfId="22016"/>
    <cellStyle name="40% - Accent2 7 2 2 2 4" xfId="8491"/>
    <cellStyle name="40% - Accent2 7 2 2 2 4 2" xfId="35448"/>
    <cellStyle name="40% - Accent2 7 2 2 2 4 3" xfId="25083"/>
    <cellStyle name="40% - Accent2 7 2 2 2 5" xfId="12070"/>
    <cellStyle name="40% - Accent2 7 2 2 2 5 2" xfId="39001"/>
    <cellStyle name="40% - Accent2 7 2 2 2 6" xfId="28076"/>
    <cellStyle name="40% - Accent2 7 2 2 2 7" xfId="19081"/>
    <cellStyle name="40% - Accent2 7 2 2 2 8" xfId="15672"/>
    <cellStyle name="40% - Accent2 7 2 2 3" xfId="1136"/>
    <cellStyle name="40% - Accent2 7 2 2 3 2" xfId="4759"/>
    <cellStyle name="40% - Accent2 7 2 2 3 2 2" xfId="31698"/>
    <cellStyle name="40% - Accent2 7 2 2 3 2 3" xfId="22722"/>
    <cellStyle name="40% - Accent2 7 2 2 3 3" xfId="9419"/>
    <cellStyle name="40% - Accent2 7 2 2 3 3 2" xfId="36376"/>
    <cellStyle name="40% - Accent2 7 2 2 3 3 3" xfId="26011"/>
    <cellStyle name="40% - Accent2 7 2 2 3 4" xfId="12999"/>
    <cellStyle name="40% - Accent2 7 2 2 3 4 2" xfId="39710"/>
    <cellStyle name="40% - Accent2 7 2 2 3 5" xfId="29257"/>
    <cellStyle name="40% - Accent2 7 2 2 3 6" xfId="20010"/>
    <cellStyle name="40% - Accent2 7 2 2 3 7" xfId="16600"/>
    <cellStyle name="40% - Accent2 7 2 2 4" xfId="1137"/>
    <cellStyle name="40% - Accent2 7 2 2 4 2" xfId="5466"/>
    <cellStyle name="40% - Accent2 7 2 2 4 2 2" xfId="33486"/>
    <cellStyle name="40% - Accent2 7 2 2 4 2 3" xfId="23103"/>
    <cellStyle name="40% - Accent2 7 2 2 4 3" xfId="10051"/>
    <cellStyle name="40% - Accent2 7 2 2 4 3 2" xfId="37008"/>
    <cellStyle name="40% - Accent2 7 2 2 4 3 3" xfId="26643"/>
    <cellStyle name="40% - Accent2 7 2 2 4 4" xfId="13640"/>
    <cellStyle name="40% - Accent2 7 2 2 4 4 2" xfId="40094"/>
    <cellStyle name="40% - Accent2 7 2 2 4 5" xfId="32330"/>
    <cellStyle name="40% - Accent2 7 2 2 4 6" xfId="20651"/>
    <cellStyle name="40% - Accent2 7 2 2 4 7" xfId="17232"/>
    <cellStyle name="40% - Accent2 7 2 2 5" xfId="6092"/>
    <cellStyle name="40% - Accent2 7 2 2 5 2" xfId="7880"/>
    <cellStyle name="40% - Accent2 7 2 2 5 2 2" xfId="34837"/>
    <cellStyle name="40% - Accent2 7 2 2 5 2 3" xfId="24472"/>
    <cellStyle name="40% - Accent2 7 2 2 5 3" xfId="11458"/>
    <cellStyle name="40% - Accent2 7 2 2 5 3 2" xfId="38390"/>
    <cellStyle name="40% - Accent2 7 2 2 5 4" xfId="30158"/>
    <cellStyle name="40% - Accent2 7 2 2 5 5" xfId="21161"/>
    <cellStyle name="40% - Accent2 7 2 2 5 6" xfId="15061"/>
    <cellStyle name="40% - Accent2 7 2 2 6" xfId="3125"/>
    <cellStyle name="40% - Accent2 7 2 2 6 2" xfId="32840"/>
    <cellStyle name="40% - Accent2 7 2 2 6 3" xfId="18465"/>
    <cellStyle name="40% - Accent2 7 2 2 7" xfId="7129"/>
    <cellStyle name="40% - Accent2 7 2 2 7 2" xfId="34121"/>
    <cellStyle name="40% - Accent2 7 2 2 7 3" xfId="23747"/>
    <cellStyle name="40% - Accent2 7 2 2 8" xfId="10686"/>
    <cellStyle name="40% - Accent2 7 2 2 8 2" xfId="37658"/>
    <cellStyle name="40% - Accent2 7 2 2 9" xfId="28075"/>
    <cellStyle name="40% - Accent2 7 2 3" xfId="1138"/>
    <cellStyle name="40% - Accent2 7 2 3 2" xfId="1139"/>
    <cellStyle name="40% - Accent2 7 2 3 2 2" xfId="4761"/>
    <cellStyle name="40% - Accent2 7 2 3 2 2 2" xfId="31700"/>
    <cellStyle name="40% - Accent2 7 2 3 2 2 3" xfId="22723"/>
    <cellStyle name="40% - Accent2 7 2 3 2 3" xfId="9421"/>
    <cellStyle name="40% - Accent2 7 2 3 2 3 2" xfId="36378"/>
    <cellStyle name="40% - Accent2 7 2 3 2 3 3" xfId="26013"/>
    <cellStyle name="40% - Accent2 7 2 3 2 4" xfId="13001"/>
    <cellStyle name="40% - Accent2 7 2 3 2 4 2" xfId="39711"/>
    <cellStyle name="40% - Accent2 7 2 3 2 5" xfId="29259"/>
    <cellStyle name="40% - Accent2 7 2 3 2 6" xfId="20012"/>
    <cellStyle name="40% - Accent2 7 2 3 2 7" xfId="16602"/>
    <cellStyle name="40% - Accent2 7 2 3 3" xfId="6537"/>
    <cellStyle name="40% - Accent2 7 2 3 3 2" xfId="8492"/>
    <cellStyle name="40% - Accent2 7 2 3 3 2 2" xfId="35449"/>
    <cellStyle name="40% - Accent2 7 2 3 3 2 3" xfId="25084"/>
    <cellStyle name="40% - Accent2 7 2 3 3 3" xfId="12071"/>
    <cellStyle name="40% - Accent2 7 2 3 3 3 2" xfId="39002"/>
    <cellStyle name="40% - Accent2 7 2 3 3 4" xfId="30771"/>
    <cellStyle name="40% - Accent2 7 2 3 3 5" xfId="21585"/>
    <cellStyle name="40% - Accent2 7 2 3 3 6" xfId="15673"/>
    <cellStyle name="40% - Accent2 7 2 3 4" xfId="3809"/>
    <cellStyle name="40% - Accent2 7 2 3 4 2" xfId="33286"/>
    <cellStyle name="40% - Accent2 7 2 3 4 3" xfId="22017"/>
    <cellStyle name="40% - Accent2 7 2 3 5" xfId="7130"/>
    <cellStyle name="40% - Accent2 7 2 3 5 2" xfId="34122"/>
    <cellStyle name="40% - Accent2 7 2 3 5 3" xfId="23748"/>
    <cellStyle name="40% - Accent2 7 2 3 6" xfId="10687"/>
    <cellStyle name="40% - Accent2 7 2 3 6 2" xfId="37659"/>
    <cellStyle name="40% - Accent2 7 2 3 7" xfId="28077"/>
    <cellStyle name="40% - Accent2 7 2 3 8" xfId="19082"/>
    <cellStyle name="40% - Accent2 7 2 3 9" xfId="14311"/>
    <cellStyle name="40% - Accent2 7 2 4" xfId="1140"/>
    <cellStyle name="40% - Accent2 7 2 4 2" xfId="4758"/>
    <cellStyle name="40% - Accent2 7 2 4 2 2" xfId="31697"/>
    <cellStyle name="40% - Accent2 7 2 4 2 3" xfId="22721"/>
    <cellStyle name="40% - Accent2 7 2 4 3" xfId="9418"/>
    <cellStyle name="40% - Accent2 7 2 4 3 2" xfId="36375"/>
    <cellStyle name="40% - Accent2 7 2 4 3 3" xfId="26010"/>
    <cellStyle name="40% - Accent2 7 2 4 4" xfId="12998"/>
    <cellStyle name="40% - Accent2 7 2 4 4 2" xfId="39709"/>
    <cellStyle name="40% - Accent2 7 2 4 5" xfId="29256"/>
    <cellStyle name="40% - Accent2 7 2 4 6" xfId="20009"/>
    <cellStyle name="40% - Accent2 7 2 4 7" xfId="16599"/>
    <cellStyle name="40% - Accent2 7 2 5" xfId="1141"/>
    <cellStyle name="40% - Accent2 7 2 5 2" xfId="5522"/>
    <cellStyle name="40% - Accent2 7 2 5 2 2" xfId="33542"/>
    <cellStyle name="40% - Accent2 7 2 5 2 3" xfId="23159"/>
    <cellStyle name="40% - Accent2 7 2 5 3" xfId="10107"/>
    <cellStyle name="40% - Accent2 7 2 5 3 2" xfId="37064"/>
    <cellStyle name="40% - Accent2 7 2 5 3 3" xfId="26699"/>
    <cellStyle name="40% - Accent2 7 2 5 4" xfId="13696"/>
    <cellStyle name="40% - Accent2 7 2 5 4 2" xfId="40150"/>
    <cellStyle name="40% - Accent2 7 2 5 5" xfId="32386"/>
    <cellStyle name="40% - Accent2 7 2 5 6" xfId="20707"/>
    <cellStyle name="40% - Accent2 7 2 5 7" xfId="17288"/>
    <cellStyle name="40% - Accent2 7 2 6" xfId="6091"/>
    <cellStyle name="40% - Accent2 7 2 6 2" xfId="7879"/>
    <cellStyle name="40% - Accent2 7 2 6 2 2" xfId="34836"/>
    <cellStyle name="40% - Accent2 7 2 6 2 3" xfId="24471"/>
    <cellStyle name="40% - Accent2 7 2 6 3" xfId="11457"/>
    <cellStyle name="40% - Accent2 7 2 6 3 2" xfId="38389"/>
    <cellStyle name="40% - Accent2 7 2 6 4" xfId="30157"/>
    <cellStyle name="40% - Accent2 7 2 6 5" xfId="21160"/>
    <cellStyle name="40% - Accent2 7 2 6 6" xfId="15060"/>
    <cellStyle name="40% - Accent2 7 2 7" xfId="3124"/>
    <cellStyle name="40% - Accent2 7 2 7 2" xfId="32839"/>
    <cellStyle name="40% - Accent2 7 2 7 3" xfId="18464"/>
    <cellStyle name="40% - Accent2 7 2 8" xfId="7128"/>
    <cellStyle name="40% - Accent2 7 2 8 2" xfId="34120"/>
    <cellStyle name="40% - Accent2 7 2 8 3" xfId="23746"/>
    <cellStyle name="40% - Accent2 7 2 9" xfId="10685"/>
    <cellStyle name="40% - Accent2 7 2 9 2" xfId="37657"/>
    <cellStyle name="40% - Accent2 7 3" xfId="1142"/>
    <cellStyle name="40% - Accent2 7 3 10" xfId="17797"/>
    <cellStyle name="40% - Accent2 7 3 11" xfId="14312"/>
    <cellStyle name="40% - Accent2 7 3 2" xfId="1143"/>
    <cellStyle name="40% - Accent2 7 3 2 2" xfId="4763"/>
    <cellStyle name="40% - Accent2 7 3 2 2 2" xfId="9423"/>
    <cellStyle name="40% - Accent2 7 3 2 2 2 2" xfId="31702"/>
    <cellStyle name="40% - Accent2 7 3 2 2 2 3" xfId="26015"/>
    <cellStyle name="40% - Accent2 7 3 2 2 3" xfId="13003"/>
    <cellStyle name="40% - Accent2 7 3 2 2 3 2" xfId="36380"/>
    <cellStyle name="40% - Accent2 7 3 2 2 3 3" xfId="27248"/>
    <cellStyle name="40% - Accent2 7 3 2 2 4" xfId="29261"/>
    <cellStyle name="40% - Accent2 7 3 2 2 5" xfId="20014"/>
    <cellStyle name="40% - Accent2 7 3 2 2 6" xfId="16604"/>
    <cellStyle name="40% - Accent2 7 3 2 3" xfId="3811"/>
    <cellStyle name="40% - Accent2 7 3 2 3 2" xfId="30773"/>
    <cellStyle name="40% - Accent2 7 3 2 3 3" xfId="22019"/>
    <cellStyle name="40% - Accent2 7 3 2 4" xfId="8494"/>
    <cellStyle name="40% - Accent2 7 3 2 4 2" xfId="35451"/>
    <cellStyle name="40% - Accent2 7 3 2 4 3" xfId="25086"/>
    <cellStyle name="40% - Accent2 7 3 2 5" xfId="12073"/>
    <cellStyle name="40% - Accent2 7 3 2 5 2" xfId="39004"/>
    <cellStyle name="40% - Accent2 7 3 2 6" xfId="28079"/>
    <cellStyle name="40% - Accent2 7 3 2 7" xfId="19084"/>
    <cellStyle name="40% - Accent2 7 3 2 8" xfId="15675"/>
    <cellStyle name="40% - Accent2 7 3 3" xfId="1144"/>
    <cellStyle name="40% - Accent2 7 3 3 2" xfId="4762"/>
    <cellStyle name="40% - Accent2 7 3 3 2 2" xfId="31701"/>
    <cellStyle name="40% - Accent2 7 3 3 2 3" xfId="22724"/>
    <cellStyle name="40% - Accent2 7 3 3 3" xfId="9422"/>
    <cellStyle name="40% - Accent2 7 3 3 3 2" xfId="36379"/>
    <cellStyle name="40% - Accent2 7 3 3 3 3" xfId="26014"/>
    <cellStyle name="40% - Accent2 7 3 3 4" xfId="13002"/>
    <cellStyle name="40% - Accent2 7 3 3 4 2" xfId="39712"/>
    <cellStyle name="40% - Accent2 7 3 3 5" xfId="29260"/>
    <cellStyle name="40% - Accent2 7 3 3 6" xfId="20013"/>
    <cellStyle name="40% - Accent2 7 3 3 7" xfId="16603"/>
    <cellStyle name="40% - Accent2 7 3 4" xfId="1145"/>
    <cellStyle name="40% - Accent2 7 3 4 2" xfId="3982"/>
    <cellStyle name="40% - Accent2 7 3 4 2 2" xfId="33373"/>
    <cellStyle name="40% - Accent2 7 3 4 2 3" xfId="22190"/>
    <cellStyle name="40% - Accent2 7 3 4 3" xfId="8665"/>
    <cellStyle name="40% - Accent2 7 3 4 3 2" xfId="35622"/>
    <cellStyle name="40% - Accent2 7 3 4 3 3" xfId="25257"/>
    <cellStyle name="40% - Accent2 7 3 4 4" xfId="12244"/>
    <cellStyle name="40% - Accent2 7 3 4 4 2" xfId="39175"/>
    <cellStyle name="40% - Accent2 7 3 4 5" xfId="30944"/>
    <cellStyle name="40% - Accent2 7 3 4 6" xfId="19255"/>
    <cellStyle name="40% - Accent2 7 3 4 7" xfId="15846"/>
    <cellStyle name="40% - Accent2 7 3 5" xfId="6093"/>
    <cellStyle name="40% - Accent2 7 3 5 2" xfId="7881"/>
    <cellStyle name="40% - Accent2 7 3 5 2 2" xfId="34838"/>
    <cellStyle name="40% - Accent2 7 3 5 2 3" xfId="24473"/>
    <cellStyle name="40% - Accent2 7 3 5 3" xfId="11459"/>
    <cellStyle name="40% - Accent2 7 3 5 3 2" xfId="38391"/>
    <cellStyle name="40% - Accent2 7 3 5 4" xfId="30159"/>
    <cellStyle name="40% - Accent2 7 3 5 5" xfId="21162"/>
    <cellStyle name="40% - Accent2 7 3 5 6" xfId="15062"/>
    <cellStyle name="40% - Accent2 7 3 6" xfId="3126"/>
    <cellStyle name="40% - Accent2 7 3 6 2" xfId="32841"/>
    <cellStyle name="40% - Accent2 7 3 6 3" xfId="18466"/>
    <cellStyle name="40% - Accent2 7 3 7" xfId="7131"/>
    <cellStyle name="40% - Accent2 7 3 7 2" xfId="34123"/>
    <cellStyle name="40% - Accent2 7 3 7 3" xfId="23749"/>
    <cellStyle name="40% - Accent2 7 3 8" xfId="10688"/>
    <cellStyle name="40% - Accent2 7 3 8 2" xfId="37660"/>
    <cellStyle name="40% - Accent2 7 3 9" xfId="28078"/>
    <cellStyle name="40% - Accent2 7 4" xfId="1146"/>
    <cellStyle name="40% - Accent2 7 4 10" xfId="14313"/>
    <cellStyle name="40% - Accent2 7 4 2" xfId="1147"/>
    <cellStyle name="40% - Accent2 7 4 2 2" xfId="4765"/>
    <cellStyle name="40% - Accent2 7 4 2 2 2" xfId="9425"/>
    <cellStyle name="40% - Accent2 7 4 2 2 2 2" xfId="31704"/>
    <cellStyle name="40% - Accent2 7 4 2 2 2 3" xfId="26017"/>
    <cellStyle name="40% - Accent2 7 4 2 2 3" xfId="13005"/>
    <cellStyle name="40% - Accent2 7 4 2 2 3 2" xfId="36382"/>
    <cellStyle name="40% - Accent2 7 4 2 2 3 3" xfId="27250"/>
    <cellStyle name="40% - Accent2 7 4 2 2 4" xfId="29263"/>
    <cellStyle name="40% - Accent2 7 4 2 2 5" xfId="20016"/>
    <cellStyle name="40% - Accent2 7 4 2 2 6" xfId="16606"/>
    <cellStyle name="40% - Accent2 7 4 2 3" xfId="3812"/>
    <cellStyle name="40% - Accent2 7 4 2 3 2" xfId="30774"/>
    <cellStyle name="40% - Accent2 7 4 2 3 3" xfId="22020"/>
    <cellStyle name="40% - Accent2 7 4 2 4" xfId="8495"/>
    <cellStyle name="40% - Accent2 7 4 2 4 2" xfId="35452"/>
    <cellStyle name="40% - Accent2 7 4 2 4 3" xfId="25087"/>
    <cellStyle name="40% - Accent2 7 4 2 5" xfId="12074"/>
    <cellStyle name="40% - Accent2 7 4 2 5 2" xfId="39005"/>
    <cellStyle name="40% - Accent2 7 4 2 6" xfId="28081"/>
    <cellStyle name="40% - Accent2 7 4 2 7" xfId="19085"/>
    <cellStyle name="40% - Accent2 7 4 2 8" xfId="15676"/>
    <cellStyle name="40% - Accent2 7 4 3" xfId="4764"/>
    <cellStyle name="40% - Accent2 7 4 3 2" xfId="9424"/>
    <cellStyle name="40% - Accent2 7 4 3 2 2" xfId="31703"/>
    <cellStyle name="40% - Accent2 7 4 3 2 3" xfId="26016"/>
    <cellStyle name="40% - Accent2 7 4 3 3" xfId="13004"/>
    <cellStyle name="40% - Accent2 7 4 3 3 2" xfId="36381"/>
    <cellStyle name="40% - Accent2 7 4 3 3 3" xfId="27249"/>
    <cellStyle name="40% - Accent2 7 4 3 4" xfId="29262"/>
    <cellStyle name="40% - Accent2 7 4 3 5" xfId="20015"/>
    <cellStyle name="40% - Accent2 7 4 3 6" xfId="16605"/>
    <cellStyle name="40% - Accent2 7 4 4" xfId="6094"/>
    <cellStyle name="40% - Accent2 7 4 4 2" xfId="7882"/>
    <cellStyle name="40% - Accent2 7 4 4 2 2" xfId="34839"/>
    <cellStyle name="40% - Accent2 7 4 4 2 3" xfId="24474"/>
    <cellStyle name="40% - Accent2 7 4 4 3" xfId="11460"/>
    <cellStyle name="40% - Accent2 7 4 4 3 2" xfId="38392"/>
    <cellStyle name="40% - Accent2 7 4 4 4" xfId="30160"/>
    <cellStyle name="40% - Accent2 7 4 4 5" xfId="21163"/>
    <cellStyle name="40% - Accent2 7 4 4 6" xfId="15063"/>
    <cellStyle name="40% - Accent2 7 4 5" xfId="3127"/>
    <cellStyle name="40% - Accent2 7 4 5 2" xfId="32842"/>
    <cellStyle name="40% - Accent2 7 4 5 3" xfId="18467"/>
    <cellStyle name="40% - Accent2 7 4 6" xfId="7132"/>
    <cellStyle name="40% - Accent2 7 4 6 2" xfId="34124"/>
    <cellStyle name="40% - Accent2 7 4 6 3" xfId="23750"/>
    <cellStyle name="40% - Accent2 7 4 7" xfId="10689"/>
    <cellStyle name="40% - Accent2 7 4 7 2" xfId="37661"/>
    <cellStyle name="40% - Accent2 7 4 8" xfId="28080"/>
    <cellStyle name="40% - Accent2 7 4 9" xfId="17798"/>
    <cellStyle name="40% - Accent2 7 5" xfId="1148"/>
    <cellStyle name="40% - Accent2 7 5 2" xfId="1149"/>
    <cellStyle name="40% - Accent2 7 5 2 2" xfId="4766"/>
    <cellStyle name="40% - Accent2 7 5 2 2 2" xfId="31705"/>
    <cellStyle name="40% - Accent2 7 5 2 2 3" xfId="22725"/>
    <cellStyle name="40% - Accent2 7 5 2 3" xfId="9426"/>
    <cellStyle name="40% - Accent2 7 5 2 3 2" xfId="36383"/>
    <cellStyle name="40% - Accent2 7 5 2 3 3" xfId="26018"/>
    <cellStyle name="40% - Accent2 7 5 2 4" xfId="13006"/>
    <cellStyle name="40% - Accent2 7 5 2 4 2" xfId="39713"/>
    <cellStyle name="40% - Accent2 7 5 2 5" xfId="29264"/>
    <cellStyle name="40% - Accent2 7 5 2 6" xfId="20017"/>
    <cellStyle name="40% - Accent2 7 5 2 7" xfId="16607"/>
    <cellStyle name="40% - Accent2 7 5 3" xfId="6538"/>
    <cellStyle name="40% - Accent2 7 5 3 2" xfId="8496"/>
    <cellStyle name="40% - Accent2 7 5 3 2 2" xfId="35453"/>
    <cellStyle name="40% - Accent2 7 5 3 2 3" xfId="25088"/>
    <cellStyle name="40% - Accent2 7 5 3 3" xfId="12075"/>
    <cellStyle name="40% - Accent2 7 5 3 3 2" xfId="39006"/>
    <cellStyle name="40% - Accent2 7 5 3 4" xfId="30775"/>
    <cellStyle name="40% - Accent2 7 5 3 5" xfId="21586"/>
    <cellStyle name="40% - Accent2 7 5 3 6" xfId="15677"/>
    <cellStyle name="40% - Accent2 7 5 4" xfId="3813"/>
    <cellStyle name="40% - Accent2 7 5 4 2" xfId="33288"/>
    <cellStyle name="40% - Accent2 7 5 4 3" xfId="22021"/>
    <cellStyle name="40% - Accent2 7 5 5" xfId="7133"/>
    <cellStyle name="40% - Accent2 7 5 5 2" xfId="34125"/>
    <cellStyle name="40% - Accent2 7 5 5 3" xfId="23751"/>
    <cellStyle name="40% - Accent2 7 5 6" xfId="10690"/>
    <cellStyle name="40% - Accent2 7 5 6 2" xfId="37662"/>
    <cellStyle name="40% - Accent2 7 5 7" xfId="28082"/>
    <cellStyle name="40% - Accent2 7 5 8" xfId="19086"/>
    <cellStyle name="40% - Accent2 7 5 9" xfId="14314"/>
    <cellStyle name="40% - Accent2 7 6" xfId="1150"/>
    <cellStyle name="40% - Accent2 7 6 2" xfId="4757"/>
    <cellStyle name="40% - Accent2 7 6 2 2" xfId="31696"/>
    <cellStyle name="40% - Accent2 7 6 2 3" xfId="22720"/>
    <cellStyle name="40% - Accent2 7 6 3" xfId="9417"/>
    <cellStyle name="40% - Accent2 7 6 3 2" xfId="36374"/>
    <cellStyle name="40% - Accent2 7 6 3 3" xfId="26009"/>
    <cellStyle name="40% - Accent2 7 6 4" xfId="12997"/>
    <cellStyle name="40% - Accent2 7 6 4 2" xfId="39708"/>
    <cellStyle name="40% - Accent2 7 6 5" xfId="29255"/>
    <cellStyle name="40% - Accent2 7 6 6" xfId="20008"/>
    <cellStyle name="40% - Accent2 7 6 7" xfId="16598"/>
    <cellStyle name="40% - Accent2 7 7" xfId="6090"/>
    <cellStyle name="40% - Accent2 7 7 2" xfId="7878"/>
    <cellStyle name="40% - Accent2 7 7 2 2" xfId="34835"/>
    <cellStyle name="40% - Accent2 7 7 2 3" xfId="24470"/>
    <cellStyle name="40% - Accent2 7 7 3" xfId="11456"/>
    <cellStyle name="40% - Accent2 7 7 3 2" xfId="38388"/>
    <cellStyle name="40% - Accent2 7 7 4" xfId="30156"/>
    <cellStyle name="40% - Accent2 7 7 5" xfId="21159"/>
    <cellStyle name="40% - Accent2 7 7 6" xfId="15059"/>
    <cellStyle name="40% - Accent2 7 8" xfId="3123"/>
    <cellStyle name="40% - Accent2 7 8 2" xfId="32838"/>
    <cellStyle name="40% - Accent2 7 8 3" xfId="18463"/>
    <cellStyle name="40% - Accent2 7 9" xfId="7127"/>
    <cellStyle name="40% - Accent2 7 9 2" xfId="34119"/>
    <cellStyle name="40% - Accent2 7 9 3" xfId="23745"/>
    <cellStyle name="40% - Accent2 8" xfId="1151"/>
    <cellStyle name="40% - Accent2 8 2" xfId="3128"/>
    <cellStyle name="40% - Accent2 9" xfId="1152"/>
    <cellStyle name="40% - Accent2 9 2" xfId="3129"/>
    <cellStyle name="40% - Accent3" xfId="1153" builtinId="39" customBuiltin="1"/>
    <cellStyle name="40% - Accent3 10" xfId="1154"/>
    <cellStyle name="40% - Accent3 10 2" xfId="3131"/>
    <cellStyle name="40% - Accent3 11" xfId="1155"/>
    <cellStyle name="40% - Accent3 11 2" xfId="3132"/>
    <cellStyle name="40% - Accent3 12" xfId="1156"/>
    <cellStyle name="40% - Accent3 12 2" xfId="3130"/>
    <cellStyle name="40% - Accent3 13" xfId="4767"/>
    <cellStyle name="40% - Accent3 14" xfId="5437"/>
    <cellStyle name="40% - Accent3 15" xfId="6711"/>
    <cellStyle name="40% - Accent3 16" xfId="6723"/>
    <cellStyle name="40% - Accent3 16 2" xfId="10290"/>
    <cellStyle name="40% - Accent3 16 2 2" xfId="37247"/>
    <cellStyle name="40% - Accent3 16 2 3" xfId="26882"/>
    <cellStyle name="40% - Accent3 16 3" xfId="13884"/>
    <cellStyle name="40% - Accent3 16 3 2" xfId="40335"/>
    <cellStyle name="40% - Accent3 16 4" xfId="33723"/>
    <cellStyle name="40% - Accent3 16 5" xfId="23340"/>
    <cellStyle name="40% - Accent3 16 6" xfId="17471"/>
    <cellStyle name="40% - Accent3 17" xfId="7134"/>
    <cellStyle name="40% - Accent3 17 2" xfId="13900"/>
    <cellStyle name="40% - Accent3 17 2 2" xfId="40351"/>
    <cellStyle name="40% - Accent3 17 3" xfId="23752"/>
    <cellStyle name="40% - Accent3 17 4" xfId="17487"/>
    <cellStyle name="40% - Accent3 18" xfId="17502"/>
    <cellStyle name="40% - Accent3 18 2" xfId="37263"/>
    <cellStyle name="40% - Accent3 18 3" xfId="27508"/>
    <cellStyle name="40% - Accent3 18 4" xfId="17799"/>
    <cellStyle name="40% - Accent3 19" xfId="28083"/>
    <cellStyle name="40% - Accent3 2" xfId="1157"/>
    <cellStyle name="40% - Accent3 2 2" xfId="1158"/>
    <cellStyle name="40% - Accent3 2 3" xfId="3133"/>
    <cellStyle name="40% - Accent3 20" xfId="14315"/>
    <cellStyle name="40% - Accent3 21" xfId="40847"/>
    <cellStyle name="40% - Accent3 3" xfId="1159"/>
    <cellStyle name="40% - Accent3 3 10" xfId="6095"/>
    <cellStyle name="40% - Accent3 3 10 2" xfId="7883"/>
    <cellStyle name="40% - Accent3 3 10 2 2" xfId="34840"/>
    <cellStyle name="40% - Accent3 3 10 2 3" xfId="24475"/>
    <cellStyle name="40% - Accent3 3 10 3" xfId="11461"/>
    <cellStyle name="40% - Accent3 3 10 3 2" xfId="38393"/>
    <cellStyle name="40% - Accent3 3 10 4" xfId="30161"/>
    <cellStyle name="40% - Accent3 3 10 5" xfId="21164"/>
    <cellStyle name="40% - Accent3 3 10 6" xfId="15064"/>
    <cellStyle name="40% - Accent3 3 11" xfId="3134"/>
    <cellStyle name="40% - Accent3 3 11 2" xfId="32843"/>
    <cellStyle name="40% - Accent3 3 11 3" xfId="18468"/>
    <cellStyle name="40% - Accent3 3 12" xfId="7135"/>
    <cellStyle name="40% - Accent3 3 12 2" xfId="34126"/>
    <cellStyle name="40% - Accent3 3 12 3" xfId="23753"/>
    <cellStyle name="40% - Accent3 3 13" xfId="10691"/>
    <cellStyle name="40% - Accent3 3 13 2" xfId="37663"/>
    <cellStyle name="40% - Accent3 3 14" xfId="28084"/>
    <cellStyle name="40% - Accent3 3 15" xfId="17800"/>
    <cellStyle name="40% - Accent3 3 16" xfId="14316"/>
    <cellStyle name="40% - Accent3 3 2" xfId="1160"/>
    <cellStyle name="40% - Accent3 3 2 10" xfId="7136"/>
    <cellStyle name="40% - Accent3 3 2 10 2" xfId="34127"/>
    <cellStyle name="40% - Accent3 3 2 10 3" xfId="23754"/>
    <cellStyle name="40% - Accent3 3 2 11" xfId="10692"/>
    <cellStyle name="40% - Accent3 3 2 11 2" xfId="37664"/>
    <cellStyle name="40% - Accent3 3 2 12" xfId="28085"/>
    <cellStyle name="40% - Accent3 3 2 13" xfId="17801"/>
    <cellStyle name="40% - Accent3 3 2 14" xfId="14317"/>
    <cellStyle name="40% - Accent3 3 2 2" xfId="1161"/>
    <cellStyle name="40% - Accent3 3 2 2 10" xfId="10693"/>
    <cellStyle name="40% - Accent3 3 2 2 10 2" xfId="37665"/>
    <cellStyle name="40% - Accent3 3 2 2 11" xfId="28086"/>
    <cellStyle name="40% - Accent3 3 2 2 12" xfId="17802"/>
    <cellStyle name="40% - Accent3 3 2 2 13" xfId="14318"/>
    <cellStyle name="40% - Accent3 3 2 2 2" xfId="1162"/>
    <cellStyle name="40% - Accent3 3 2 2 2 10" xfId="28087"/>
    <cellStyle name="40% - Accent3 3 2 2 2 11" xfId="17803"/>
    <cellStyle name="40% - Accent3 3 2 2 2 12" xfId="14319"/>
    <cellStyle name="40% - Accent3 3 2 2 2 2" xfId="1163"/>
    <cellStyle name="40% - Accent3 3 2 2 2 2 10" xfId="17804"/>
    <cellStyle name="40% - Accent3 3 2 2 2 2 11" xfId="14320"/>
    <cellStyle name="40% - Accent3 3 2 2 2 2 2" xfId="1164"/>
    <cellStyle name="40% - Accent3 3 2 2 2 2 2 2" xfId="4773"/>
    <cellStyle name="40% - Accent3 3 2 2 2 2 2 2 2" xfId="9432"/>
    <cellStyle name="40% - Accent3 3 2 2 2 2 2 2 2 2" xfId="31711"/>
    <cellStyle name="40% - Accent3 3 2 2 2 2 2 2 2 3" xfId="26024"/>
    <cellStyle name="40% - Accent3 3 2 2 2 2 2 2 3" xfId="13012"/>
    <cellStyle name="40% - Accent3 3 2 2 2 2 2 2 3 2" xfId="36389"/>
    <cellStyle name="40% - Accent3 3 2 2 2 2 2 2 3 3" xfId="27251"/>
    <cellStyle name="40% - Accent3 3 2 2 2 2 2 2 4" xfId="29270"/>
    <cellStyle name="40% - Accent3 3 2 2 2 2 2 2 5" xfId="20023"/>
    <cellStyle name="40% - Accent3 3 2 2 2 2 2 2 6" xfId="16613"/>
    <cellStyle name="40% - Accent3 3 2 2 2 2 2 3" xfId="3817"/>
    <cellStyle name="40% - Accent3 3 2 2 2 2 2 3 2" xfId="30779"/>
    <cellStyle name="40% - Accent3 3 2 2 2 2 2 3 3" xfId="22025"/>
    <cellStyle name="40% - Accent3 3 2 2 2 2 2 4" xfId="8500"/>
    <cellStyle name="40% - Accent3 3 2 2 2 2 2 4 2" xfId="35457"/>
    <cellStyle name="40% - Accent3 3 2 2 2 2 2 4 3" xfId="25092"/>
    <cellStyle name="40% - Accent3 3 2 2 2 2 2 5" xfId="12079"/>
    <cellStyle name="40% - Accent3 3 2 2 2 2 2 5 2" xfId="39010"/>
    <cellStyle name="40% - Accent3 3 2 2 2 2 2 6" xfId="28089"/>
    <cellStyle name="40% - Accent3 3 2 2 2 2 2 7" xfId="19090"/>
    <cellStyle name="40% - Accent3 3 2 2 2 2 2 8" xfId="15681"/>
    <cellStyle name="40% - Accent3 3 2 2 2 2 3" xfId="1165"/>
    <cellStyle name="40% - Accent3 3 2 2 2 2 3 2" xfId="4772"/>
    <cellStyle name="40% - Accent3 3 2 2 2 2 3 2 2" xfId="31710"/>
    <cellStyle name="40% - Accent3 3 2 2 2 2 3 2 3" xfId="22730"/>
    <cellStyle name="40% - Accent3 3 2 2 2 2 3 3" xfId="9431"/>
    <cellStyle name="40% - Accent3 3 2 2 2 2 3 3 2" xfId="36388"/>
    <cellStyle name="40% - Accent3 3 2 2 2 2 3 3 3" xfId="26023"/>
    <cellStyle name="40% - Accent3 3 2 2 2 2 3 4" xfId="13011"/>
    <cellStyle name="40% - Accent3 3 2 2 2 2 3 4 2" xfId="39718"/>
    <cellStyle name="40% - Accent3 3 2 2 2 2 3 5" xfId="29269"/>
    <cellStyle name="40% - Accent3 3 2 2 2 2 3 6" xfId="20022"/>
    <cellStyle name="40% - Accent3 3 2 2 2 2 3 7" xfId="16612"/>
    <cellStyle name="40% - Accent3 3 2 2 2 2 4" xfId="1166"/>
    <cellStyle name="40% - Accent3 3 2 2 2 2 4 2" xfId="5523"/>
    <cellStyle name="40% - Accent3 3 2 2 2 2 4 2 2" xfId="33543"/>
    <cellStyle name="40% - Accent3 3 2 2 2 2 4 2 3" xfId="23160"/>
    <cellStyle name="40% - Accent3 3 2 2 2 2 4 3" xfId="10108"/>
    <cellStyle name="40% - Accent3 3 2 2 2 2 4 3 2" xfId="37065"/>
    <cellStyle name="40% - Accent3 3 2 2 2 2 4 3 3" xfId="26700"/>
    <cellStyle name="40% - Accent3 3 2 2 2 2 4 4" xfId="13697"/>
    <cellStyle name="40% - Accent3 3 2 2 2 2 4 4 2" xfId="40151"/>
    <cellStyle name="40% - Accent3 3 2 2 2 2 4 5" xfId="32387"/>
    <cellStyle name="40% - Accent3 3 2 2 2 2 4 6" xfId="20708"/>
    <cellStyle name="40% - Accent3 3 2 2 2 2 4 7" xfId="17289"/>
    <cellStyle name="40% - Accent3 3 2 2 2 2 5" xfId="6099"/>
    <cellStyle name="40% - Accent3 3 2 2 2 2 5 2" xfId="7887"/>
    <cellStyle name="40% - Accent3 3 2 2 2 2 5 2 2" xfId="34844"/>
    <cellStyle name="40% - Accent3 3 2 2 2 2 5 2 3" xfId="24479"/>
    <cellStyle name="40% - Accent3 3 2 2 2 2 5 3" xfId="11465"/>
    <cellStyle name="40% - Accent3 3 2 2 2 2 5 3 2" xfId="38397"/>
    <cellStyle name="40% - Accent3 3 2 2 2 2 5 4" xfId="30165"/>
    <cellStyle name="40% - Accent3 3 2 2 2 2 5 5" xfId="21168"/>
    <cellStyle name="40% - Accent3 3 2 2 2 2 5 6" xfId="15068"/>
    <cellStyle name="40% - Accent3 3 2 2 2 2 6" xfId="3138"/>
    <cellStyle name="40% - Accent3 3 2 2 2 2 6 2" xfId="32847"/>
    <cellStyle name="40% - Accent3 3 2 2 2 2 6 3" xfId="18472"/>
    <cellStyle name="40% - Accent3 3 2 2 2 2 7" xfId="7139"/>
    <cellStyle name="40% - Accent3 3 2 2 2 2 7 2" xfId="34130"/>
    <cellStyle name="40% - Accent3 3 2 2 2 2 7 3" xfId="23757"/>
    <cellStyle name="40% - Accent3 3 2 2 2 2 8" xfId="10695"/>
    <cellStyle name="40% - Accent3 3 2 2 2 2 8 2" xfId="37667"/>
    <cellStyle name="40% - Accent3 3 2 2 2 2 9" xfId="28088"/>
    <cellStyle name="40% - Accent3 3 2 2 2 3" xfId="1167"/>
    <cellStyle name="40% - Accent3 3 2 2 2 3 2" xfId="1168"/>
    <cellStyle name="40% - Accent3 3 2 2 2 3 2 2" xfId="4774"/>
    <cellStyle name="40% - Accent3 3 2 2 2 3 2 2 2" xfId="31712"/>
    <cellStyle name="40% - Accent3 3 2 2 2 3 2 2 3" xfId="22731"/>
    <cellStyle name="40% - Accent3 3 2 2 2 3 2 3" xfId="9433"/>
    <cellStyle name="40% - Accent3 3 2 2 2 3 2 3 2" xfId="36390"/>
    <cellStyle name="40% - Accent3 3 2 2 2 3 2 3 3" xfId="26025"/>
    <cellStyle name="40% - Accent3 3 2 2 2 3 2 4" xfId="13013"/>
    <cellStyle name="40% - Accent3 3 2 2 2 3 2 4 2" xfId="39719"/>
    <cellStyle name="40% - Accent3 3 2 2 2 3 2 5" xfId="29271"/>
    <cellStyle name="40% - Accent3 3 2 2 2 3 2 6" xfId="20024"/>
    <cellStyle name="40% - Accent3 3 2 2 2 3 2 7" xfId="16614"/>
    <cellStyle name="40% - Accent3 3 2 2 2 3 3" xfId="6539"/>
    <cellStyle name="40% - Accent3 3 2 2 2 3 3 2" xfId="8501"/>
    <cellStyle name="40% - Accent3 3 2 2 2 3 3 2 2" xfId="35458"/>
    <cellStyle name="40% - Accent3 3 2 2 2 3 3 2 3" xfId="25093"/>
    <cellStyle name="40% - Accent3 3 2 2 2 3 3 3" xfId="12080"/>
    <cellStyle name="40% - Accent3 3 2 2 2 3 3 3 2" xfId="39011"/>
    <cellStyle name="40% - Accent3 3 2 2 2 3 3 4" xfId="30780"/>
    <cellStyle name="40% - Accent3 3 2 2 2 3 3 5" xfId="21587"/>
    <cellStyle name="40% - Accent3 3 2 2 2 3 3 6" xfId="15682"/>
    <cellStyle name="40% - Accent3 3 2 2 2 3 4" xfId="3818"/>
    <cellStyle name="40% - Accent3 3 2 2 2 3 4 2" xfId="33292"/>
    <cellStyle name="40% - Accent3 3 2 2 2 3 4 3" xfId="22026"/>
    <cellStyle name="40% - Accent3 3 2 2 2 3 5" xfId="7140"/>
    <cellStyle name="40% - Accent3 3 2 2 2 3 5 2" xfId="34131"/>
    <cellStyle name="40% - Accent3 3 2 2 2 3 5 3" xfId="23758"/>
    <cellStyle name="40% - Accent3 3 2 2 2 3 6" xfId="10696"/>
    <cellStyle name="40% - Accent3 3 2 2 2 3 6 2" xfId="37668"/>
    <cellStyle name="40% - Accent3 3 2 2 2 3 7" xfId="28090"/>
    <cellStyle name="40% - Accent3 3 2 2 2 3 8" xfId="19091"/>
    <cellStyle name="40% - Accent3 3 2 2 2 3 9" xfId="14321"/>
    <cellStyle name="40% - Accent3 3 2 2 2 4" xfId="1169"/>
    <cellStyle name="40% - Accent3 3 2 2 2 4 2" xfId="4771"/>
    <cellStyle name="40% - Accent3 3 2 2 2 4 2 2" xfId="31709"/>
    <cellStyle name="40% - Accent3 3 2 2 2 4 2 3" xfId="22729"/>
    <cellStyle name="40% - Accent3 3 2 2 2 4 3" xfId="9430"/>
    <cellStyle name="40% - Accent3 3 2 2 2 4 3 2" xfId="36387"/>
    <cellStyle name="40% - Accent3 3 2 2 2 4 3 3" xfId="26022"/>
    <cellStyle name="40% - Accent3 3 2 2 2 4 4" xfId="13010"/>
    <cellStyle name="40% - Accent3 3 2 2 2 4 4 2" xfId="39717"/>
    <cellStyle name="40% - Accent3 3 2 2 2 4 5" xfId="29268"/>
    <cellStyle name="40% - Accent3 3 2 2 2 4 6" xfId="20021"/>
    <cellStyle name="40% - Accent3 3 2 2 2 4 7" xfId="16611"/>
    <cellStyle name="40% - Accent3 3 2 2 2 5" xfId="1170"/>
    <cellStyle name="40% - Accent3 3 2 2 2 5 2" xfId="3978"/>
    <cellStyle name="40% - Accent3 3 2 2 2 5 2 2" xfId="33371"/>
    <cellStyle name="40% - Accent3 3 2 2 2 5 2 3" xfId="22186"/>
    <cellStyle name="40% - Accent3 3 2 2 2 5 3" xfId="8661"/>
    <cellStyle name="40% - Accent3 3 2 2 2 5 3 2" xfId="35618"/>
    <cellStyle name="40% - Accent3 3 2 2 2 5 3 3" xfId="25253"/>
    <cellStyle name="40% - Accent3 3 2 2 2 5 4" xfId="12240"/>
    <cellStyle name="40% - Accent3 3 2 2 2 5 4 2" xfId="39171"/>
    <cellStyle name="40% - Accent3 3 2 2 2 5 5" xfId="30940"/>
    <cellStyle name="40% - Accent3 3 2 2 2 5 6" xfId="19251"/>
    <cellStyle name="40% - Accent3 3 2 2 2 5 7" xfId="15842"/>
    <cellStyle name="40% - Accent3 3 2 2 2 6" xfId="6098"/>
    <cellStyle name="40% - Accent3 3 2 2 2 6 2" xfId="7886"/>
    <cellStyle name="40% - Accent3 3 2 2 2 6 2 2" xfId="34843"/>
    <cellStyle name="40% - Accent3 3 2 2 2 6 2 3" xfId="24478"/>
    <cellStyle name="40% - Accent3 3 2 2 2 6 3" xfId="11464"/>
    <cellStyle name="40% - Accent3 3 2 2 2 6 3 2" xfId="38396"/>
    <cellStyle name="40% - Accent3 3 2 2 2 6 4" xfId="30164"/>
    <cellStyle name="40% - Accent3 3 2 2 2 6 5" xfId="21167"/>
    <cellStyle name="40% - Accent3 3 2 2 2 6 6" xfId="15067"/>
    <cellStyle name="40% - Accent3 3 2 2 2 7" xfId="3137"/>
    <cellStyle name="40% - Accent3 3 2 2 2 7 2" xfId="32846"/>
    <cellStyle name="40% - Accent3 3 2 2 2 7 3" xfId="18471"/>
    <cellStyle name="40% - Accent3 3 2 2 2 8" xfId="7138"/>
    <cellStyle name="40% - Accent3 3 2 2 2 8 2" xfId="34129"/>
    <cellStyle name="40% - Accent3 3 2 2 2 8 3" xfId="23756"/>
    <cellStyle name="40% - Accent3 3 2 2 2 9" xfId="10694"/>
    <cellStyle name="40% - Accent3 3 2 2 2 9 2" xfId="37666"/>
    <cellStyle name="40% - Accent3 3 2 2 3" xfId="1171"/>
    <cellStyle name="40% - Accent3 3 2 2 3 10" xfId="17805"/>
    <cellStyle name="40% - Accent3 3 2 2 3 11" xfId="14322"/>
    <cellStyle name="40% - Accent3 3 2 2 3 2" xfId="1172"/>
    <cellStyle name="40% - Accent3 3 2 2 3 2 2" xfId="4776"/>
    <cellStyle name="40% - Accent3 3 2 2 3 2 2 2" xfId="9435"/>
    <cellStyle name="40% - Accent3 3 2 2 3 2 2 2 2" xfId="31714"/>
    <cellStyle name="40% - Accent3 3 2 2 3 2 2 2 3" xfId="26027"/>
    <cellStyle name="40% - Accent3 3 2 2 3 2 2 3" xfId="13015"/>
    <cellStyle name="40% - Accent3 3 2 2 3 2 2 3 2" xfId="36392"/>
    <cellStyle name="40% - Accent3 3 2 2 3 2 2 3 3" xfId="27252"/>
    <cellStyle name="40% - Accent3 3 2 2 3 2 2 4" xfId="29273"/>
    <cellStyle name="40% - Accent3 3 2 2 3 2 2 5" xfId="20026"/>
    <cellStyle name="40% - Accent3 3 2 2 3 2 2 6" xfId="16616"/>
    <cellStyle name="40% - Accent3 3 2 2 3 2 3" xfId="3819"/>
    <cellStyle name="40% - Accent3 3 2 2 3 2 3 2" xfId="30781"/>
    <cellStyle name="40% - Accent3 3 2 2 3 2 3 3" xfId="22027"/>
    <cellStyle name="40% - Accent3 3 2 2 3 2 4" xfId="8502"/>
    <cellStyle name="40% - Accent3 3 2 2 3 2 4 2" xfId="35459"/>
    <cellStyle name="40% - Accent3 3 2 2 3 2 4 3" xfId="25094"/>
    <cellStyle name="40% - Accent3 3 2 2 3 2 5" xfId="12081"/>
    <cellStyle name="40% - Accent3 3 2 2 3 2 5 2" xfId="39012"/>
    <cellStyle name="40% - Accent3 3 2 2 3 2 6" xfId="28092"/>
    <cellStyle name="40% - Accent3 3 2 2 3 2 7" xfId="19092"/>
    <cellStyle name="40% - Accent3 3 2 2 3 2 8" xfId="15683"/>
    <cellStyle name="40% - Accent3 3 2 2 3 3" xfId="1173"/>
    <cellStyle name="40% - Accent3 3 2 2 3 3 2" xfId="4775"/>
    <cellStyle name="40% - Accent3 3 2 2 3 3 2 2" xfId="31713"/>
    <cellStyle name="40% - Accent3 3 2 2 3 3 2 3" xfId="22732"/>
    <cellStyle name="40% - Accent3 3 2 2 3 3 3" xfId="9434"/>
    <cellStyle name="40% - Accent3 3 2 2 3 3 3 2" xfId="36391"/>
    <cellStyle name="40% - Accent3 3 2 2 3 3 3 3" xfId="26026"/>
    <cellStyle name="40% - Accent3 3 2 2 3 3 4" xfId="13014"/>
    <cellStyle name="40% - Accent3 3 2 2 3 3 4 2" xfId="39720"/>
    <cellStyle name="40% - Accent3 3 2 2 3 3 5" xfId="29272"/>
    <cellStyle name="40% - Accent3 3 2 2 3 3 6" xfId="20025"/>
    <cellStyle name="40% - Accent3 3 2 2 3 3 7" xfId="16615"/>
    <cellStyle name="40% - Accent3 3 2 2 3 4" xfId="1174"/>
    <cellStyle name="40% - Accent3 3 2 2 3 4 2" xfId="5524"/>
    <cellStyle name="40% - Accent3 3 2 2 3 4 2 2" xfId="33544"/>
    <cellStyle name="40% - Accent3 3 2 2 3 4 2 3" xfId="23161"/>
    <cellStyle name="40% - Accent3 3 2 2 3 4 3" xfId="10109"/>
    <cellStyle name="40% - Accent3 3 2 2 3 4 3 2" xfId="37066"/>
    <cellStyle name="40% - Accent3 3 2 2 3 4 3 3" xfId="26701"/>
    <cellStyle name="40% - Accent3 3 2 2 3 4 4" xfId="13698"/>
    <cellStyle name="40% - Accent3 3 2 2 3 4 4 2" xfId="40152"/>
    <cellStyle name="40% - Accent3 3 2 2 3 4 5" xfId="32388"/>
    <cellStyle name="40% - Accent3 3 2 2 3 4 6" xfId="20709"/>
    <cellStyle name="40% - Accent3 3 2 2 3 4 7" xfId="17290"/>
    <cellStyle name="40% - Accent3 3 2 2 3 5" xfId="6100"/>
    <cellStyle name="40% - Accent3 3 2 2 3 5 2" xfId="7888"/>
    <cellStyle name="40% - Accent3 3 2 2 3 5 2 2" xfId="34845"/>
    <cellStyle name="40% - Accent3 3 2 2 3 5 2 3" xfId="24480"/>
    <cellStyle name="40% - Accent3 3 2 2 3 5 3" xfId="11466"/>
    <cellStyle name="40% - Accent3 3 2 2 3 5 3 2" xfId="38398"/>
    <cellStyle name="40% - Accent3 3 2 2 3 5 4" xfId="30166"/>
    <cellStyle name="40% - Accent3 3 2 2 3 5 5" xfId="21169"/>
    <cellStyle name="40% - Accent3 3 2 2 3 5 6" xfId="15069"/>
    <cellStyle name="40% - Accent3 3 2 2 3 6" xfId="3139"/>
    <cellStyle name="40% - Accent3 3 2 2 3 6 2" xfId="32848"/>
    <cellStyle name="40% - Accent3 3 2 2 3 6 3" xfId="18473"/>
    <cellStyle name="40% - Accent3 3 2 2 3 7" xfId="7141"/>
    <cellStyle name="40% - Accent3 3 2 2 3 7 2" xfId="34132"/>
    <cellStyle name="40% - Accent3 3 2 2 3 7 3" xfId="23759"/>
    <cellStyle name="40% - Accent3 3 2 2 3 8" xfId="10697"/>
    <cellStyle name="40% - Accent3 3 2 2 3 8 2" xfId="37669"/>
    <cellStyle name="40% - Accent3 3 2 2 3 9" xfId="28091"/>
    <cellStyle name="40% - Accent3 3 2 2 4" xfId="1175"/>
    <cellStyle name="40% - Accent3 3 2 2 4 10" xfId="14323"/>
    <cellStyle name="40% - Accent3 3 2 2 4 2" xfId="1176"/>
    <cellStyle name="40% - Accent3 3 2 2 4 2 2" xfId="4778"/>
    <cellStyle name="40% - Accent3 3 2 2 4 2 2 2" xfId="9437"/>
    <cellStyle name="40% - Accent3 3 2 2 4 2 2 2 2" xfId="31716"/>
    <cellStyle name="40% - Accent3 3 2 2 4 2 2 2 3" xfId="26029"/>
    <cellStyle name="40% - Accent3 3 2 2 4 2 2 3" xfId="13017"/>
    <cellStyle name="40% - Accent3 3 2 2 4 2 2 3 2" xfId="36394"/>
    <cellStyle name="40% - Accent3 3 2 2 4 2 2 3 3" xfId="27254"/>
    <cellStyle name="40% - Accent3 3 2 2 4 2 2 4" xfId="29275"/>
    <cellStyle name="40% - Accent3 3 2 2 4 2 2 5" xfId="20028"/>
    <cellStyle name="40% - Accent3 3 2 2 4 2 2 6" xfId="16618"/>
    <cellStyle name="40% - Accent3 3 2 2 4 2 3" xfId="3820"/>
    <cellStyle name="40% - Accent3 3 2 2 4 2 3 2" xfId="30782"/>
    <cellStyle name="40% - Accent3 3 2 2 4 2 3 3" xfId="22028"/>
    <cellStyle name="40% - Accent3 3 2 2 4 2 4" xfId="8503"/>
    <cellStyle name="40% - Accent3 3 2 2 4 2 4 2" xfId="35460"/>
    <cellStyle name="40% - Accent3 3 2 2 4 2 4 3" xfId="25095"/>
    <cellStyle name="40% - Accent3 3 2 2 4 2 5" xfId="12082"/>
    <cellStyle name="40% - Accent3 3 2 2 4 2 5 2" xfId="39013"/>
    <cellStyle name="40% - Accent3 3 2 2 4 2 6" xfId="28094"/>
    <cellStyle name="40% - Accent3 3 2 2 4 2 7" xfId="19093"/>
    <cellStyle name="40% - Accent3 3 2 2 4 2 8" xfId="15684"/>
    <cellStyle name="40% - Accent3 3 2 2 4 3" xfId="4777"/>
    <cellStyle name="40% - Accent3 3 2 2 4 3 2" xfId="9436"/>
    <cellStyle name="40% - Accent3 3 2 2 4 3 2 2" xfId="31715"/>
    <cellStyle name="40% - Accent3 3 2 2 4 3 2 3" xfId="26028"/>
    <cellStyle name="40% - Accent3 3 2 2 4 3 3" xfId="13016"/>
    <cellStyle name="40% - Accent3 3 2 2 4 3 3 2" xfId="36393"/>
    <cellStyle name="40% - Accent3 3 2 2 4 3 3 3" xfId="27253"/>
    <cellStyle name="40% - Accent3 3 2 2 4 3 4" xfId="29274"/>
    <cellStyle name="40% - Accent3 3 2 2 4 3 5" xfId="20027"/>
    <cellStyle name="40% - Accent3 3 2 2 4 3 6" xfId="16617"/>
    <cellStyle name="40% - Accent3 3 2 2 4 4" xfId="6101"/>
    <cellStyle name="40% - Accent3 3 2 2 4 4 2" xfId="7889"/>
    <cellStyle name="40% - Accent3 3 2 2 4 4 2 2" xfId="34846"/>
    <cellStyle name="40% - Accent3 3 2 2 4 4 2 3" xfId="24481"/>
    <cellStyle name="40% - Accent3 3 2 2 4 4 3" xfId="11467"/>
    <cellStyle name="40% - Accent3 3 2 2 4 4 3 2" xfId="38399"/>
    <cellStyle name="40% - Accent3 3 2 2 4 4 4" xfId="30167"/>
    <cellStyle name="40% - Accent3 3 2 2 4 4 5" xfId="21170"/>
    <cellStyle name="40% - Accent3 3 2 2 4 4 6" xfId="15070"/>
    <cellStyle name="40% - Accent3 3 2 2 4 5" xfId="3140"/>
    <cellStyle name="40% - Accent3 3 2 2 4 5 2" xfId="32849"/>
    <cellStyle name="40% - Accent3 3 2 2 4 5 3" xfId="18474"/>
    <cellStyle name="40% - Accent3 3 2 2 4 6" xfId="7142"/>
    <cellStyle name="40% - Accent3 3 2 2 4 6 2" xfId="34133"/>
    <cellStyle name="40% - Accent3 3 2 2 4 6 3" xfId="23760"/>
    <cellStyle name="40% - Accent3 3 2 2 4 7" xfId="10698"/>
    <cellStyle name="40% - Accent3 3 2 2 4 7 2" xfId="37670"/>
    <cellStyle name="40% - Accent3 3 2 2 4 8" xfId="28093"/>
    <cellStyle name="40% - Accent3 3 2 2 4 9" xfId="17806"/>
    <cellStyle name="40% - Accent3 3 2 2 5" xfId="1177"/>
    <cellStyle name="40% - Accent3 3 2 2 5 2" xfId="1178"/>
    <cellStyle name="40% - Accent3 3 2 2 5 2 2" xfId="4779"/>
    <cellStyle name="40% - Accent3 3 2 2 5 2 2 2" xfId="31717"/>
    <cellStyle name="40% - Accent3 3 2 2 5 2 2 3" xfId="22733"/>
    <cellStyle name="40% - Accent3 3 2 2 5 2 3" xfId="9438"/>
    <cellStyle name="40% - Accent3 3 2 2 5 2 3 2" xfId="36395"/>
    <cellStyle name="40% - Accent3 3 2 2 5 2 3 3" xfId="26030"/>
    <cellStyle name="40% - Accent3 3 2 2 5 2 4" xfId="13018"/>
    <cellStyle name="40% - Accent3 3 2 2 5 2 4 2" xfId="39721"/>
    <cellStyle name="40% - Accent3 3 2 2 5 2 5" xfId="29276"/>
    <cellStyle name="40% - Accent3 3 2 2 5 2 6" xfId="20029"/>
    <cellStyle name="40% - Accent3 3 2 2 5 2 7" xfId="16619"/>
    <cellStyle name="40% - Accent3 3 2 2 5 3" xfId="6540"/>
    <cellStyle name="40% - Accent3 3 2 2 5 3 2" xfId="8504"/>
    <cellStyle name="40% - Accent3 3 2 2 5 3 2 2" xfId="35461"/>
    <cellStyle name="40% - Accent3 3 2 2 5 3 2 3" xfId="25096"/>
    <cellStyle name="40% - Accent3 3 2 2 5 3 3" xfId="12083"/>
    <cellStyle name="40% - Accent3 3 2 2 5 3 3 2" xfId="39014"/>
    <cellStyle name="40% - Accent3 3 2 2 5 3 4" xfId="30783"/>
    <cellStyle name="40% - Accent3 3 2 2 5 3 5" xfId="21588"/>
    <cellStyle name="40% - Accent3 3 2 2 5 3 6" xfId="15685"/>
    <cellStyle name="40% - Accent3 3 2 2 5 4" xfId="3821"/>
    <cellStyle name="40% - Accent3 3 2 2 5 4 2" xfId="33293"/>
    <cellStyle name="40% - Accent3 3 2 2 5 4 3" xfId="22029"/>
    <cellStyle name="40% - Accent3 3 2 2 5 5" xfId="7143"/>
    <cellStyle name="40% - Accent3 3 2 2 5 5 2" xfId="34134"/>
    <cellStyle name="40% - Accent3 3 2 2 5 5 3" xfId="23761"/>
    <cellStyle name="40% - Accent3 3 2 2 5 6" xfId="10699"/>
    <cellStyle name="40% - Accent3 3 2 2 5 6 2" xfId="37671"/>
    <cellStyle name="40% - Accent3 3 2 2 5 7" xfId="28095"/>
    <cellStyle name="40% - Accent3 3 2 2 5 8" xfId="19094"/>
    <cellStyle name="40% - Accent3 3 2 2 5 9" xfId="14324"/>
    <cellStyle name="40% - Accent3 3 2 2 6" xfId="1179"/>
    <cellStyle name="40% - Accent3 3 2 2 6 2" xfId="4770"/>
    <cellStyle name="40% - Accent3 3 2 2 6 2 2" xfId="31708"/>
    <cellStyle name="40% - Accent3 3 2 2 6 2 3" xfId="22728"/>
    <cellStyle name="40% - Accent3 3 2 2 6 3" xfId="9429"/>
    <cellStyle name="40% - Accent3 3 2 2 6 3 2" xfId="36386"/>
    <cellStyle name="40% - Accent3 3 2 2 6 3 3" xfId="26021"/>
    <cellStyle name="40% - Accent3 3 2 2 6 4" xfId="13009"/>
    <cellStyle name="40% - Accent3 3 2 2 6 4 2" xfId="39716"/>
    <cellStyle name="40% - Accent3 3 2 2 6 5" xfId="29267"/>
    <cellStyle name="40% - Accent3 3 2 2 6 6" xfId="20020"/>
    <cellStyle name="40% - Accent3 3 2 2 6 7" xfId="16610"/>
    <cellStyle name="40% - Accent3 3 2 2 7" xfId="6097"/>
    <cellStyle name="40% - Accent3 3 2 2 7 2" xfId="7885"/>
    <cellStyle name="40% - Accent3 3 2 2 7 2 2" xfId="34842"/>
    <cellStyle name="40% - Accent3 3 2 2 7 2 3" xfId="24477"/>
    <cellStyle name="40% - Accent3 3 2 2 7 3" xfId="11463"/>
    <cellStyle name="40% - Accent3 3 2 2 7 3 2" xfId="38395"/>
    <cellStyle name="40% - Accent3 3 2 2 7 4" xfId="30163"/>
    <cellStyle name="40% - Accent3 3 2 2 7 5" xfId="21166"/>
    <cellStyle name="40% - Accent3 3 2 2 7 6" xfId="15066"/>
    <cellStyle name="40% - Accent3 3 2 2 8" xfId="3136"/>
    <cellStyle name="40% - Accent3 3 2 2 8 2" xfId="32845"/>
    <cellStyle name="40% - Accent3 3 2 2 8 3" xfId="18470"/>
    <cellStyle name="40% - Accent3 3 2 2 9" xfId="7137"/>
    <cellStyle name="40% - Accent3 3 2 2 9 2" xfId="34128"/>
    <cellStyle name="40% - Accent3 3 2 2 9 3" xfId="23755"/>
    <cellStyle name="40% - Accent3 3 2 3" xfId="1180"/>
    <cellStyle name="40% - Accent3 3 2 3 10" xfId="28096"/>
    <cellStyle name="40% - Accent3 3 2 3 11" xfId="17807"/>
    <cellStyle name="40% - Accent3 3 2 3 12" xfId="14325"/>
    <cellStyle name="40% - Accent3 3 2 3 2" xfId="1181"/>
    <cellStyle name="40% - Accent3 3 2 3 2 10" xfId="17808"/>
    <cellStyle name="40% - Accent3 3 2 3 2 11" xfId="14326"/>
    <cellStyle name="40% - Accent3 3 2 3 2 2" xfId="1182"/>
    <cellStyle name="40% - Accent3 3 2 3 2 2 2" xfId="4782"/>
    <cellStyle name="40% - Accent3 3 2 3 2 2 2 2" xfId="9441"/>
    <cellStyle name="40% - Accent3 3 2 3 2 2 2 2 2" xfId="31720"/>
    <cellStyle name="40% - Accent3 3 2 3 2 2 2 2 3" xfId="26033"/>
    <cellStyle name="40% - Accent3 3 2 3 2 2 2 3" xfId="13021"/>
    <cellStyle name="40% - Accent3 3 2 3 2 2 2 3 2" xfId="36398"/>
    <cellStyle name="40% - Accent3 3 2 3 2 2 2 3 3" xfId="27255"/>
    <cellStyle name="40% - Accent3 3 2 3 2 2 2 4" xfId="29279"/>
    <cellStyle name="40% - Accent3 3 2 3 2 2 2 5" xfId="20032"/>
    <cellStyle name="40% - Accent3 3 2 3 2 2 2 6" xfId="16622"/>
    <cellStyle name="40% - Accent3 3 2 3 2 2 3" xfId="3823"/>
    <cellStyle name="40% - Accent3 3 2 3 2 2 3 2" xfId="30785"/>
    <cellStyle name="40% - Accent3 3 2 3 2 2 3 3" xfId="22031"/>
    <cellStyle name="40% - Accent3 3 2 3 2 2 4" xfId="8506"/>
    <cellStyle name="40% - Accent3 3 2 3 2 2 4 2" xfId="35463"/>
    <cellStyle name="40% - Accent3 3 2 3 2 2 4 3" xfId="25098"/>
    <cellStyle name="40% - Accent3 3 2 3 2 2 5" xfId="12085"/>
    <cellStyle name="40% - Accent3 3 2 3 2 2 5 2" xfId="39016"/>
    <cellStyle name="40% - Accent3 3 2 3 2 2 6" xfId="28098"/>
    <cellStyle name="40% - Accent3 3 2 3 2 2 7" xfId="19096"/>
    <cellStyle name="40% - Accent3 3 2 3 2 2 8" xfId="15687"/>
    <cellStyle name="40% - Accent3 3 2 3 2 3" xfId="1183"/>
    <cellStyle name="40% - Accent3 3 2 3 2 3 2" xfId="4781"/>
    <cellStyle name="40% - Accent3 3 2 3 2 3 2 2" xfId="31719"/>
    <cellStyle name="40% - Accent3 3 2 3 2 3 2 3" xfId="22735"/>
    <cellStyle name="40% - Accent3 3 2 3 2 3 3" xfId="9440"/>
    <cellStyle name="40% - Accent3 3 2 3 2 3 3 2" xfId="36397"/>
    <cellStyle name="40% - Accent3 3 2 3 2 3 3 3" xfId="26032"/>
    <cellStyle name="40% - Accent3 3 2 3 2 3 4" xfId="13020"/>
    <cellStyle name="40% - Accent3 3 2 3 2 3 4 2" xfId="39723"/>
    <cellStyle name="40% - Accent3 3 2 3 2 3 5" xfId="29278"/>
    <cellStyle name="40% - Accent3 3 2 3 2 3 6" xfId="20031"/>
    <cellStyle name="40% - Accent3 3 2 3 2 3 7" xfId="16621"/>
    <cellStyle name="40% - Accent3 3 2 3 2 4" xfId="1184"/>
    <cellStyle name="40% - Accent3 3 2 3 2 4 2" xfId="5582"/>
    <cellStyle name="40% - Accent3 3 2 3 2 4 2 2" xfId="33601"/>
    <cellStyle name="40% - Accent3 3 2 3 2 4 2 3" xfId="23218"/>
    <cellStyle name="40% - Accent3 3 2 3 2 4 3" xfId="10166"/>
    <cellStyle name="40% - Accent3 3 2 3 2 4 3 2" xfId="37123"/>
    <cellStyle name="40% - Accent3 3 2 3 2 4 3 3" xfId="26758"/>
    <cellStyle name="40% - Accent3 3 2 3 2 4 4" xfId="13755"/>
    <cellStyle name="40% - Accent3 3 2 3 2 4 4 2" xfId="40209"/>
    <cellStyle name="40% - Accent3 3 2 3 2 4 5" xfId="32445"/>
    <cellStyle name="40% - Accent3 3 2 3 2 4 6" xfId="20766"/>
    <cellStyle name="40% - Accent3 3 2 3 2 4 7" xfId="17347"/>
    <cellStyle name="40% - Accent3 3 2 3 2 5" xfId="6103"/>
    <cellStyle name="40% - Accent3 3 2 3 2 5 2" xfId="7891"/>
    <cellStyle name="40% - Accent3 3 2 3 2 5 2 2" xfId="34848"/>
    <cellStyle name="40% - Accent3 3 2 3 2 5 2 3" xfId="24483"/>
    <cellStyle name="40% - Accent3 3 2 3 2 5 3" xfId="11469"/>
    <cellStyle name="40% - Accent3 3 2 3 2 5 3 2" xfId="38401"/>
    <cellStyle name="40% - Accent3 3 2 3 2 5 4" xfId="30169"/>
    <cellStyle name="40% - Accent3 3 2 3 2 5 5" xfId="21172"/>
    <cellStyle name="40% - Accent3 3 2 3 2 5 6" xfId="15072"/>
    <cellStyle name="40% - Accent3 3 2 3 2 6" xfId="3142"/>
    <cellStyle name="40% - Accent3 3 2 3 2 6 2" xfId="32851"/>
    <cellStyle name="40% - Accent3 3 2 3 2 6 3" xfId="18476"/>
    <cellStyle name="40% - Accent3 3 2 3 2 7" xfId="7145"/>
    <cellStyle name="40% - Accent3 3 2 3 2 7 2" xfId="34136"/>
    <cellStyle name="40% - Accent3 3 2 3 2 7 3" xfId="23763"/>
    <cellStyle name="40% - Accent3 3 2 3 2 8" xfId="10701"/>
    <cellStyle name="40% - Accent3 3 2 3 2 8 2" xfId="37673"/>
    <cellStyle name="40% - Accent3 3 2 3 2 9" xfId="28097"/>
    <cellStyle name="40% - Accent3 3 2 3 3" xfId="1185"/>
    <cellStyle name="40% - Accent3 3 2 3 3 2" xfId="1186"/>
    <cellStyle name="40% - Accent3 3 2 3 3 2 2" xfId="4783"/>
    <cellStyle name="40% - Accent3 3 2 3 3 2 2 2" xfId="31721"/>
    <cellStyle name="40% - Accent3 3 2 3 3 2 2 3" xfId="22736"/>
    <cellStyle name="40% - Accent3 3 2 3 3 2 3" xfId="9442"/>
    <cellStyle name="40% - Accent3 3 2 3 3 2 3 2" xfId="36399"/>
    <cellStyle name="40% - Accent3 3 2 3 3 2 3 3" xfId="26034"/>
    <cellStyle name="40% - Accent3 3 2 3 3 2 4" xfId="13022"/>
    <cellStyle name="40% - Accent3 3 2 3 3 2 4 2" xfId="39724"/>
    <cellStyle name="40% - Accent3 3 2 3 3 2 5" xfId="29280"/>
    <cellStyle name="40% - Accent3 3 2 3 3 2 6" xfId="20033"/>
    <cellStyle name="40% - Accent3 3 2 3 3 2 7" xfId="16623"/>
    <cellStyle name="40% - Accent3 3 2 3 3 3" xfId="6541"/>
    <cellStyle name="40% - Accent3 3 2 3 3 3 2" xfId="8507"/>
    <cellStyle name="40% - Accent3 3 2 3 3 3 2 2" xfId="35464"/>
    <cellStyle name="40% - Accent3 3 2 3 3 3 2 3" xfId="25099"/>
    <cellStyle name="40% - Accent3 3 2 3 3 3 3" xfId="12086"/>
    <cellStyle name="40% - Accent3 3 2 3 3 3 3 2" xfId="39017"/>
    <cellStyle name="40% - Accent3 3 2 3 3 3 4" xfId="30786"/>
    <cellStyle name="40% - Accent3 3 2 3 3 3 5" xfId="21589"/>
    <cellStyle name="40% - Accent3 3 2 3 3 3 6" xfId="15688"/>
    <cellStyle name="40% - Accent3 3 2 3 3 4" xfId="3824"/>
    <cellStyle name="40% - Accent3 3 2 3 3 4 2" xfId="33295"/>
    <cellStyle name="40% - Accent3 3 2 3 3 4 3" xfId="22032"/>
    <cellStyle name="40% - Accent3 3 2 3 3 5" xfId="7146"/>
    <cellStyle name="40% - Accent3 3 2 3 3 5 2" xfId="34137"/>
    <cellStyle name="40% - Accent3 3 2 3 3 5 3" xfId="23764"/>
    <cellStyle name="40% - Accent3 3 2 3 3 6" xfId="10702"/>
    <cellStyle name="40% - Accent3 3 2 3 3 6 2" xfId="37674"/>
    <cellStyle name="40% - Accent3 3 2 3 3 7" xfId="28099"/>
    <cellStyle name="40% - Accent3 3 2 3 3 8" xfId="19097"/>
    <cellStyle name="40% - Accent3 3 2 3 3 9" xfId="14327"/>
    <cellStyle name="40% - Accent3 3 2 3 4" xfId="1187"/>
    <cellStyle name="40% - Accent3 3 2 3 4 2" xfId="4780"/>
    <cellStyle name="40% - Accent3 3 2 3 4 2 2" xfId="31718"/>
    <cellStyle name="40% - Accent3 3 2 3 4 2 3" xfId="22734"/>
    <cellStyle name="40% - Accent3 3 2 3 4 3" xfId="9439"/>
    <cellStyle name="40% - Accent3 3 2 3 4 3 2" xfId="36396"/>
    <cellStyle name="40% - Accent3 3 2 3 4 3 3" xfId="26031"/>
    <cellStyle name="40% - Accent3 3 2 3 4 4" xfId="13019"/>
    <cellStyle name="40% - Accent3 3 2 3 4 4 2" xfId="39722"/>
    <cellStyle name="40% - Accent3 3 2 3 4 5" xfId="29277"/>
    <cellStyle name="40% - Accent3 3 2 3 4 6" xfId="20030"/>
    <cellStyle name="40% - Accent3 3 2 3 4 7" xfId="16620"/>
    <cellStyle name="40% - Accent3 3 2 3 5" xfId="1188"/>
    <cellStyle name="40% - Accent3 3 2 3 5 2" xfId="5467"/>
    <cellStyle name="40% - Accent3 3 2 3 5 2 2" xfId="33487"/>
    <cellStyle name="40% - Accent3 3 2 3 5 2 3" xfId="23104"/>
    <cellStyle name="40% - Accent3 3 2 3 5 3" xfId="10052"/>
    <cellStyle name="40% - Accent3 3 2 3 5 3 2" xfId="37009"/>
    <cellStyle name="40% - Accent3 3 2 3 5 3 3" xfId="26644"/>
    <cellStyle name="40% - Accent3 3 2 3 5 4" xfId="13641"/>
    <cellStyle name="40% - Accent3 3 2 3 5 4 2" xfId="40095"/>
    <cellStyle name="40% - Accent3 3 2 3 5 5" xfId="32331"/>
    <cellStyle name="40% - Accent3 3 2 3 5 6" xfId="20652"/>
    <cellStyle name="40% - Accent3 3 2 3 5 7" xfId="17233"/>
    <cellStyle name="40% - Accent3 3 2 3 6" xfId="6102"/>
    <cellStyle name="40% - Accent3 3 2 3 6 2" xfId="7890"/>
    <cellStyle name="40% - Accent3 3 2 3 6 2 2" xfId="34847"/>
    <cellStyle name="40% - Accent3 3 2 3 6 2 3" xfId="24482"/>
    <cellStyle name="40% - Accent3 3 2 3 6 3" xfId="11468"/>
    <cellStyle name="40% - Accent3 3 2 3 6 3 2" xfId="38400"/>
    <cellStyle name="40% - Accent3 3 2 3 6 4" xfId="30168"/>
    <cellStyle name="40% - Accent3 3 2 3 6 5" xfId="21171"/>
    <cellStyle name="40% - Accent3 3 2 3 6 6" xfId="15071"/>
    <cellStyle name="40% - Accent3 3 2 3 7" xfId="3141"/>
    <cellStyle name="40% - Accent3 3 2 3 7 2" xfId="32850"/>
    <cellStyle name="40% - Accent3 3 2 3 7 3" xfId="18475"/>
    <cellStyle name="40% - Accent3 3 2 3 8" xfId="7144"/>
    <cellStyle name="40% - Accent3 3 2 3 8 2" xfId="34135"/>
    <cellStyle name="40% - Accent3 3 2 3 8 3" xfId="23762"/>
    <cellStyle name="40% - Accent3 3 2 3 9" xfId="10700"/>
    <cellStyle name="40% - Accent3 3 2 3 9 2" xfId="37672"/>
    <cellStyle name="40% - Accent3 3 2 4" xfId="1189"/>
    <cellStyle name="40% - Accent3 3 2 4 10" xfId="17809"/>
    <cellStyle name="40% - Accent3 3 2 4 11" xfId="14328"/>
    <cellStyle name="40% - Accent3 3 2 4 2" xfId="1190"/>
    <cellStyle name="40% - Accent3 3 2 4 2 2" xfId="4785"/>
    <cellStyle name="40% - Accent3 3 2 4 2 2 2" xfId="9444"/>
    <cellStyle name="40% - Accent3 3 2 4 2 2 2 2" xfId="31723"/>
    <cellStyle name="40% - Accent3 3 2 4 2 2 2 3" xfId="26036"/>
    <cellStyle name="40% - Accent3 3 2 4 2 2 3" xfId="13024"/>
    <cellStyle name="40% - Accent3 3 2 4 2 2 3 2" xfId="36401"/>
    <cellStyle name="40% - Accent3 3 2 4 2 2 3 3" xfId="27256"/>
    <cellStyle name="40% - Accent3 3 2 4 2 2 4" xfId="29282"/>
    <cellStyle name="40% - Accent3 3 2 4 2 2 5" xfId="20035"/>
    <cellStyle name="40% - Accent3 3 2 4 2 2 6" xfId="16625"/>
    <cellStyle name="40% - Accent3 3 2 4 2 3" xfId="3825"/>
    <cellStyle name="40% - Accent3 3 2 4 2 3 2" xfId="30787"/>
    <cellStyle name="40% - Accent3 3 2 4 2 3 3" xfId="22033"/>
    <cellStyle name="40% - Accent3 3 2 4 2 4" xfId="8508"/>
    <cellStyle name="40% - Accent3 3 2 4 2 4 2" xfId="35465"/>
    <cellStyle name="40% - Accent3 3 2 4 2 4 3" xfId="25100"/>
    <cellStyle name="40% - Accent3 3 2 4 2 5" xfId="12087"/>
    <cellStyle name="40% - Accent3 3 2 4 2 5 2" xfId="39018"/>
    <cellStyle name="40% - Accent3 3 2 4 2 6" xfId="28101"/>
    <cellStyle name="40% - Accent3 3 2 4 2 7" xfId="19098"/>
    <cellStyle name="40% - Accent3 3 2 4 2 8" xfId="15689"/>
    <cellStyle name="40% - Accent3 3 2 4 3" xfId="1191"/>
    <cellStyle name="40% - Accent3 3 2 4 3 2" xfId="4784"/>
    <cellStyle name="40% - Accent3 3 2 4 3 2 2" xfId="31722"/>
    <cellStyle name="40% - Accent3 3 2 4 3 2 3" xfId="22737"/>
    <cellStyle name="40% - Accent3 3 2 4 3 3" xfId="9443"/>
    <cellStyle name="40% - Accent3 3 2 4 3 3 2" xfId="36400"/>
    <cellStyle name="40% - Accent3 3 2 4 3 3 3" xfId="26035"/>
    <cellStyle name="40% - Accent3 3 2 4 3 4" xfId="13023"/>
    <cellStyle name="40% - Accent3 3 2 4 3 4 2" xfId="39725"/>
    <cellStyle name="40% - Accent3 3 2 4 3 5" xfId="29281"/>
    <cellStyle name="40% - Accent3 3 2 4 3 6" xfId="20034"/>
    <cellStyle name="40% - Accent3 3 2 4 3 7" xfId="16624"/>
    <cellStyle name="40% - Accent3 3 2 4 4" xfId="1192"/>
    <cellStyle name="40% - Accent3 3 2 4 4 2" xfId="3975"/>
    <cellStyle name="40% - Accent3 3 2 4 4 2 2" xfId="33369"/>
    <cellStyle name="40% - Accent3 3 2 4 4 2 3" xfId="22183"/>
    <cellStyle name="40% - Accent3 3 2 4 4 3" xfId="8658"/>
    <cellStyle name="40% - Accent3 3 2 4 4 3 2" xfId="35615"/>
    <cellStyle name="40% - Accent3 3 2 4 4 3 3" xfId="25250"/>
    <cellStyle name="40% - Accent3 3 2 4 4 4" xfId="12237"/>
    <cellStyle name="40% - Accent3 3 2 4 4 4 2" xfId="39168"/>
    <cellStyle name="40% - Accent3 3 2 4 4 5" xfId="30937"/>
    <cellStyle name="40% - Accent3 3 2 4 4 6" xfId="19248"/>
    <cellStyle name="40% - Accent3 3 2 4 4 7" xfId="15839"/>
    <cellStyle name="40% - Accent3 3 2 4 5" xfId="6104"/>
    <cellStyle name="40% - Accent3 3 2 4 5 2" xfId="7892"/>
    <cellStyle name="40% - Accent3 3 2 4 5 2 2" xfId="34849"/>
    <cellStyle name="40% - Accent3 3 2 4 5 2 3" xfId="24484"/>
    <cellStyle name="40% - Accent3 3 2 4 5 3" xfId="11470"/>
    <cellStyle name="40% - Accent3 3 2 4 5 3 2" xfId="38402"/>
    <cellStyle name="40% - Accent3 3 2 4 5 4" xfId="30170"/>
    <cellStyle name="40% - Accent3 3 2 4 5 5" xfId="21173"/>
    <cellStyle name="40% - Accent3 3 2 4 5 6" xfId="15073"/>
    <cellStyle name="40% - Accent3 3 2 4 6" xfId="3143"/>
    <cellStyle name="40% - Accent3 3 2 4 6 2" xfId="32852"/>
    <cellStyle name="40% - Accent3 3 2 4 6 3" xfId="18477"/>
    <cellStyle name="40% - Accent3 3 2 4 7" xfId="7147"/>
    <cellStyle name="40% - Accent3 3 2 4 7 2" xfId="34138"/>
    <cellStyle name="40% - Accent3 3 2 4 7 3" xfId="23765"/>
    <cellStyle name="40% - Accent3 3 2 4 8" xfId="10703"/>
    <cellStyle name="40% - Accent3 3 2 4 8 2" xfId="37675"/>
    <cellStyle name="40% - Accent3 3 2 4 9" xfId="28100"/>
    <cellStyle name="40% - Accent3 3 2 5" xfId="1193"/>
    <cellStyle name="40% - Accent3 3 2 5 10" xfId="14329"/>
    <cellStyle name="40% - Accent3 3 2 5 2" xfId="1194"/>
    <cellStyle name="40% - Accent3 3 2 5 2 2" xfId="4787"/>
    <cellStyle name="40% - Accent3 3 2 5 2 2 2" xfId="9446"/>
    <cellStyle name="40% - Accent3 3 2 5 2 2 2 2" xfId="31725"/>
    <cellStyle name="40% - Accent3 3 2 5 2 2 2 3" xfId="26038"/>
    <cellStyle name="40% - Accent3 3 2 5 2 2 3" xfId="13026"/>
    <cellStyle name="40% - Accent3 3 2 5 2 2 3 2" xfId="36403"/>
    <cellStyle name="40% - Accent3 3 2 5 2 2 3 3" xfId="27258"/>
    <cellStyle name="40% - Accent3 3 2 5 2 2 4" xfId="29284"/>
    <cellStyle name="40% - Accent3 3 2 5 2 2 5" xfId="20037"/>
    <cellStyle name="40% - Accent3 3 2 5 2 2 6" xfId="16627"/>
    <cellStyle name="40% - Accent3 3 2 5 2 3" xfId="3827"/>
    <cellStyle name="40% - Accent3 3 2 5 2 3 2" xfId="30789"/>
    <cellStyle name="40% - Accent3 3 2 5 2 3 3" xfId="22035"/>
    <cellStyle name="40% - Accent3 3 2 5 2 4" xfId="8510"/>
    <cellStyle name="40% - Accent3 3 2 5 2 4 2" xfId="35467"/>
    <cellStyle name="40% - Accent3 3 2 5 2 4 3" xfId="25102"/>
    <cellStyle name="40% - Accent3 3 2 5 2 5" xfId="12089"/>
    <cellStyle name="40% - Accent3 3 2 5 2 5 2" xfId="39020"/>
    <cellStyle name="40% - Accent3 3 2 5 2 6" xfId="28103"/>
    <cellStyle name="40% - Accent3 3 2 5 2 7" xfId="19100"/>
    <cellStyle name="40% - Accent3 3 2 5 2 8" xfId="15691"/>
    <cellStyle name="40% - Accent3 3 2 5 3" xfId="4786"/>
    <cellStyle name="40% - Accent3 3 2 5 3 2" xfId="9445"/>
    <cellStyle name="40% - Accent3 3 2 5 3 2 2" xfId="31724"/>
    <cellStyle name="40% - Accent3 3 2 5 3 2 3" xfId="26037"/>
    <cellStyle name="40% - Accent3 3 2 5 3 3" xfId="13025"/>
    <cellStyle name="40% - Accent3 3 2 5 3 3 2" xfId="36402"/>
    <cellStyle name="40% - Accent3 3 2 5 3 3 3" xfId="27257"/>
    <cellStyle name="40% - Accent3 3 2 5 3 4" xfId="29283"/>
    <cellStyle name="40% - Accent3 3 2 5 3 5" xfId="20036"/>
    <cellStyle name="40% - Accent3 3 2 5 3 6" xfId="16626"/>
    <cellStyle name="40% - Accent3 3 2 5 4" xfId="6105"/>
    <cellStyle name="40% - Accent3 3 2 5 4 2" xfId="7893"/>
    <cellStyle name="40% - Accent3 3 2 5 4 2 2" xfId="34850"/>
    <cellStyle name="40% - Accent3 3 2 5 4 2 3" xfId="24485"/>
    <cellStyle name="40% - Accent3 3 2 5 4 3" xfId="11471"/>
    <cellStyle name="40% - Accent3 3 2 5 4 3 2" xfId="38403"/>
    <cellStyle name="40% - Accent3 3 2 5 4 4" xfId="30171"/>
    <cellStyle name="40% - Accent3 3 2 5 4 5" xfId="21174"/>
    <cellStyle name="40% - Accent3 3 2 5 4 6" xfId="15074"/>
    <cellStyle name="40% - Accent3 3 2 5 5" xfId="3144"/>
    <cellStyle name="40% - Accent3 3 2 5 5 2" xfId="32853"/>
    <cellStyle name="40% - Accent3 3 2 5 5 3" xfId="18478"/>
    <cellStyle name="40% - Accent3 3 2 5 6" xfId="7148"/>
    <cellStyle name="40% - Accent3 3 2 5 6 2" xfId="34139"/>
    <cellStyle name="40% - Accent3 3 2 5 6 3" xfId="23766"/>
    <cellStyle name="40% - Accent3 3 2 5 7" xfId="10704"/>
    <cellStyle name="40% - Accent3 3 2 5 7 2" xfId="37676"/>
    <cellStyle name="40% - Accent3 3 2 5 8" xfId="28102"/>
    <cellStyle name="40% - Accent3 3 2 5 9" xfId="17810"/>
    <cellStyle name="40% - Accent3 3 2 6" xfId="1195"/>
    <cellStyle name="40% - Accent3 3 2 6 2" xfId="1196"/>
    <cellStyle name="40% - Accent3 3 2 6 2 2" xfId="4788"/>
    <cellStyle name="40% - Accent3 3 2 6 2 2 2" xfId="31726"/>
    <cellStyle name="40% - Accent3 3 2 6 2 2 3" xfId="22738"/>
    <cellStyle name="40% - Accent3 3 2 6 2 3" xfId="9447"/>
    <cellStyle name="40% - Accent3 3 2 6 2 3 2" xfId="36404"/>
    <cellStyle name="40% - Accent3 3 2 6 2 3 3" xfId="26039"/>
    <cellStyle name="40% - Accent3 3 2 6 2 4" xfId="13027"/>
    <cellStyle name="40% - Accent3 3 2 6 2 4 2" xfId="39726"/>
    <cellStyle name="40% - Accent3 3 2 6 2 5" xfId="29285"/>
    <cellStyle name="40% - Accent3 3 2 6 2 6" xfId="20038"/>
    <cellStyle name="40% - Accent3 3 2 6 2 7" xfId="16628"/>
    <cellStyle name="40% - Accent3 3 2 6 3" xfId="6542"/>
    <cellStyle name="40% - Accent3 3 2 6 3 2" xfId="8511"/>
    <cellStyle name="40% - Accent3 3 2 6 3 2 2" xfId="35468"/>
    <cellStyle name="40% - Accent3 3 2 6 3 2 3" xfId="25103"/>
    <cellStyle name="40% - Accent3 3 2 6 3 3" xfId="12090"/>
    <cellStyle name="40% - Accent3 3 2 6 3 3 2" xfId="39021"/>
    <cellStyle name="40% - Accent3 3 2 6 3 4" xfId="30790"/>
    <cellStyle name="40% - Accent3 3 2 6 3 5" xfId="21590"/>
    <cellStyle name="40% - Accent3 3 2 6 3 6" xfId="15692"/>
    <cellStyle name="40% - Accent3 3 2 6 4" xfId="3828"/>
    <cellStyle name="40% - Accent3 3 2 6 4 2" xfId="33297"/>
    <cellStyle name="40% - Accent3 3 2 6 4 3" xfId="22036"/>
    <cellStyle name="40% - Accent3 3 2 6 5" xfId="7149"/>
    <cellStyle name="40% - Accent3 3 2 6 5 2" xfId="34140"/>
    <cellStyle name="40% - Accent3 3 2 6 5 3" xfId="23767"/>
    <cellStyle name="40% - Accent3 3 2 6 6" xfId="10705"/>
    <cellStyle name="40% - Accent3 3 2 6 6 2" xfId="37677"/>
    <cellStyle name="40% - Accent3 3 2 6 7" xfId="28104"/>
    <cellStyle name="40% - Accent3 3 2 6 8" xfId="19101"/>
    <cellStyle name="40% - Accent3 3 2 6 9" xfId="14330"/>
    <cellStyle name="40% - Accent3 3 2 7" xfId="1197"/>
    <cellStyle name="40% - Accent3 3 2 7 2" xfId="4769"/>
    <cellStyle name="40% - Accent3 3 2 7 2 2" xfId="31707"/>
    <cellStyle name="40% - Accent3 3 2 7 2 3" xfId="22727"/>
    <cellStyle name="40% - Accent3 3 2 7 3" xfId="9428"/>
    <cellStyle name="40% - Accent3 3 2 7 3 2" xfId="36385"/>
    <cellStyle name="40% - Accent3 3 2 7 3 3" xfId="26020"/>
    <cellStyle name="40% - Accent3 3 2 7 4" xfId="13008"/>
    <cellStyle name="40% - Accent3 3 2 7 4 2" xfId="39715"/>
    <cellStyle name="40% - Accent3 3 2 7 5" xfId="29266"/>
    <cellStyle name="40% - Accent3 3 2 7 6" xfId="20019"/>
    <cellStyle name="40% - Accent3 3 2 7 7" xfId="16609"/>
    <cellStyle name="40% - Accent3 3 2 8" xfId="6096"/>
    <cellStyle name="40% - Accent3 3 2 8 2" xfId="7884"/>
    <cellStyle name="40% - Accent3 3 2 8 2 2" xfId="34841"/>
    <cellStyle name="40% - Accent3 3 2 8 2 3" xfId="24476"/>
    <cellStyle name="40% - Accent3 3 2 8 3" xfId="11462"/>
    <cellStyle name="40% - Accent3 3 2 8 3 2" xfId="38394"/>
    <cellStyle name="40% - Accent3 3 2 8 4" xfId="30162"/>
    <cellStyle name="40% - Accent3 3 2 8 5" xfId="21165"/>
    <cellStyle name="40% - Accent3 3 2 8 6" xfId="15065"/>
    <cellStyle name="40% - Accent3 3 2 9" xfId="3135"/>
    <cellStyle name="40% - Accent3 3 2 9 2" xfId="32844"/>
    <cellStyle name="40% - Accent3 3 2 9 3" xfId="18469"/>
    <cellStyle name="40% - Accent3 3 3" xfId="1198"/>
    <cellStyle name="40% - Accent3 3 4" xfId="1199"/>
    <cellStyle name="40% - Accent3 3 4 10" xfId="10706"/>
    <cellStyle name="40% - Accent3 3 4 10 2" xfId="37678"/>
    <cellStyle name="40% - Accent3 3 4 11" xfId="28105"/>
    <cellStyle name="40% - Accent3 3 4 12" xfId="17811"/>
    <cellStyle name="40% - Accent3 3 4 13" xfId="14331"/>
    <cellStyle name="40% - Accent3 3 4 2" xfId="1200"/>
    <cellStyle name="40% - Accent3 3 4 2 10" xfId="28106"/>
    <cellStyle name="40% - Accent3 3 4 2 11" xfId="17812"/>
    <cellStyle name="40% - Accent3 3 4 2 12" xfId="14332"/>
    <cellStyle name="40% - Accent3 3 4 2 2" xfId="1201"/>
    <cellStyle name="40% - Accent3 3 4 2 2 10" xfId="17813"/>
    <cellStyle name="40% - Accent3 3 4 2 2 11" xfId="14333"/>
    <cellStyle name="40% - Accent3 3 4 2 2 2" xfId="1202"/>
    <cellStyle name="40% - Accent3 3 4 2 2 2 2" xfId="4792"/>
    <cellStyle name="40% - Accent3 3 4 2 2 2 2 2" xfId="9451"/>
    <cellStyle name="40% - Accent3 3 4 2 2 2 2 2 2" xfId="31730"/>
    <cellStyle name="40% - Accent3 3 4 2 2 2 2 2 3" xfId="26043"/>
    <cellStyle name="40% - Accent3 3 4 2 2 2 2 3" xfId="13031"/>
    <cellStyle name="40% - Accent3 3 4 2 2 2 2 3 2" xfId="36408"/>
    <cellStyle name="40% - Accent3 3 4 2 2 2 2 3 3" xfId="27259"/>
    <cellStyle name="40% - Accent3 3 4 2 2 2 2 4" xfId="29289"/>
    <cellStyle name="40% - Accent3 3 4 2 2 2 2 5" xfId="20042"/>
    <cellStyle name="40% - Accent3 3 4 2 2 2 2 6" xfId="16632"/>
    <cellStyle name="40% - Accent3 3 4 2 2 2 3" xfId="3830"/>
    <cellStyle name="40% - Accent3 3 4 2 2 2 3 2" xfId="30792"/>
    <cellStyle name="40% - Accent3 3 4 2 2 2 3 3" xfId="22038"/>
    <cellStyle name="40% - Accent3 3 4 2 2 2 4" xfId="8513"/>
    <cellStyle name="40% - Accent3 3 4 2 2 2 4 2" xfId="35470"/>
    <cellStyle name="40% - Accent3 3 4 2 2 2 4 3" xfId="25105"/>
    <cellStyle name="40% - Accent3 3 4 2 2 2 5" xfId="12092"/>
    <cellStyle name="40% - Accent3 3 4 2 2 2 5 2" xfId="39023"/>
    <cellStyle name="40% - Accent3 3 4 2 2 2 6" xfId="28108"/>
    <cellStyle name="40% - Accent3 3 4 2 2 2 7" xfId="19103"/>
    <cellStyle name="40% - Accent3 3 4 2 2 2 8" xfId="15694"/>
    <cellStyle name="40% - Accent3 3 4 2 2 3" xfId="1203"/>
    <cellStyle name="40% - Accent3 3 4 2 2 3 2" xfId="4791"/>
    <cellStyle name="40% - Accent3 3 4 2 2 3 2 2" xfId="31729"/>
    <cellStyle name="40% - Accent3 3 4 2 2 3 2 3" xfId="22741"/>
    <cellStyle name="40% - Accent3 3 4 2 2 3 3" xfId="9450"/>
    <cellStyle name="40% - Accent3 3 4 2 2 3 3 2" xfId="36407"/>
    <cellStyle name="40% - Accent3 3 4 2 2 3 3 3" xfId="26042"/>
    <cellStyle name="40% - Accent3 3 4 2 2 3 4" xfId="13030"/>
    <cellStyle name="40% - Accent3 3 4 2 2 3 4 2" xfId="39729"/>
    <cellStyle name="40% - Accent3 3 4 2 2 3 5" xfId="29288"/>
    <cellStyle name="40% - Accent3 3 4 2 2 3 6" xfId="20041"/>
    <cellStyle name="40% - Accent3 3 4 2 2 3 7" xfId="16631"/>
    <cellStyle name="40% - Accent3 3 4 2 2 4" xfId="1204"/>
    <cellStyle name="40% - Accent3 3 4 2 2 4 2" xfId="5468"/>
    <cellStyle name="40% - Accent3 3 4 2 2 4 2 2" xfId="33488"/>
    <cellStyle name="40% - Accent3 3 4 2 2 4 2 3" xfId="23105"/>
    <cellStyle name="40% - Accent3 3 4 2 2 4 3" xfId="10053"/>
    <cellStyle name="40% - Accent3 3 4 2 2 4 3 2" xfId="37010"/>
    <cellStyle name="40% - Accent3 3 4 2 2 4 3 3" xfId="26645"/>
    <cellStyle name="40% - Accent3 3 4 2 2 4 4" xfId="13642"/>
    <cellStyle name="40% - Accent3 3 4 2 2 4 4 2" xfId="40096"/>
    <cellStyle name="40% - Accent3 3 4 2 2 4 5" xfId="32332"/>
    <cellStyle name="40% - Accent3 3 4 2 2 4 6" xfId="20653"/>
    <cellStyle name="40% - Accent3 3 4 2 2 4 7" xfId="17234"/>
    <cellStyle name="40% - Accent3 3 4 2 2 5" xfId="6108"/>
    <cellStyle name="40% - Accent3 3 4 2 2 5 2" xfId="7896"/>
    <cellStyle name="40% - Accent3 3 4 2 2 5 2 2" xfId="34853"/>
    <cellStyle name="40% - Accent3 3 4 2 2 5 2 3" xfId="24488"/>
    <cellStyle name="40% - Accent3 3 4 2 2 5 3" xfId="11474"/>
    <cellStyle name="40% - Accent3 3 4 2 2 5 3 2" xfId="38406"/>
    <cellStyle name="40% - Accent3 3 4 2 2 5 4" xfId="30174"/>
    <cellStyle name="40% - Accent3 3 4 2 2 5 5" xfId="21177"/>
    <cellStyle name="40% - Accent3 3 4 2 2 5 6" xfId="15077"/>
    <cellStyle name="40% - Accent3 3 4 2 2 6" xfId="3147"/>
    <cellStyle name="40% - Accent3 3 4 2 2 6 2" xfId="32856"/>
    <cellStyle name="40% - Accent3 3 4 2 2 6 3" xfId="18481"/>
    <cellStyle name="40% - Accent3 3 4 2 2 7" xfId="7152"/>
    <cellStyle name="40% - Accent3 3 4 2 2 7 2" xfId="34143"/>
    <cellStyle name="40% - Accent3 3 4 2 2 7 3" xfId="23770"/>
    <cellStyle name="40% - Accent3 3 4 2 2 8" xfId="10708"/>
    <cellStyle name="40% - Accent3 3 4 2 2 8 2" xfId="37680"/>
    <cellStyle name="40% - Accent3 3 4 2 2 9" xfId="28107"/>
    <cellStyle name="40% - Accent3 3 4 2 3" xfId="1205"/>
    <cellStyle name="40% - Accent3 3 4 2 3 2" xfId="1206"/>
    <cellStyle name="40% - Accent3 3 4 2 3 2 2" xfId="4793"/>
    <cellStyle name="40% - Accent3 3 4 2 3 2 2 2" xfId="31731"/>
    <cellStyle name="40% - Accent3 3 4 2 3 2 2 3" xfId="22742"/>
    <cellStyle name="40% - Accent3 3 4 2 3 2 3" xfId="9452"/>
    <cellStyle name="40% - Accent3 3 4 2 3 2 3 2" xfId="36409"/>
    <cellStyle name="40% - Accent3 3 4 2 3 2 3 3" xfId="26044"/>
    <cellStyle name="40% - Accent3 3 4 2 3 2 4" xfId="13032"/>
    <cellStyle name="40% - Accent3 3 4 2 3 2 4 2" xfId="39730"/>
    <cellStyle name="40% - Accent3 3 4 2 3 2 5" xfId="29290"/>
    <cellStyle name="40% - Accent3 3 4 2 3 2 6" xfId="20043"/>
    <cellStyle name="40% - Accent3 3 4 2 3 2 7" xfId="16633"/>
    <cellStyle name="40% - Accent3 3 4 2 3 3" xfId="6543"/>
    <cellStyle name="40% - Accent3 3 4 2 3 3 2" xfId="8514"/>
    <cellStyle name="40% - Accent3 3 4 2 3 3 2 2" xfId="35471"/>
    <cellStyle name="40% - Accent3 3 4 2 3 3 2 3" xfId="25106"/>
    <cellStyle name="40% - Accent3 3 4 2 3 3 3" xfId="12093"/>
    <cellStyle name="40% - Accent3 3 4 2 3 3 3 2" xfId="39024"/>
    <cellStyle name="40% - Accent3 3 4 2 3 3 4" xfId="30793"/>
    <cellStyle name="40% - Accent3 3 4 2 3 3 5" xfId="21591"/>
    <cellStyle name="40% - Accent3 3 4 2 3 3 6" xfId="15695"/>
    <cellStyle name="40% - Accent3 3 4 2 3 4" xfId="3831"/>
    <cellStyle name="40% - Accent3 3 4 2 3 4 2" xfId="33299"/>
    <cellStyle name="40% - Accent3 3 4 2 3 4 3" xfId="22039"/>
    <cellStyle name="40% - Accent3 3 4 2 3 5" xfId="7153"/>
    <cellStyle name="40% - Accent3 3 4 2 3 5 2" xfId="34144"/>
    <cellStyle name="40% - Accent3 3 4 2 3 5 3" xfId="23771"/>
    <cellStyle name="40% - Accent3 3 4 2 3 6" xfId="10709"/>
    <cellStyle name="40% - Accent3 3 4 2 3 6 2" xfId="37681"/>
    <cellStyle name="40% - Accent3 3 4 2 3 7" xfId="28109"/>
    <cellStyle name="40% - Accent3 3 4 2 3 8" xfId="19104"/>
    <cellStyle name="40% - Accent3 3 4 2 3 9" xfId="14334"/>
    <cellStyle name="40% - Accent3 3 4 2 4" xfId="1207"/>
    <cellStyle name="40% - Accent3 3 4 2 4 2" xfId="4790"/>
    <cellStyle name="40% - Accent3 3 4 2 4 2 2" xfId="31728"/>
    <cellStyle name="40% - Accent3 3 4 2 4 2 3" xfId="22740"/>
    <cellStyle name="40% - Accent3 3 4 2 4 3" xfId="9449"/>
    <cellStyle name="40% - Accent3 3 4 2 4 3 2" xfId="36406"/>
    <cellStyle name="40% - Accent3 3 4 2 4 3 3" xfId="26041"/>
    <cellStyle name="40% - Accent3 3 4 2 4 4" xfId="13029"/>
    <cellStyle name="40% - Accent3 3 4 2 4 4 2" xfId="39728"/>
    <cellStyle name="40% - Accent3 3 4 2 4 5" xfId="29287"/>
    <cellStyle name="40% - Accent3 3 4 2 4 6" xfId="20040"/>
    <cellStyle name="40% - Accent3 3 4 2 4 7" xfId="16630"/>
    <cellStyle name="40% - Accent3 3 4 2 5" xfId="1208"/>
    <cellStyle name="40% - Accent3 3 4 2 5 2" xfId="5469"/>
    <cellStyle name="40% - Accent3 3 4 2 5 2 2" xfId="33489"/>
    <cellStyle name="40% - Accent3 3 4 2 5 2 3" xfId="23106"/>
    <cellStyle name="40% - Accent3 3 4 2 5 3" xfId="10054"/>
    <cellStyle name="40% - Accent3 3 4 2 5 3 2" xfId="37011"/>
    <cellStyle name="40% - Accent3 3 4 2 5 3 3" xfId="26646"/>
    <cellStyle name="40% - Accent3 3 4 2 5 4" xfId="13643"/>
    <cellStyle name="40% - Accent3 3 4 2 5 4 2" xfId="40097"/>
    <cellStyle name="40% - Accent3 3 4 2 5 5" xfId="32333"/>
    <cellStyle name="40% - Accent3 3 4 2 5 6" xfId="20654"/>
    <cellStyle name="40% - Accent3 3 4 2 5 7" xfId="17235"/>
    <cellStyle name="40% - Accent3 3 4 2 6" xfId="6107"/>
    <cellStyle name="40% - Accent3 3 4 2 6 2" xfId="7895"/>
    <cellStyle name="40% - Accent3 3 4 2 6 2 2" xfId="34852"/>
    <cellStyle name="40% - Accent3 3 4 2 6 2 3" xfId="24487"/>
    <cellStyle name="40% - Accent3 3 4 2 6 3" xfId="11473"/>
    <cellStyle name="40% - Accent3 3 4 2 6 3 2" xfId="38405"/>
    <cellStyle name="40% - Accent3 3 4 2 6 4" xfId="30173"/>
    <cellStyle name="40% - Accent3 3 4 2 6 5" xfId="21176"/>
    <cellStyle name="40% - Accent3 3 4 2 6 6" xfId="15076"/>
    <cellStyle name="40% - Accent3 3 4 2 7" xfId="3146"/>
    <cellStyle name="40% - Accent3 3 4 2 7 2" xfId="32855"/>
    <cellStyle name="40% - Accent3 3 4 2 7 3" xfId="18480"/>
    <cellStyle name="40% - Accent3 3 4 2 8" xfId="7151"/>
    <cellStyle name="40% - Accent3 3 4 2 8 2" xfId="34142"/>
    <cellStyle name="40% - Accent3 3 4 2 8 3" xfId="23769"/>
    <cellStyle name="40% - Accent3 3 4 2 9" xfId="10707"/>
    <cellStyle name="40% - Accent3 3 4 2 9 2" xfId="37679"/>
    <cellStyle name="40% - Accent3 3 4 3" xfId="1209"/>
    <cellStyle name="40% - Accent3 3 4 3 10" xfId="17814"/>
    <cellStyle name="40% - Accent3 3 4 3 11" xfId="14335"/>
    <cellStyle name="40% - Accent3 3 4 3 2" xfId="1210"/>
    <cellStyle name="40% - Accent3 3 4 3 2 2" xfId="4795"/>
    <cellStyle name="40% - Accent3 3 4 3 2 2 2" xfId="9454"/>
    <cellStyle name="40% - Accent3 3 4 3 2 2 2 2" xfId="31733"/>
    <cellStyle name="40% - Accent3 3 4 3 2 2 2 3" xfId="26046"/>
    <cellStyle name="40% - Accent3 3 4 3 2 2 3" xfId="13034"/>
    <cellStyle name="40% - Accent3 3 4 3 2 2 3 2" xfId="36411"/>
    <cellStyle name="40% - Accent3 3 4 3 2 2 3 3" xfId="27260"/>
    <cellStyle name="40% - Accent3 3 4 3 2 2 4" xfId="29292"/>
    <cellStyle name="40% - Accent3 3 4 3 2 2 5" xfId="20045"/>
    <cellStyle name="40% - Accent3 3 4 3 2 2 6" xfId="16635"/>
    <cellStyle name="40% - Accent3 3 4 3 2 3" xfId="3832"/>
    <cellStyle name="40% - Accent3 3 4 3 2 3 2" xfId="30794"/>
    <cellStyle name="40% - Accent3 3 4 3 2 3 3" xfId="22040"/>
    <cellStyle name="40% - Accent3 3 4 3 2 4" xfId="8515"/>
    <cellStyle name="40% - Accent3 3 4 3 2 4 2" xfId="35472"/>
    <cellStyle name="40% - Accent3 3 4 3 2 4 3" xfId="25107"/>
    <cellStyle name="40% - Accent3 3 4 3 2 5" xfId="12094"/>
    <cellStyle name="40% - Accent3 3 4 3 2 5 2" xfId="39025"/>
    <cellStyle name="40% - Accent3 3 4 3 2 6" xfId="28111"/>
    <cellStyle name="40% - Accent3 3 4 3 2 7" xfId="19105"/>
    <cellStyle name="40% - Accent3 3 4 3 2 8" xfId="15696"/>
    <cellStyle name="40% - Accent3 3 4 3 3" xfId="1211"/>
    <cellStyle name="40% - Accent3 3 4 3 3 2" xfId="4794"/>
    <cellStyle name="40% - Accent3 3 4 3 3 2 2" xfId="31732"/>
    <cellStyle name="40% - Accent3 3 4 3 3 2 3" xfId="22743"/>
    <cellStyle name="40% - Accent3 3 4 3 3 3" xfId="9453"/>
    <cellStyle name="40% - Accent3 3 4 3 3 3 2" xfId="36410"/>
    <cellStyle name="40% - Accent3 3 4 3 3 3 3" xfId="26045"/>
    <cellStyle name="40% - Accent3 3 4 3 3 4" xfId="13033"/>
    <cellStyle name="40% - Accent3 3 4 3 3 4 2" xfId="39731"/>
    <cellStyle name="40% - Accent3 3 4 3 3 5" xfId="29291"/>
    <cellStyle name="40% - Accent3 3 4 3 3 6" xfId="20044"/>
    <cellStyle name="40% - Accent3 3 4 3 3 7" xfId="16634"/>
    <cellStyle name="40% - Accent3 3 4 3 4" xfId="1212"/>
    <cellStyle name="40% - Accent3 3 4 3 4 2" xfId="5583"/>
    <cellStyle name="40% - Accent3 3 4 3 4 2 2" xfId="33602"/>
    <cellStyle name="40% - Accent3 3 4 3 4 2 3" xfId="23219"/>
    <cellStyle name="40% - Accent3 3 4 3 4 3" xfId="10167"/>
    <cellStyle name="40% - Accent3 3 4 3 4 3 2" xfId="37124"/>
    <cellStyle name="40% - Accent3 3 4 3 4 3 3" xfId="26759"/>
    <cellStyle name="40% - Accent3 3 4 3 4 4" xfId="13756"/>
    <cellStyle name="40% - Accent3 3 4 3 4 4 2" xfId="40210"/>
    <cellStyle name="40% - Accent3 3 4 3 4 5" xfId="32446"/>
    <cellStyle name="40% - Accent3 3 4 3 4 6" xfId="20767"/>
    <cellStyle name="40% - Accent3 3 4 3 4 7" xfId="17348"/>
    <cellStyle name="40% - Accent3 3 4 3 5" xfId="6109"/>
    <cellStyle name="40% - Accent3 3 4 3 5 2" xfId="7897"/>
    <cellStyle name="40% - Accent3 3 4 3 5 2 2" xfId="34854"/>
    <cellStyle name="40% - Accent3 3 4 3 5 2 3" xfId="24489"/>
    <cellStyle name="40% - Accent3 3 4 3 5 3" xfId="11475"/>
    <cellStyle name="40% - Accent3 3 4 3 5 3 2" xfId="38407"/>
    <cellStyle name="40% - Accent3 3 4 3 5 4" xfId="30175"/>
    <cellStyle name="40% - Accent3 3 4 3 5 5" xfId="21178"/>
    <cellStyle name="40% - Accent3 3 4 3 5 6" xfId="15078"/>
    <cellStyle name="40% - Accent3 3 4 3 6" xfId="3148"/>
    <cellStyle name="40% - Accent3 3 4 3 6 2" xfId="32857"/>
    <cellStyle name="40% - Accent3 3 4 3 6 3" xfId="18482"/>
    <cellStyle name="40% - Accent3 3 4 3 7" xfId="7154"/>
    <cellStyle name="40% - Accent3 3 4 3 7 2" xfId="34145"/>
    <cellStyle name="40% - Accent3 3 4 3 7 3" xfId="23772"/>
    <cellStyle name="40% - Accent3 3 4 3 8" xfId="10710"/>
    <cellStyle name="40% - Accent3 3 4 3 8 2" xfId="37682"/>
    <cellStyle name="40% - Accent3 3 4 3 9" xfId="28110"/>
    <cellStyle name="40% - Accent3 3 4 4" xfId="1213"/>
    <cellStyle name="40% - Accent3 3 4 4 10" xfId="14336"/>
    <cellStyle name="40% - Accent3 3 4 4 2" xfId="1214"/>
    <cellStyle name="40% - Accent3 3 4 4 2 2" xfId="4797"/>
    <cellStyle name="40% - Accent3 3 4 4 2 2 2" xfId="9456"/>
    <cellStyle name="40% - Accent3 3 4 4 2 2 2 2" xfId="31735"/>
    <cellStyle name="40% - Accent3 3 4 4 2 2 2 3" xfId="26048"/>
    <cellStyle name="40% - Accent3 3 4 4 2 2 3" xfId="13036"/>
    <cellStyle name="40% - Accent3 3 4 4 2 2 3 2" xfId="36413"/>
    <cellStyle name="40% - Accent3 3 4 4 2 2 3 3" xfId="27262"/>
    <cellStyle name="40% - Accent3 3 4 4 2 2 4" xfId="29294"/>
    <cellStyle name="40% - Accent3 3 4 4 2 2 5" xfId="20047"/>
    <cellStyle name="40% - Accent3 3 4 4 2 2 6" xfId="16637"/>
    <cellStyle name="40% - Accent3 3 4 4 2 3" xfId="3833"/>
    <cellStyle name="40% - Accent3 3 4 4 2 3 2" xfId="30795"/>
    <cellStyle name="40% - Accent3 3 4 4 2 3 3" xfId="22041"/>
    <cellStyle name="40% - Accent3 3 4 4 2 4" xfId="8516"/>
    <cellStyle name="40% - Accent3 3 4 4 2 4 2" xfId="35473"/>
    <cellStyle name="40% - Accent3 3 4 4 2 4 3" xfId="25108"/>
    <cellStyle name="40% - Accent3 3 4 4 2 5" xfId="12095"/>
    <cellStyle name="40% - Accent3 3 4 4 2 5 2" xfId="39026"/>
    <cellStyle name="40% - Accent3 3 4 4 2 6" xfId="28113"/>
    <cellStyle name="40% - Accent3 3 4 4 2 7" xfId="19106"/>
    <cellStyle name="40% - Accent3 3 4 4 2 8" xfId="15697"/>
    <cellStyle name="40% - Accent3 3 4 4 3" xfId="4796"/>
    <cellStyle name="40% - Accent3 3 4 4 3 2" xfId="9455"/>
    <cellStyle name="40% - Accent3 3 4 4 3 2 2" xfId="31734"/>
    <cellStyle name="40% - Accent3 3 4 4 3 2 3" xfId="26047"/>
    <cellStyle name="40% - Accent3 3 4 4 3 3" xfId="13035"/>
    <cellStyle name="40% - Accent3 3 4 4 3 3 2" xfId="36412"/>
    <cellStyle name="40% - Accent3 3 4 4 3 3 3" xfId="27261"/>
    <cellStyle name="40% - Accent3 3 4 4 3 4" xfId="29293"/>
    <cellStyle name="40% - Accent3 3 4 4 3 5" xfId="20046"/>
    <cellStyle name="40% - Accent3 3 4 4 3 6" xfId="16636"/>
    <cellStyle name="40% - Accent3 3 4 4 4" xfId="6110"/>
    <cellStyle name="40% - Accent3 3 4 4 4 2" xfId="7898"/>
    <cellStyle name="40% - Accent3 3 4 4 4 2 2" xfId="34855"/>
    <cellStyle name="40% - Accent3 3 4 4 4 2 3" xfId="24490"/>
    <cellStyle name="40% - Accent3 3 4 4 4 3" xfId="11476"/>
    <cellStyle name="40% - Accent3 3 4 4 4 3 2" xfId="38408"/>
    <cellStyle name="40% - Accent3 3 4 4 4 4" xfId="30176"/>
    <cellStyle name="40% - Accent3 3 4 4 4 5" xfId="21179"/>
    <cellStyle name="40% - Accent3 3 4 4 4 6" xfId="15079"/>
    <cellStyle name="40% - Accent3 3 4 4 5" xfId="3149"/>
    <cellStyle name="40% - Accent3 3 4 4 5 2" xfId="32858"/>
    <cellStyle name="40% - Accent3 3 4 4 5 3" xfId="18483"/>
    <cellStyle name="40% - Accent3 3 4 4 6" xfId="7155"/>
    <cellStyle name="40% - Accent3 3 4 4 6 2" xfId="34146"/>
    <cellStyle name="40% - Accent3 3 4 4 6 3" xfId="23773"/>
    <cellStyle name="40% - Accent3 3 4 4 7" xfId="10711"/>
    <cellStyle name="40% - Accent3 3 4 4 7 2" xfId="37683"/>
    <cellStyle name="40% - Accent3 3 4 4 8" xfId="28112"/>
    <cellStyle name="40% - Accent3 3 4 4 9" xfId="17815"/>
    <cellStyle name="40% - Accent3 3 4 5" xfId="1215"/>
    <cellStyle name="40% - Accent3 3 4 5 2" xfId="1216"/>
    <cellStyle name="40% - Accent3 3 4 5 2 2" xfId="4798"/>
    <cellStyle name="40% - Accent3 3 4 5 2 2 2" xfId="31736"/>
    <cellStyle name="40% - Accent3 3 4 5 2 2 3" xfId="22744"/>
    <cellStyle name="40% - Accent3 3 4 5 2 3" xfId="9457"/>
    <cellStyle name="40% - Accent3 3 4 5 2 3 2" xfId="36414"/>
    <cellStyle name="40% - Accent3 3 4 5 2 3 3" xfId="26049"/>
    <cellStyle name="40% - Accent3 3 4 5 2 4" xfId="13037"/>
    <cellStyle name="40% - Accent3 3 4 5 2 4 2" xfId="39732"/>
    <cellStyle name="40% - Accent3 3 4 5 2 5" xfId="29295"/>
    <cellStyle name="40% - Accent3 3 4 5 2 6" xfId="20048"/>
    <cellStyle name="40% - Accent3 3 4 5 2 7" xfId="16638"/>
    <cellStyle name="40% - Accent3 3 4 5 3" xfId="6544"/>
    <cellStyle name="40% - Accent3 3 4 5 3 2" xfId="8517"/>
    <cellStyle name="40% - Accent3 3 4 5 3 2 2" xfId="35474"/>
    <cellStyle name="40% - Accent3 3 4 5 3 2 3" xfId="25109"/>
    <cellStyle name="40% - Accent3 3 4 5 3 3" xfId="12096"/>
    <cellStyle name="40% - Accent3 3 4 5 3 3 2" xfId="39027"/>
    <cellStyle name="40% - Accent3 3 4 5 3 4" xfId="30796"/>
    <cellStyle name="40% - Accent3 3 4 5 3 5" xfId="21592"/>
    <cellStyle name="40% - Accent3 3 4 5 3 6" xfId="15698"/>
    <cellStyle name="40% - Accent3 3 4 5 4" xfId="3834"/>
    <cellStyle name="40% - Accent3 3 4 5 4 2" xfId="33300"/>
    <cellStyle name="40% - Accent3 3 4 5 4 3" xfId="22042"/>
    <cellStyle name="40% - Accent3 3 4 5 5" xfId="7156"/>
    <cellStyle name="40% - Accent3 3 4 5 5 2" xfId="34147"/>
    <cellStyle name="40% - Accent3 3 4 5 5 3" xfId="23774"/>
    <cellStyle name="40% - Accent3 3 4 5 6" xfId="10712"/>
    <cellStyle name="40% - Accent3 3 4 5 6 2" xfId="37684"/>
    <cellStyle name="40% - Accent3 3 4 5 7" xfId="28114"/>
    <cellStyle name="40% - Accent3 3 4 5 8" xfId="19107"/>
    <cellStyle name="40% - Accent3 3 4 5 9" xfId="14337"/>
    <cellStyle name="40% - Accent3 3 4 6" xfId="1217"/>
    <cellStyle name="40% - Accent3 3 4 6 2" xfId="4789"/>
    <cellStyle name="40% - Accent3 3 4 6 2 2" xfId="31727"/>
    <cellStyle name="40% - Accent3 3 4 6 2 3" xfId="22739"/>
    <cellStyle name="40% - Accent3 3 4 6 3" xfId="9448"/>
    <cellStyle name="40% - Accent3 3 4 6 3 2" xfId="36405"/>
    <cellStyle name="40% - Accent3 3 4 6 3 3" xfId="26040"/>
    <cellStyle name="40% - Accent3 3 4 6 4" xfId="13028"/>
    <cellStyle name="40% - Accent3 3 4 6 4 2" xfId="39727"/>
    <cellStyle name="40% - Accent3 3 4 6 5" xfId="29286"/>
    <cellStyle name="40% - Accent3 3 4 6 6" xfId="20039"/>
    <cellStyle name="40% - Accent3 3 4 6 7" xfId="16629"/>
    <cellStyle name="40% - Accent3 3 4 7" xfId="6106"/>
    <cellStyle name="40% - Accent3 3 4 7 2" xfId="7894"/>
    <cellStyle name="40% - Accent3 3 4 7 2 2" xfId="34851"/>
    <cellStyle name="40% - Accent3 3 4 7 2 3" xfId="24486"/>
    <cellStyle name="40% - Accent3 3 4 7 3" xfId="11472"/>
    <cellStyle name="40% - Accent3 3 4 7 3 2" xfId="38404"/>
    <cellStyle name="40% - Accent3 3 4 7 4" xfId="30172"/>
    <cellStyle name="40% - Accent3 3 4 7 5" xfId="21175"/>
    <cellStyle name="40% - Accent3 3 4 7 6" xfId="15075"/>
    <cellStyle name="40% - Accent3 3 4 8" xfId="3145"/>
    <cellStyle name="40% - Accent3 3 4 8 2" xfId="32854"/>
    <cellStyle name="40% - Accent3 3 4 8 3" xfId="18479"/>
    <cellStyle name="40% - Accent3 3 4 9" xfId="7150"/>
    <cellStyle name="40% - Accent3 3 4 9 2" xfId="34141"/>
    <cellStyle name="40% - Accent3 3 4 9 3" xfId="23768"/>
    <cellStyle name="40% - Accent3 3 5" xfId="1218"/>
    <cellStyle name="40% - Accent3 3 5 10" xfId="28115"/>
    <cellStyle name="40% - Accent3 3 5 11" xfId="17816"/>
    <cellStyle name="40% - Accent3 3 5 12" xfId="14338"/>
    <cellStyle name="40% - Accent3 3 5 2" xfId="1219"/>
    <cellStyle name="40% - Accent3 3 5 2 10" xfId="17817"/>
    <cellStyle name="40% - Accent3 3 5 2 11" xfId="14339"/>
    <cellStyle name="40% - Accent3 3 5 2 2" xfId="1220"/>
    <cellStyle name="40% - Accent3 3 5 2 2 2" xfId="4801"/>
    <cellStyle name="40% - Accent3 3 5 2 2 2 2" xfId="9460"/>
    <cellStyle name="40% - Accent3 3 5 2 2 2 2 2" xfId="31739"/>
    <cellStyle name="40% - Accent3 3 5 2 2 2 2 3" xfId="26052"/>
    <cellStyle name="40% - Accent3 3 5 2 2 2 3" xfId="13040"/>
    <cellStyle name="40% - Accent3 3 5 2 2 2 3 2" xfId="36417"/>
    <cellStyle name="40% - Accent3 3 5 2 2 2 3 3" xfId="27263"/>
    <cellStyle name="40% - Accent3 3 5 2 2 2 4" xfId="29298"/>
    <cellStyle name="40% - Accent3 3 5 2 2 2 5" xfId="20051"/>
    <cellStyle name="40% - Accent3 3 5 2 2 2 6" xfId="16641"/>
    <cellStyle name="40% - Accent3 3 5 2 2 3" xfId="3836"/>
    <cellStyle name="40% - Accent3 3 5 2 2 3 2" xfId="30798"/>
    <cellStyle name="40% - Accent3 3 5 2 2 3 3" xfId="22044"/>
    <cellStyle name="40% - Accent3 3 5 2 2 4" xfId="8519"/>
    <cellStyle name="40% - Accent3 3 5 2 2 4 2" xfId="35476"/>
    <cellStyle name="40% - Accent3 3 5 2 2 4 3" xfId="25111"/>
    <cellStyle name="40% - Accent3 3 5 2 2 5" xfId="12098"/>
    <cellStyle name="40% - Accent3 3 5 2 2 5 2" xfId="39029"/>
    <cellStyle name="40% - Accent3 3 5 2 2 6" xfId="28117"/>
    <cellStyle name="40% - Accent3 3 5 2 2 7" xfId="19109"/>
    <cellStyle name="40% - Accent3 3 5 2 2 8" xfId="15700"/>
    <cellStyle name="40% - Accent3 3 5 2 3" xfId="1221"/>
    <cellStyle name="40% - Accent3 3 5 2 3 2" xfId="4800"/>
    <cellStyle name="40% - Accent3 3 5 2 3 2 2" xfId="31738"/>
    <cellStyle name="40% - Accent3 3 5 2 3 2 3" xfId="22746"/>
    <cellStyle name="40% - Accent3 3 5 2 3 3" xfId="9459"/>
    <cellStyle name="40% - Accent3 3 5 2 3 3 2" xfId="36416"/>
    <cellStyle name="40% - Accent3 3 5 2 3 3 3" xfId="26051"/>
    <cellStyle name="40% - Accent3 3 5 2 3 4" xfId="13039"/>
    <cellStyle name="40% - Accent3 3 5 2 3 4 2" xfId="39734"/>
    <cellStyle name="40% - Accent3 3 5 2 3 5" xfId="29297"/>
    <cellStyle name="40% - Accent3 3 5 2 3 6" xfId="20050"/>
    <cellStyle name="40% - Accent3 3 5 2 3 7" xfId="16640"/>
    <cellStyle name="40% - Accent3 3 5 2 4" xfId="1222"/>
    <cellStyle name="40% - Accent3 3 5 2 4 2" xfId="5525"/>
    <cellStyle name="40% - Accent3 3 5 2 4 2 2" xfId="33545"/>
    <cellStyle name="40% - Accent3 3 5 2 4 2 3" xfId="23162"/>
    <cellStyle name="40% - Accent3 3 5 2 4 3" xfId="10110"/>
    <cellStyle name="40% - Accent3 3 5 2 4 3 2" xfId="37067"/>
    <cellStyle name="40% - Accent3 3 5 2 4 3 3" xfId="26702"/>
    <cellStyle name="40% - Accent3 3 5 2 4 4" xfId="13699"/>
    <cellStyle name="40% - Accent3 3 5 2 4 4 2" xfId="40153"/>
    <cellStyle name="40% - Accent3 3 5 2 4 5" xfId="32389"/>
    <cellStyle name="40% - Accent3 3 5 2 4 6" xfId="20710"/>
    <cellStyle name="40% - Accent3 3 5 2 4 7" xfId="17291"/>
    <cellStyle name="40% - Accent3 3 5 2 5" xfId="6112"/>
    <cellStyle name="40% - Accent3 3 5 2 5 2" xfId="7900"/>
    <cellStyle name="40% - Accent3 3 5 2 5 2 2" xfId="34857"/>
    <cellStyle name="40% - Accent3 3 5 2 5 2 3" xfId="24492"/>
    <cellStyle name="40% - Accent3 3 5 2 5 3" xfId="11478"/>
    <cellStyle name="40% - Accent3 3 5 2 5 3 2" xfId="38410"/>
    <cellStyle name="40% - Accent3 3 5 2 5 4" xfId="30178"/>
    <cellStyle name="40% - Accent3 3 5 2 5 5" xfId="21181"/>
    <cellStyle name="40% - Accent3 3 5 2 5 6" xfId="15081"/>
    <cellStyle name="40% - Accent3 3 5 2 6" xfId="3151"/>
    <cellStyle name="40% - Accent3 3 5 2 6 2" xfId="32860"/>
    <cellStyle name="40% - Accent3 3 5 2 6 3" xfId="18485"/>
    <cellStyle name="40% - Accent3 3 5 2 7" xfId="7158"/>
    <cellStyle name="40% - Accent3 3 5 2 7 2" xfId="34149"/>
    <cellStyle name="40% - Accent3 3 5 2 7 3" xfId="23776"/>
    <cellStyle name="40% - Accent3 3 5 2 8" xfId="10714"/>
    <cellStyle name="40% - Accent3 3 5 2 8 2" xfId="37686"/>
    <cellStyle name="40% - Accent3 3 5 2 9" xfId="28116"/>
    <cellStyle name="40% - Accent3 3 5 3" xfId="1223"/>
    <cellStyle name="40% - Accent3 3 5 3 2" xfId="1224"/>
    <cellStyle name="40% - Accent3 3 5 3 2 2" xfId="4802"/>
    <cellStyle name="40% - Accent3 3 5 3 2 2 2" xfId="31740"/>
    <cellStyle name="40% - Accent3 3 5 3 2 2 3" xfId="22747"/>
    <cellStyle name="40% - Accent3 3 5 3 2 3" xfId="9461"/>
    <cellStyle name="40% - Accent3 3 5 3 2 3 2" xfId="36418"/>
    <cellStyle name="40% - Accent3 3 5 3 2 3 3" xfId="26053"/>
    <cellStyle name="40% - Accent3 3 5 3 2 4" xfId="13041"/>
    <cellStyle name="40% - Accent3 3 5 3 2 4 2" xfId="39735"/>
    <cellStyle name="40% - Accent3 3 5 3 2 5" xfId="29299"/>
    <cellStyle name="40% - Accent3 3 5 3 2 6" xfId="20052"/>
    <cellStyle name="40% - Accent3 3 5 3 2 7" xfId="16642"/>
    <cellStyle name="40% - Accent3 3 5 3 3" xfId="6545"/>
    <cellStyle name="40% - Accent3 3 5 3 3 2" xfId="8520"/>
    <cellStyle name="40% - Accent3 3 5 3 3 2 2" xfId="35477"/>
    <cellStyle name="40% - Accent3 3 5 3 3 2 3" xfId="25112"/>
    <cellStyle name="40% - Accent3 3 5 3 3 3" xfId="12099"/>
    <cellStyle name="40% - Accent3 3 5 3 3 3 2" xfId="39030"/>
    <cellStyle name="40% - Accent3 3 5 3 3 4" xfId="30799"/>
    <cellStyle name="40% - Accent3 3 5 3 3 5" xfId="21593"/>
    <cellStyle name="40% - Accent3 3 5 3 3 6" xfId="15701"/>
    <cellStyle name="40% - Accent3 3 5 3 4" xfId="3837"/>
    <cellStyle name="40% - Accent3 3 5 3 4 2" xfId="33302"/>
    <cellStyle name="40% - Accent3 3 5 3 4 3" xfId="22045"/>
    <cellStyle name="40% - Accent3 3 5 3 5" xfId="7159"/>
    <cellStyle name="40% - Accent3 3 5 3 5 2" xfId="34150"/>
    <cellStyle name="40% - Accent3 3 5 3 5 3" xfId="23777"/>
    <cellStyle name="40% - Accent3 3 5 3 6" xfId="10715"/>
    <cellStyle name="40% - Accent3 3 5 3 6 2" xfId="37687"/>
    <cellStyle name="40% - Accent3 3 5 3 7" xfId="28118"/>
    <cellStyle name="40% - Accent3 3 5 3 8" xfId="19110"/>
    <cellStyle name="40% - Accent3 3 5 3 9" xfId="14340"/>
    <cellStyle name="40% - Accent3 3 5 4" xfId="1225"/>
    <cellStyle name="40% - Accent3 3 5 4 2" xfId="4799"/>
    <cellStyle name="40% - Accent3 3 5 4 2 2" xfId="31737"/>
    <cellStyle name="40% - Accent3 3 5 4 2 3" xfId="22745"/>
    <cellStyle name="40% - Accent3 3 5 4 3" xfId="9458"/>
    <cellStyle name="40% - Accent3 3 5 4 3 2" xfId="36415"/>
    <cellStyle name="40% - Accent3 3 5 4 3 3" xfId="26050"/>
    <cellStyle name="40% - Accent3 3 5 4 4" xfId="13038"/>
    <cellStyle name="40% - Accent3 3 5 4 4 2" xfId="39733"/>
    <cellStyle name="40% - Accent3 3 5 4 5" xfId="29296"/>
    <cellStyle name="40% - Accent3 3 5 4 6" xfId="20049"/>
    <cellStyle name="40% - Accent3 3 5 4 7" xfId="16639"/>
    <cellStyle name="40% - Accent3 3 5 5" xfId="1226"/>
    <cellStyle name="40% - Accent3 3 5 5 2" xfId="5470"/>
    <cellStyle name="40% - Accent3 3 5 5 2 2" xfId="33490"/>
    <cellStyle name="40% - Accent3 3 5 5 2 3" xfId="23107"/>
    <cellStyle name="40% - Accent3 3 5 5 3" xfId="10055"/>
    <cellStyle name="40% - Accent3 3 5 5 3 2" xfId="37012"/>
    <cellStyle name="40% - Accent3 3 5 5 3 3" xfId="26647"/>
    <cellStyle name="40% - Accent3 3 5 5 4" xfId="13644"/>
    <cellStyle name="40% - Accent3 3 5 5 4 2" xfId="40098"/>
    <cellStyle name="40% - Accent3 3 5 5 5" xfId="32334"/>
    <cellStyle name="40% - Accent3 3 5 5 6" xfId="20655"/>
    <cellStyle name="40% - Accent3 3 5 5 7" xfId="17236"/>
    <cellStyle name="40% - Accent3 3 5 6" xfId="6111"/>
    <cellStyle name="40% - Accent3 3 5 6 2" xfId="7899"/>
    <cellStyle name="40% - Accent3 3 5 6 2 2" xfId="34856"/>
    <cellStyle name="40% - Accent3 3 5 6 2 3" xfId="24491"/>
    <cellStyle name="40% - Accent3 3 5 6 3" xfId="11477"/>
    <cellStyle name="40% - Accent3 3 5 6 3 2" xfId="38409"/>
    <cellStyle name="40% - Accent3 3 5 6 4" xfId="30177"/>
    <cellStyle name="40% - Accent3 3 5 6 5" xfId="21180"/>
    <cellStyle name="40% - Accent3 3 5 6 6" xfId="15080"/>
    <cellStyle name="40% - Accent3 3 5 7" xfId="3150"/>
    <cellStyle name="40% - Accent3 3 5 7 2" xfId="32859"/>
    <cellStyle name="40% - Accent3 3 5 7 3" xfId="18484"/>
    <cellStyle name="40% - Accent3 3 5 8" xfId="7157"/>
    <cellStyle name="40% - Accent3 3 5 8 2" xfId="34148"/>
    <cellStyle name="40% - Accent3 3 5 8 3" xfId="23775"/>
    <cellStyle name="40% - Accent3 3 5 9" xfId="10713"/>
    <cellStyle name="40% - Accent3 3 5 9 2" xfId="37685"/>
    <cellStyle name="40% - Accent3 3 6" xfId="1227"/>
    <cellStyle name="40% - Accent3 3 6 10" xfId="17818"/>
    <cellStyle name="40% - Accent3 3 6 11" xfId="14341"/>
    <cellStyle name="40% - Accent3 3 6 2" xfId="1228"/>
    <cellStyle name="40% - Accent3 3 6 2 2" xfId="4804"/>
    <cellStyle name="40% - Accent3 3 6 2 2 2" xfId="9463"/>
    <cellStyle name="40% - Accent3 3 6 2 2 2 2" xfId="31742"/>
    <cellStyle name="40% - Accent3 3 6 2 2 2 3" xfId="26055"/>
    <cellStyle name="40% - Accent3 3 6 2 2 3" xfId="13043"/>
    <cellStyle name="40% - Accent3 3 6 2 2 3 2" xfId="36420"/>
    <cellStyle name="40% - Accent3 3 6 2 2 3 3" xfId="27264"/>
    <cellStyle name="40% - Accent3 3 6 2 2 4" xfId="29301"/>
    <cellStyle name="40% - Accent3 3 6 2 2 5" xfId="20054"/>
    <cellStyle name="40% - Accent3 3 6 2 2 6" xfId="16644"/>
    <cellStyle name="40% - Accent3 3 6 2 3" xfId="3839"/>
    <cellStyle name="40% - Accent3 3 6 2 3 2" xfId="30801"/>
    <cellStyle name="40% - Accent3 3 6 2 3 3" xfId="22047"/>
    <cellStyle name="40% - Accent3 3 6 2 4" xfId="8522"/>
    <cellStyle name="40% - Accent3 3 6 2 4 2" xfId="35479"/>
    <cellStyle name="40% - Accent3 3 6 2 4 3" xfId="25114"/>
    <cellStyle name="40% - Accent3 3 6 2 5" xfId="12101"/>
    <cellStyle name="40% - Accent3 3 6 2 5 2" xfId="39032"/>
    <cellStyle name="40% - Accent3 3 6 2 6" xfId="28120"/>
    <cellStyle name="40% - Accent3 3 6 2 7" xfId="19112"/>
    <cellStyle name="40% - Accent3 3 6 2 8" xfId="15703"/>
    <cellStyle name="40% - Accent3 3 6 3" xfId="1229"/>
    <cellStyle name="40% - Accent3 3 6 3 2" xfId="4803"/>
    <cellStyle name="40% - Accent3 3 6 3 2 2" xfId="31741"/>
    <cellStyle name="40% - Accent3 3 6 3 2 3" xfId="22748"/>
    <cellStyle name="40% - Accent3 3 6 3 3" xfId="9462"/>
    <cellStyle name="40% - Accent3 3 6 3 3 2" xfId="36419"/>
    <cellStyle name="40% - Accent3 3 6 3 3 3" xfId="26054"/>
    <cellStyle name="40% - Accent3 3 6 3 4" xfId="13042"/>
    <cellStyle name="40% - Accent3 3 6 3 4 2" xfId="39736"/>
    <cellStyle name="40% - Accent3 3 6 3 5" xfId="29300"/>
    <cellStyle name="40% - Accent3 3 6 3 6" xfId="20053"/>
    <cellStyle name="40% - Accent3 3 6 3 7" xfId="16643"/>
    <cellStyle name="40% - Accent3 3 6 4" xfId="1230"/>
    <cellStyle name="40% - Accent3 3 6 4 2" xfId="5471"/>
    <cellStyle name="40% - Accent3 3 6 4 2 2" xfId="33491"/>
    <cellStyle name="40% - Accent3 3 6 4 2 3" xfId="23108"/>
    <cellStyle name="40% - Accent3 3 6 4 3" xfId="10056"/>
    <cellStyle name="40% - Accent3 3 6 4 3 2" xfId="37013"/>
    <cellStyle name="40% - Accent3 3 6 4 3 3" xfId="26648"/>
    <cellStyle name="40% - Accent3 3 6 4 4" xfId="13645"/>
    <cellStyle name="40% - Accent3 3 6 4 4 2" xfId="40099"/>
    <cellStyle name="40% - Accent3 3 6 4 5" xfId="32335"/>
    <cellStyle name="40% - Accent3 3 6 4 6" xfId="20656"/>
    <cellStyle name="40% - Accent3 3 6 4 7" xfId="17237"/>
    <cellStyle name="40% - Accent3 3 6 5" xfId="6113"/>
    <cellStyle name="40% - Accent3 3 6 5 2" xfId="7901"/>
    <cellStyle name="40% - Accent3 3 6 5 2 2" xfId="34858"/>
    <cellStyle name="40% - Accent3 3 6 5 2 3" xfId="24493"/>
    <cellStyle name="40% - Accent3 3 6 5 3" xfId="11479"/>
    <cellStyle name="40% - Accent3 3 6 5 3 2" xfId="38411"/>
    <cellStyle name="40% - Accent3 3 6 5 4" xfId="30179"/>
    <cellStyle name="40% - Accent3 3 6 5 5" xfId="21182"/>
    <cellStyle name="40% - Accent3 3 6 5 6" xfId="15082"/>
    <cellStyle name="40% - Accent3 3 6 6" xfId="3152"/>
    <cellStyle name="40% - Accent3 3 6 6 2" xfId="32861"/>
    <cellStyle name="40% - Accent3 3 6 6 3" xfId="18486"/>
    <cellStyle name="40% - Accent3 3 6 7" xfId="7160"/>
    <cellStyle name="40% - Accent3 3 6 7 2" xfId="34151"/>
    <cellStyle name="40% - Accent3 3 6 7 3" xfId="23778"/>
    <cellStyle name="40% - Accent3 3 6 8" xfId="10716"/>
    <cellStyle name="40% - Accent3 3 6 8 2" xfId="37688"/>
    <cellStyle name="40% - Accent3 3 6 9" xfId="28119"/>
    <cellStyle name="40% - Accent3 3 7" xfId="1231"/>
    <cellStyle name="40% - Accent3 3 7 10" xfId="14342"/>
    <cellStyle name="40% - Accent3 3 7 2" xfId="1232"/>
    <cellStyle name="40% - Accent3 3 7 2 2" xfId="4806"/>
    <cellStyle name="40% - Accent3 3 7 2 2 2" xfId="9465"/>
    <cellStyle name="40% - Accent3 3 7 2 2 2 2" xfId="31744"/>
    <cellStyle name="40% - Accent3 3 7 2 2 2 3" xfId="26057"/>
    <cellStyle name="40% - Accent3 3 7 2 2 3" xfId="13045"/>
    <cellStyle name="40% - Accent3 3 7 2 2 3 2" xfId="36422"/>
    <cellStyle name="40% - Accent3 3 7 2 2 3 3" xfId="27266"/>
    <cellStyle name="40% - Accent3 3 7 2 2 4" xfId="29303"/>
    <cellStyle name="40% - Accent3 3 7 2 2 5" xfId="20056"/>
    <cellStyle name="40% - Accent3 3 7 2 2 6" xfId="16646"/>
    <cellStyle name="40% - Accent3 3 7 2 3" xfId="3840"/>
    <cellStyle name="40% - Accent3 3 7 2 3 2" xfId="30802"/>
    <cellStyle name="40% - Accent3 3 7 2 3 3" xfId="22048"/>
    <cellStyle name="40% - Accent3 3 7 2 4" xfId="8523"/>
    <cellStyle name="40% - Accent3 3 7 2 4 2" xfId="35480"/>
    <cellStyle name="40% - Accent3 3 7 2 4 3" xfId="25115"/>
    <cellStyle name="40% - Accent3 3 7 2 5" xfId="12102"/>
    <cellStyle name="40% - Accent3 3 7 2 5 2" xfId="39033"/>
    <cellStyle name="40% - Accent3 3 7 2 6" xfId="28122"/>
    <cellStyle name="40% - Accent3 3 7 2 7" xfId="19113"/>
    <cellStyle name="40% - Accent3 3 7 2 8" xfId="15704"/>
    <cellStyle name="40% - Accent3 3 7 3" xfId="4805"/>
    <cellStyle name="40% - Accent3 3 7 3 2" xfId="9464"/>
    <cellStyle name="40% - Accent3 3 7 3 2 2" xfId="31743"/>
    <cellStyle name="40% - Accent3 3 7 3 2 3" xfId="26056"/>
    <cellStyle name="40% - Accent3 3 7 3 3" xfId="13044"/>
    <cellStyle name="40% - Accent3 3 7 3 3 2" xfId="36421"/>
    <cellStyle name="40% - Accent3 3 7 3 3 3" xfId="27265"/>
    <cellStyle name="40% - Accent3 3 7 3 4" xfId="29302"/>
    <cellStyle name="40% - Accent3 3 7 3 5" xfId="20055"/>
    <cellStyle name="40% - Accent3 3 7 3 6" xfId="16645"/>
    <cellStyle name="40% - Accent3 3 7 4" xfId="6114"/>
    <cellStyle name="40% - Accent3 3 7 4 2" xfId="7902"/>
    <cellStyle name="40% - Accent3 3 7 4 2 2" xfId="34859"/>
    <cellStyle name="40% - Accent3 3 7 4 2 3" xfId="24494"/>
    <cellStyle name="40% - Accent3 3 7 4 3" xfId="11480"/>
    <cellStyle name="40% - Accent3 3 7 4 3 2" xfId="38412"/>
    <cellStyle name="40% - Accent3 3 7 4 4" xfId="30180"/>
    <cellStyle name="40% - Accent3 3 7 4 5" xfId="21183"/>
    <cellStyle name="40% - Accent3 3 7 4 6" xfId="15083"/>
    <cellStyle name="40% - Accent3 3 7 5" xfId="3153"/>
    <cellStyle name="40% - Accent3 3 7 5 2" xfId="32862"/>
    <cellStyle name="40% - Accent3 3 7 5 3" xfId="18487"/>
    <cellStyle name="40% - Accent3 3 7 6" xfId="7161"/>
    <cellStyle name="40% - Accent3 3 7 6 2" xfId="34152"/>
    <cellStyle name="40% - Accent3 3 7 6 3" xfId="23779"/>
    <cellStyle name="40% - Accent3 3 7 7" xfId="10717"/>
    <cellStyle name="40% - Accent3 3 7 7 2" xfId="37689"/>
    <cellStyle name="40% - Accent3 3 7 8" xfId="28121"/>
    <cellStyle name="40% - Accent3 3 7 9" xfId="17819"/>
    <cellStyle name="40% - Accent3 3 8" xfId="1233"/>
    <cellStyle name="40% - Accent3 3 8 2" xfId="1234"/>
    <cellStyle name="40% - Accent3 3 8 2 2" xfId="4807"/>
    <cellStyle name="40% - Accent3 3 8 2 2 2" xfId="31745"/>
    <cellStyle name="40% - Accent3 3 8 2 2 3" xfId="22749"/>
    <cellStyle name="40% - Accent3 3 8 2 3" xfId="9466"/>
    <cellStyle name="40% - Accent3 3 8 2 3 2" xfId="36423"/>
    <cellStyle name="40% - Accent3 3 8 2 3 3" xfId="26058"/>
    <cellStyle name="40% - Accent3 3 8 2 4" xfId="13046"/>
    <cellStyle name="40% - Accent3 3 8 2 4 2" xfId="39737"/>
    <cellStyle name="40% - Accent3 3 8 2 5" xfId="29304"/>
    <cellStyle name="40% - Accent3 3 8 2 6" xfId="20057"/>
    <cellStyle name="40% - Accent3 3 8 2 7" xfId="16647"/>
    <cellStyle name="40% - Accent3 3 8 3" xfId="6546"/>
    <cellStyle name="40% - Accent3 3 8 3 2" xfId="8524"/>
    <cellStyle name="40% - Accent3 3 8 3 2 2" xfId="35481"/>
    <cellStyle name="40% - Accent3 3 8 3 2 3" xfId="25116"/>
    <cellStyle name="40% - Accent3 3 8 3 3" xfId="12103"/>
    <cellStyle name="40% - Accent3 3 8 3 3 2" xfId="39034"/>
    <cellStyle name="40% - Accent3 3 8 3 4" xfId="30803"/>
    <cellStyle name="40% - Accent3 3 8 3 5" xfId="21594"/>
    <cellStyle name="40% - Accent3 3 8 3 6" xfId="15705"/>
    <cellStyle name="40% - Accent3 3 8 4" xfId="3841"/>
    <cellStyle name="40% - Accent3 3 8 4 2" xfId="33304"/>
    <cellStyle name="40% - Accent3 3 8 4 3" xfId="22049"/>
    <cellStyle name="40% - Accent3 3 8 5" xfId="7162"/>
    <cellStyle name="40% - Accent3 3 8 5 2" xfId="34153"/>
    <cellStyle name="40% - Accent3 3 8 5 3" xfId="23780"/>
    <cellStyle name="40% - Accent3 3 8 6" xfId="10718"/>
    <cellStyle name="40% - Accent3 3 8 6 2" xfId="37690"/>
    <cellStyle name="40% - Accent3 3 8 7" xfId="28123"/>
    <cellStyle name="40% - Accent3 3 8 8" xfId="19114"/>
    <cellStyle name="40% - Accent3 3 8 9" xfId="14343"/>
    <cellStyle name="40% - Accent3 3 9" xfId="1235"/>
    <cellStyle name="40% - Accent3 3 9 2" xfId="4768"/>
    <cellStyle name="40% - Accent3 3 9 2 2" xfId="31706"/>
    <cellStyle name="40% - Accent3 3 9 2 3" xfId="22726"/>
    <cellStyle name="40% - Accent3 3 9 3" xfId="9427"/>
    <cellStyle name="40% - Accent3 3 9 3 2" xfId="36384"/>
    <cellStyle name="40% - Accent3 3 9 3 3" xfId="26019"/>
    <cellStyle name="40% - Accent3 3 9 4" xfId="13007"/>
    <cellStyle name="40% - Accent3 3 9 4 2" xfId="39714"/>
    <cellStyle name="40% - Accent3 3 9 5" xfId="29265"/>
    <cellStyle name="40% - Accent3 3 9 6" xfId="20018"/>
    <cellStyle name="40% - Accent3 3 9 7" xfId="16608"/>
    <cellStyle name="40% - Accent3 4" xfId="1236"/>
    <cellStyle name="40% - Accent3 4 2" xfId="3154"/>
    <cellStyle name="40% - Accent3 5" xfId="1237"/>
    <cellStyle name="40% - Accent3 5 10" xfId="7163"/>
    <cellStyle name="40% - Accent3 5 10 2" xfId="34154"/>
    <cellStyle name="40% - Accent3 5 10 3" xfId="23781"/>
    <cellStyle name="40% - Accent3 5 11" xfId="10719"/>
    <cellStyle name="40% - Accent3 5 11 2" xfId="37691"/>
    <cellStyle name="40% - Accent3 5 12" xfId="28124"/>
    <cellStyle name="40% - Accent3 5 13" xfId="17820"/>
    <cellStyle name="40% - Accent3 5 14" xfId="14344"/>
    <cellStyle name="40% - Accent3 5 2" xfId="1238"/>
    <cellStyle name="40% - Accent3 5 2 10" xfId="10720"/>
    <cellStyle name="40% - Accent3 5 2 10 2" xfId="37692"/>
    <cellStyle name="40% - Accent3 5 2 11" xfId="28125"/>
    <cellStyle name="40% - Accent3 5 2 12" xfId="17821"/>
    <cellStyle name="40% - Accent3 5 2 13" xfId="14345"/>
    <cellStyle name="40% - Accent3 5 2 2" xfId="1239"/>
    <cellStyle name="40% - Accent3 5 2 2 10" xfId="28126"/>
    <cellStyle name="40% - Accent3 5 2 2 11" xfId="17822"/>
    <cellStyle name="40% - Accent3 5 2 2 12" xfId="14346"/>
    <cellStyle name="40% - Accent3 5 2 2 2" xfId="1240"/>
    <cellStyle name="40% - Accent3 5 2 2 2 10" xfId="17823"/>
    <cellStyle name="40% - Accent3 5 2 2 2 11" xfId="14347"/>
    <cellStyle name="40% - Accent3 5 2 2 2 2" xfId="1241"/>
    <cellStyle name="40% - Accent3 5 2 2 2 2 2" xfId="4812"/>
    <cellStyle name="40% - Accent3 5 2 2 2 2 2 2" xfId="9471"/>
    <cellStyle name="40% - Accent3 5 2 2 2 2 2 2 2" xfId="31750"/>
    <cellStyle name="40% - Accent3 5 2 2 2 2 2 2 3" xfId="26063"/>
    <cellStyle name="40% - Accent3 5 2 2 2 2 2 3" xfId="13051"/>
    <cellStyle name="40% - Accent3 5 2 2 2 2 2 3 2" xfId="36428"/>
    <cellStyle name="40% - Accent3 5 2 2 2 2 2 3 3" xfId="27267"/>
    <cellStyle name="40% - Accent3 5 2 2 2 2 2 4" xfId="29309"/>
    <cellStyle name="40% - Accent3 5 2 2 2 2 2 5" xfId="20062"/>
    <cellStyle name="40% - Accent3 5 2 2 2 2 2 6" xfId="16652"/>
    <cellStyle name="40% - Accent3 5 2 2 2 2 3" xfId="3843"/>
    <cellStyle name="40% - Accent3 5 2 2 2 2 3 2" xfId="30805"/>
    <cellStyle name="40% - Accent3 5 2 2 2 2 3 3" xfId="22051"/>
    <cellStyle name="40% - Accent3 5 2 2 2 2 4" xfId="8526"/>
    <cellStyle name="40% - Accent3 5 2 2 2 2 4 2" xfId="35483"/>
    <cellStyle name="40% - Accent3 5 2 2 2 2 4 3" xfId="25118"/>
    <cellStyle name="40% - Accent3 5 2 2 2 2 5" xfId="12105"/>
    <cellStyle name="40% - Accent3 5 2 2 2 2 5 2" xfId="39036"/>
    <cellStyle name="40% - Accent3 5 2 2 2 2 6" xfId="28128"/>
    <cellStyle name="40% - Accent3 5 2 2 2 2 7" xfId="19116"/>
    <cellStyle name="40% - Accent3 5 2 2 2 2 8" xfId="15707"/>
    <cellStyle name="40% - Accent3 5 2 2 2 3" xfId="1242"/>
    <cellStyle name="40% - Accent3 5 2 2 2 3 2" xfId="4811"/>
    <cellStyle name="40% - Accent3 5 2 2 2 3 2 2" xfId="31749"/>
    <cellStyle name="40% - Accent3 5 2 2 2 3 2 3" xfId="22753"/>
    <cellStyle name="40% - Accent3 5 2 2 2 3 3" xfId="9470"/>
    <cellStyle name="40% - Accent3 5 2 2 2 3 3 2" xfId="36427"/>
    <cellStyle name="40% - Accent3 5 2 2 2 3 3 3" xfId="26062"/>
    <cellStyle name="40% - Accent3 5 2 2 2 3 4" xfId="13050"/>
    <cellStyle name="40% - Accent3 5 2 2 2 3 4 2" xfId="39741"/>
    <cellStyle name="40% - Accent3 5 2 2 2 3 5" xfId="29308"/>
    <cellStyle name="40% - Accent3 5 2 2 2 3 6" xfId="20061"/>
    <cellStyle name="40% - Accent3 5 2 2 2 3 7" xfId="16651"/>
    <cellStyle name="40% - Accent3 5 2 2 2 4" xfId="1243"/>
    <cellStyle name="40% - Accent3 5 2 2 2 4 2" xfId="3964"/>
    <cellStyle name="40% - Accent3 5 2 2 2 4 2 2" xfId="33364"/>
    <cellStyle name="40% - Accent3 5 2 2 2 4 2 3" xfId="22172"/>
    <cellStyle name="40% - Accent3 5 2 2 2 4 3" xfId="8647"/>
    <cellStyle name="40% - Accent3 5 2 2 2 4 3 2" xfId="35604"/>
    <cellStyle name="40% - Accent3 5 2 2 2 4 3 3" xfId="25239"/>
    <cellStyle name="40% - Accent3 5 2 2 2 4 4" xfId="12226"/>
    <cellStyle name="40% - Accent3 5 2 2 2 4 4 2" xfId="39157"/>
    <cellStyle name="40% - Accent3 5 2 2 2 4 5" xfId="30926"/>
    <cellStyle name="40% - Accent3 5 2 2 2 4 6" xfId="19237"/>
    <cellStyle name="40% - Accent3 5 2 2 2 4 7" xfId="15828"/>
    <cellStyle name="40% - Accent3 5 2 2 2 5" xfId="6118"/>
    <cellStyle name="40% - Accent3 5 2 2 2 5 2" xfId="7906"/>
    <cellStyle name="40% - Accent3 5 2 2 2 5 2 2" xfId="34863"/>
    <cellStyle name="40% - Accent3 5 2 2 2 5 2 3" xfId="24498"/>
    <cellStyle name="40% - Accent3 5 2 2 2 5 3" xfId="11484"/>
    <cellStyle name="40% - Accent3 5 2 2 2 5 3 2" xfId="38416"/>
    <cellStyle name="40% - Accent3 5 2 2 2 5 4" xfId="30184"/>
    <cellStyle name="40% - Accent3 5 2 2 2 5 5" xfId="21187"/>
    <cellStyle name="40% - Accent3 5 2 2 2 5 6" xfId="15087"/>
    <cellStyle name="40% - Accent3 5 2 2 2 6" xfId="3158"/>
    <cellStyle name="40% - Accent3 5 2 2 2 6 2" xfId="32866"/>
    <cellStyle name="40% - Accent3 5 2 2 2 6 3" xfId="18491"/>
    <cellStyle name="40% - Accent3 5 2 2 2 7" xfId="7166"/>
    <cellStyle name="40% - Accent3 5 2 2 2 7 2" xfId="34157"/>
    <cellStyle name="40% - Accent3 5 2 2 2 7 3" xfId="23784"/>
    <cellStyle name="40% - Accent3 5 2 2 2 8" xfId="10722"/>
    <cellStyle name="40% - Accent3 5 2 2 2 8 2" xfId="37694"/>
    <cellStyle name="40% - Accent3 5 2 2 2 9" xfId="28127"/>
    <cellStyle name="40% - Accent3 5 2 2 3" xfId="1244"/>
    <cellStyle name="40% - Accent3 5 2 2 3 2" xfId="1245"/>
    <cellStyle name="40% - Accent3 5 2 2 3 2 2" xfId="4813"/>
    <cellStyle name="40% - Accent3 5 2 2 3 2 2 2" xfId="31751"/>
    <cellStyle name="40% - Accent3 5 2 2 3 2 2 3" xfId="22754"/>
    <cellStyle name="40% - Accent3 5 2 2 3 2 3" xfId="9472"/>
    <cellStyle name="40% - Accent3 5 2 2 3 2 3 2" xfId="36429"/>
    <cellStyle name="40% - Accent3 5 2 2 3 2 3 3" xfId="26064"/>
    <cellStyle name="40% - Accent3 5 2 2 3 2 4" xfId="13052"/>
    <cellStyle name="40% - Accent3 5 2 2 3 2 4 2" xfId="39742"/>
    <cellStyle name="40% - Accent3 5 2 2 3 2 5" xfId="29310"/>
    <cellStyle name="40% - Accent3 5 2 2 3 2 6" xfId="20063"/>
    <cellStyle name="40% - Accent3 5 2 2 3 2 7" xfId="16653"/>
    <cellStyle name="40% - Accent3 5 2 2 3 3" xfId="6547"/>
    <cellStyle name="40% - Accent3 5 2 2 3 3 2" xfId="8527"/>
    <cellStyle name="40% - Accent3 5 2 2 3 3 2 2" xfId="35484"/>
    <cellStyle name="40% - Accent3 5 2 2 3 3 2 3" xfId="25119"/>
    <cellStyle name="40% - Accent3 5 2 2 3 3 3" xfId="12106"/>
    <cellStyle name="40% - Accent3 5 2 2 3 3 3 2" xfId="39037"/>
    <cellStyle name="40% - Accent3 5 2 2 3 3 4" xfId="30806"/>
    <cellStyle name="40% - Accent3 5 2 2 3 3 5" xfId="21595"/>
    <cellStyle name="40% - Accent3 5 2 2 3 3 6" xfId="15708"/>
    <cellStyle name="40% - Accent3 5 2 2 3 4" xfId="3844"/>
    <cellStyle name="40% - Accent3 5 2 2 3 4 2" xfId="33306"/>
    <cellStyle name="40% - Accent3 5 2 2 3 4 3" xfId="22052"/>
    <cellStyle name="40% - Accent3 5 2 2 3 5" xfId="7167"/>
    <cellStyle name="40% - Accent3 5 2 2 3 5 2" xfId="34158"/>
    <cellStyle name="40% - Accent3 5 2 2 3 5 3" xfId="23785"/>
    <cellStyle name="40% - Accent3 5 2 2 3 6" xfId="10723"/>
    <cellStyle name="40% - Accent3 5 2 2 3 6 2" xfId="37695"/>
    <cellStyle name="40% - Accent3 5 2 2 3 7" xfId="28129"/>
    <cellStyle name="40% - Accent3 5 2 2 3 8" xfId="19117"/>
    <cellStyle name="40% - Accent3 5 2 2 3 9" xfId="14348"/>
    <cellStyle name="40% - Accent3 5 2 2 4" xfId="1246"/>
    <cellStyle name="40% - Accent3 5 2 2 4 2" xfId="4810"/>
    <cellStyle name="40% - Accent3 5 2 2 4 2 2" xfId="31748"/>
    <cellStyle name="40% - Accent3 5 2 2 4 2 3" xfId="22752"/>
    <cellStyle name="40% - Accent3 5 2 2 4 3" xfId="9469"/>
    <cellStyle name="40% - Accent3 5 2 2 4 3 2" xfId="36426"/>
    <cellStyle name="40% - Accent3 5 2 2 4 3 3" xfId="26061"/>
    <cellStyle name="40% - Accent3 5 2 2 4 4" xfId="13049"/>
    <cellStyle name="40% - Accent3 5 2 2 4 4 2" xfId="39740"/>
    <cellStyle name="40% - Accent3 5 2 2 4 5" xfId="29307"/>
    <cellStyle name="40% - Accent3 5 2 2 4 6" xfId="20060"/>
    <cellStyle name="40% - Accent3 5 2 2 4 7" xfId="16650"/>
    <cellStyle name="40% - Accent3 5 2 2 5" xfId="1247"/>
    <cellStyle name="40% - Accent3 5 2 2 5 2" xfId="5472"/>
    <cellStyle name="40% - Accent3 5 2 2 5 2 2" xfId="33492"/>
    <cellStyle name="40% - Accent3 5 2 2 5 2 3" xfId="23109"/>
    <cellStyle name="40% - Accent3 5 2 2 5 3" xfId="10057"/>
    <cellStyle name="40% - Accent3 5 2 2 5 3 2" xfId="37014"/>
    <cellStyle name="40% - Accent3 5 2 2 5 3 3" xfId="26649"/>
    <cellStyle name="40% - Accent3 5 2 2 5 4" xfId="13646"/>
    <cellStyle name="40% - Accent3 5 2 2 5 4 2" xfId="40100"/>
    <cellStyle name="40% - Accent3 5 2 2 5 5" xfId="32336"/>
    <cellStyle name="40% - Accent3 5 2 2 5 6" xfId="20657"/>
    <cellStyle name="40% - Accent3 5 2 2 5 7" xfId="17238"/>
    <cellStyle name="40% - Accent3 5 2 2 6" xfId="6117"/>
    <cellStyle name="40% - Accent3 5 2 2 6 2" xfId="7905"/>
    <cellStyle name="40% - Accent3 5 2 2 6 2 2" xfId="34862"/>
    <cellStyle name="40% - Accent3 5 2 2 6 2 3" xfId="24497"/>
    <cellStyle name="40% - Accent3 5 2 2 6 3" xfId="11483"/>
    <cellStyle name="40% - Accent3 5 2 2 6 3 2" xfId="38415"/>
    <cellStyle name="40% - Accent3 5 2 2 6 4" xfId="30183"/>
    <cellStyle name="40% - Accent3 5 2 2 6 5" xfId="21186"/>
    <cellStyle name="40% - Accent3 5 2 2 6 6" xfId="15086"/>
    <cellStyle name="40% - Accent3 5 2 2 7" xfId="3157"/>
    <cellStyle name="40% - Accent3 5 2 2 7 2" xfId="32865"/>
    <cellStyle name="40% - Accent3 5 2 2 7 3" xfId="18490"/>
    <cellStyle name="40% - Accent3 5 2 2 8" xfId="7165"/>
    <cellStyle name="40% - Accent3 5 2 2 8 2" xfId="34156"/>
    <cellStyle name="40% - Accent3 5 2 2 8 3" xfId="23783"/>
    <cellStyle name="40% - Accent3 5 2 2 9" xfId="10721"/>
    <cellStyle name="40% - Accent3 5 2 2 9 2" xfId="37693"/>
    <cellStyle name="40% - Accent3 5 2 3" xfId="1248"/>
    <cellStyle name="40% - Accent3 5 2 3 10" xfId="17824"/>
    <cellStyle name="40% - Accent3 5 2 3 11" xfId="14349"/>
    <cellStyle name="40% - Accent3 5 2 3 2" xfId="1249"/>
    <cellStyle name="40% - Accent3 5 2 3 2 2" xfId="4815"/>
    <cellStyle name="40% - Accent3 5 2 3 2 2 2" xfId="9474"/>
    <cellStyle name="40% - Accent3 5 2 3 2 2 2 2" xfId="31753"/>
    <cellStyle name="40% - Accent3 5 2 3 2 2 2 3" xfId="26066"/>
    <cellStyle name="40% - Accent3 5 2 3 2 2 3" xfId="13054"/>
    <cellStyle name="40% - Accent3 5 2 3 2 2 3 2" xfId="36431"/>
    <cellStyle name="40% - Accent3 5 2 3 2 2 3 3" xfId="27268"/>
    <cellStyle name="40% - Accent3 5 2 3 2 2 4" xfId="29312"/>
    <cellStyle name="40% - Accent3 5 2 3 2 2 5" xfId="20065"/>
    <cellStyle name="40% - Accent3 5 2 3 2 2 6" xfId="16655"/>
    <cellStyle name="40% - Accent3 5 2 3 2 3" xfId="3845"/>
    <cellStyle name="40% - Accent3 5 2 3 2 3 2" xfId="30807"/>
    <cellStyle name="40% - Accent3 5 2 3 2 3 3" xfId="22053"/>
    <cellStyle name="40% - Accent3 5 2 3 2 4" xfId="8528"/>
    <cellStyle name="40% - Accent3 5 2 3 2 4 2" xfId="35485"/>
    <cellStyle name="40% - Accent3 5 2 3 2 4 3" xfId="25120"/>
    <cellStyle name="40% - Accent3 5 2 3 2 5" xfId="12107"/>
    <cellStyle name="40% - Accent3 5 2 3 2 5 2" xfId="39038"/>
    <cellStyle name="40% - Accent3 5 2 3 2 6" xfId="28131"/>
    <cellStyle name="40% - Accent3 5 2 3 2 7" xfId="19118"/>
    <cellStyle name="40% - Accent3 5 2 3 2 8" xfId="15709"/>
    <cellStyle name="40% - Accent3 5 2 3 3" xfId="1250"/>
    <cellStyle name="40% - Accent3 5 2 3 3 2" xfId="4814"/>
    <cellStyle name="40% - Accent3 5 2 3 3 2 2" xfId="31752"/>
    <cellStyle name="40% - Accent3 5 2 3 3 2 3" xfId="22755"/>
    <cellStyle name="40% - Accent3 5 2 3 3 3" xfId="9473"/>
    <cellStyle name="40% - Accent3 5 2 3 3 3 2" xfId="36430"/>
    <cellStyle name="40% - Accent3 5 2 3 3 3 3" xfId="26065"/>
    <cellStyle name="40% - Accent3 5 2 3 3 4" xfId="13053"/>
    <cellStyle name="40% - Accent3 5 2 3 3 4 2" xfId="39743"/>
    <cellStyle name="40% - Accent3 5 2 3 3 5" xfId="29311"/>
    <cellStyle name="40% - Accent3 5 2 3 3 6" xfId="20064"/>
    <cellStyle name="40% - Accent3 5 2 3 3 7" xfId="16654"/>
    <cellStyle name="40% - Accent3 5 2 3 4" xfId="1251"/>
    <cellStyle name="40% - Accent3 5 2 3 4 2" xfId="3960"/>
    <cellStyle name="40% - Accent3 5 2 3 4 2 2" xfId="33362"/>
    <cellStyle name="40% - Accent3 5 2 3 4 2 3" xfId="22168"/>
    <cellStyle name="40% - Accent3 5 2 3 4 3" xfId="8643"/>
    <cellStyle name="40% - Accent3 5 2 3 4 3 2" xfId="35600"/>
    <cellStyle name="40% - Accent3 5 2 3 4 3 3" xfId="25235"/>
    <cellStyle name="40% - Accent3 5 2 3 4 4" xfId="12222"/>
    <cellStyle name="40% - Accent3 5 2 3 4 4 2" xfId="39153"/>
    <cellStyle name="40% - Accent3 5 2 3 4 5" xfId="30922"/>
    <cellStyle name="40% - Accent3 5 2 3 4 6" xfId="19233"/>
    <cellStyle name="40% - Accent3 5 2 3 4 7" xfId="15824"/>
    <cellStyle name="40% - Accent3 5 2 3 5" xfId="6119"/>
    <cellStyle name="40% - Accent3 5 2 3 5 2" xfId="7907"/>
    <cellStyle name="40% - Accent3 5 2 3 5 2 2" xfId="34864"/>
    <cellStyle name="40% - Accent3 5 2 3 5 2 3" xfId="24499"/>
    <cellStyle name="40% - Accent3 5 2 3 5 3" xfId="11485"/>
    <cellStyle name="40% - Accent3 5 2 3 5 3 2" xfId="38417"/>
    <cellStyle name="40% - Accent3 5 2 3 5 4" xfId="30185"/>
    <cellStyle name="40% - Accent3 5 2 3 5 5" xfId="21188"/>
    <cellStyle name="40% - Accent3 5 2 3 5 6" xfId="15088"/>
    <cellStyle name="40% - Accent3 5 2 3 6" xfId="3159"/>
    <cellStyle name="40% - Accent3 5 2 3 6 2" xfId="32867"/>
    <cellStyle name="40% - Accent3 5 2 3 6 3" xfId="18492"/>
    <cellStyle name="40% - Accent3 5 2 3 7" xfId="7168"/>
    <cellStyle name="40% - Accent3 5 2 3 7 2" xfId="34159"/>
    <cellStyle name="40% - Accent3 5 2 3 7 3" xfId="23786"/>
    <cellStyle name="40% - Accent3 5 2 3 8" xfId="10724"/>
    <cellStyle name="40% - Accent3 5 2 3 8 2" xfId="37696"/>
    <cellStyle name="40% - Accent3 5 2 3 9" xfId="28130"/>
    <cellStyle name="40% - Accent3 5 2 4" xfId="1252"/>
    <cellStyle name="40% - Accent3 5 2 4 10" xfId="14350"/>
    <cellStyle name="40% - Accent3 5 2 4 2" xfId="1253"/>
    <cellStyle name="40% - Accent3 5 2 4 2 2" xfId="4817"/>
    <cellStyle name="40% - Accent3 5 2 4 2 2 2" xfId="9476"/>
    <cellStyle name="40% - Accent3 5 2 4 2 2 2 2" xfId="31755"/>
    <cellStyle name="40% - Accent3 5 2 4 2 2 2 3" xfId="26068"/>
    <cellStyle name="40% - Accent3 5 2 4 2 2 3" xfId="13056"/>
    <cellStyle name="40% - Accent3 5 2 4 2 2 3 2" xfId="36433"/>
    <cellStyle name="40% - Accent3 5 2 4 2 2 3 3" xfId="27270"/>
    <cellStyle name="40% - Accent3 5 2 4 2 2 4" xfId="29314"/>
    <cellStyle name="40% - Accent3 5 2 4 2 2 5" xfId="20067"/>
    <cellStyle name="40% - Accent3 5 2 4 2 2 6" xfId="16657"/>
    <cellStyle name="40% - Accent3 5 2 4 2 3" xfId="3847"/>
    <cellStyle name="40% - Accent3 5 2 4 2 3 2" xfId="30809"/>
    <cellStyle name="40% - Accent3 5 2 4 2 3 3" xfId="22055"/>
    <cellStyle name="40% - Accent3 5 2 4 2 4" xfId="8530"/>
    <cellStyle name="40% - Accent3 5 2 4 2 4 2" xfId="35487"/>
    <cellStyle name="40% - Accent3 5 2 4 2 4 3" xfId="25122"/>
    <cellStyle name="40% - Accent3 5 2 4 2 5" xfId="12109"/>
    <cellStyle name="40% - Accent3 5 2 4 2 5 2" xfId="39040"/>
    <cellStyle name="40% - Accent3 5 2 4 2 6" xfId="28133"/>
    <cellStyle name="40% - Accent3 5 2 4 2 7" xfId="19120"/>
    <cellStyle name="40% - Accent3 5 2 4 2 8" xfId="15711"/>
    <cellStyle name="40% - Accent3 5 2 4 3" xfId="4816"/>
    <cellStyle name="40% - Accent3 5 2 4 3 2" xfId="9475"/>
    <cellStyle name="40% - Accent3 5 2 4 3 2 2" xfId="31754"/>
    <cellStyle name="40% - Accent3 5 2 4 3 2 3" xfId="26067"/>
    <cellStyle name="40% - Accent3 5 2 4 3 3" xfId="13055"/>
    <cellStyle name="40% - Accent3 5 2 4 3 3 2" xfId="36432"/>
    <cellStyle name="40% - Accent3 5 2 4 3 3 3" xfId="27269"/>
    <cellStyle name="40% - Accent3 5 2 4 3 4" xfId="29313"/>
    <cellStyle name="40% - Accent3 5 2 4 3 5" xfId="20066"/>
    <cellStyle name="40% - Accent3 5 2 4 3 6" xfId="16656"/>
    <cellStyle name="40% - Accent3 5 2 4 4" xfId="6120"/>
    <cellStyle name="40% - Accent3 5 2 4 4 2" xfId="7908"/>
    <cellStyle name="40% - Accent3 5 2 4 4 2 2" xfId="34865"/>
    <cellStyle name="40% - Accent3 5 2 4 4 2 3" xfId="24500"/>
    <cellStyle name="40% - Accent3 5 2 4 4 3" xfId="11486"/>
    <cellStyle name="40% - Accent3 5 2 4 4 3 2" xfId="38418"/>
    <cellStyle name="40% - Accent3 5 2 4 4 4" xfId="30186"/>
    <cellStyle name="40% - Accent3 5 2 4 4 5" xfId="21189"/>
    <cellStyle name="40% - Accent3 5 2 4 4 6" xfId="15089"/>
    <cellStyle name="40% - Accent3 5 2 4 5" xfId="3160"/>
    <cellStyle name="40% - Accent3 5 2 4 5 2" xfId="32868"/>
    <cellStyle name="40% - Accent3 5 2 4 5 3" xfId="18493"/>
    <cellStyle name="40% - Accent3 5 2 4 6" xfId="7169"/>
    <cellStyle name="40% - Accent3 5 2 4 6 2" xfId="34160"/>
    <cellStyle name="40% - Accent3 5 2 4 6 3" xfId="23787"/>
    <cellStyle name="40% - Accent3 5 2 4 7" xfId="10725"/>
    <cellStyle name="40% - Accent3 5 2 4 7 2" xfId="37697"/>
    <cellStyle name="40% - Accent3 5 2 4 8" xfId="28132"/>
    <cellStyle name="40% - Accent3 5 2 4 9" xfId="17825"/>
    <cellStyle name="40% - Accent3 5 2 5" xfId="1254"/>
    <cellStyle name="40% - Accent3 5 2 5 2" xfId="1255"/>
    <cellStyle name="40% - Accent3 5 2 5 2 2" xfId="4818"/>
    <cellStyle name="40% - Accent3 5 2 5 2 2 2" xfId="31756"/>
    <cellStyle name="40% - Accent3 5 2 5 2 2 3" xfId="22756"/>
    <cellStyle name="40% - Accent3 5 2 5 2 3" xfId="9477"/>
    <cellStyle name="40% - Accent3 5 2 5 2 3 2" xfId="36434"/>
    <cellStyle name="40% - Accent3 5 2 5 2 3 3" xfId="26069"/>
    <cellStyle name="40% - Accent3 5 2 5 2 4" xfId="13057"/>
    <cellStyle name="40% - Accent3 5 2 5 2 4 2" xfId="39744"/>
    <cellStyle name="40% - Accent3 5 2 5 2 5" xfId="29315"/>
    <cellStyle name="40% - Accent3 5 2 5 2 6" xfId="20068"/>
    <cellStyle name="40% - Accent3 5 2 5 2 7" xfId="16658"/>
    <cellStyle name="40% - Accent3 5 2 5 3" xfId="6548"/>
    <cellStyle name="40% - Accent3 5 2 5 3 2" xfId="8531"/>
    <cellStyle name="40% - Accent3 5 2 5 3 2 2" xfId="35488"/>
    <cellStyle name="40% - Accent3 5 2 5 3 2 3" xfId="25123"/>
    <cellStyle name="40% - Accent3 5 2 5 3 3" xfId="12110"/>
    <cellStyle name="40% - Accent3 5 2 5 3 3 2" xfId="39041"/>
    <cellStyle name="40% - Accent3 5 2 5 3 4" xfId="30810"/>
    <cellStyle name="40% - Accent3 5 2 5 3 5" xfId="21596"/>
    <cellStyle name="40% - Accent3 5 2 5 3 6" xfId="15712"/>
    <cellStyle name="40% - Accent3 5 2 5 4" xfId="3848"/>
    <cellStyle name="40% - Accent3 5 2 5 4 2" xfId="33308"/>
    <cellStyle name="40% - Accent3 5 2 5 4 3" xfId="22056"/>
    <cellStyle name="40% - Accent3 5 2 5 5" xfId="7170"/>
    <cellStyle name="40% - Accent3 5 2 5 5 2" xfId="34161"/>
    <cellStyle name="40% - Accent3 5 2 5 5 3" xfId="23788"/>
    <cellStyle name="40% - Accent3 5 2 5 6" xfId="10726"/>
    <cellStyle name="40% - Accent3 5 2 5 6 2" xfId="37698"/>
    <cellStyle name="40% - Accent3 5 2 5 7" xfId="28134"/>
    <cellStyle name="40% - Accent3 5 2 5 8" xfId="19121"/>
    <cellStyle name="40% - Accent3 5 2 5 9" xfId="14351"/>
    <cellStyle name="40% - Accent3 5 2 6" xfId="1256"/>
    <cellStyle name="40% - Accent3 5 2 6 2" xfId="4809"/>
    <cellStyle name="40% - Accent3 5 2 6 2 2" xfId="31747"/>
    <cellStyle name="40% - Accent3 5 2 6 2 3" xfId="22751"/>
    <cellStyle name="40% - Accent3 5 2 6 3" xfId="9468"/>
    <cellStyle name="40% - Accent3 5 2 6 3 2" xfId="36425"/>
    <cellStyle name="40% - Accent3 5 2 6 3 3" xfId="26060"/>
    <cellStyle name="40% - Accent3 5 2 6 4" xfId="13048"/>
    <cellStyle name="40% - Accent3 5 2 6 4 2" xfId="39739"/>
    <cellStyle name="40% - Accent3 5 2 6 5" xfId="29306"/>
    <cellStyle name="40% - Accent3 5 2 6 6" xfId="20059"/>
    <cellStyle name="40% - Accent3 5 2 6 7" xfId="16649"/>
    <cellStyle name="40% - Accent3 5 2 7" xfId="6116"/>
    <cellStyle name="40% - Accent3 5 2 7 2" xfId="7904"/>
    <cellStyle name="40% - Accent3 5 2 7 2 2" xfId="34861"/>
    <cellStyle name="40% - Accent3 5 2 7 2 3" xfId="24496"/>
    <cellStyle name="40% - Accent3 5 2 7 3" xfId="11482"/>
    <cellStyle name="40% - Accent3 5 2 7 3 2" xfId="38414"/>
    <cellStyle name="40% - Accent3 5 2 7 4" xfId="30182"/>
    <cellStyle name="40% - Accent3 5 2 7 5" xfId="21185"/>
    <cellStyle name="40% - Accent3 5 2 7 6" xfId="15085"/>
    <cellStyle name="40% - Accent3 5 2 8" xfId="3156"/>
    <cellStyle name="40% - Accent3 5 2 8 2" xfId="32864"/>
    <cellStyle name="40% - Accent3 5 2 8 3" xfId="18489"/>
    <cellStyle name="40% - Accent3 5 2 9" xfId="7164"/>
    <cellStyle name="40% - Accent3 5 2 9 2" xfId="34155"/>
    <cellStyle name="40% - Accent3 5 2 9 3" xfId="23782"/>
    <cellStyle name="40% - Accent3 5 3" xfId="1257"/>
    <cellStyle name="40% - Accent3 5 3 10" xfId="28135"/>
    <cellStyle name="40% - Accent3 5 3 11" xfId="17826"/>
    <cellStyle name="40% - Accent3 5 3 12" xfId="14352"/>
    <cellStyle name="40% - Accent3 5 3 2" xfId="1258"/>
    <cellStyle name="40% - Accent3 5 3 2 10" xfId="17827"/>
    <cellStyle name="40% - Accent3 5 3 2 11" xfId="14353"/>
    <cellStyle name="40% - Accent3 5 3 2 2" xfId="1259"/>
    <cellStyle name="40% - Accent3 5 3 2 2 2" xfId="4821"/>
    <cellStyle name="40% - Accent3 5 3 2 2 2 2" xfId="9480"/>
    <cellStyle name="40% - Accent3 5 3 2 2 2 2 2" xfId="31759"/>
    <cellStyle name="40% - Accent3 5 3 2 2 2 2 3" xfId="26072"/>
    <cellStyle name="40% - Accent3 5 3 2 2 2 3" xfId="13060"/>
    <cellStyle name="40% - Accent3 5 3 2 2 2 3 2" xfId="36437"/>
    <cellStyle name="40% - Accent3 5 3 2 2 2 3 3" xfId="27271"/>
    <cellStyle name="40% - Accent3 5 3 2 2 2 4" xfId="29318"/>
    <cellStyle name="40% - Accent3 5 3 2 2 2 5" xfId="20071"/>
    <cellStyle name="40% - Accent3 5 3 2 2 2 6" xfId="16661"/>
    <cellStyle name="40% - Accent3 5 3 2 2 3" xfId="3849"/>
    <cellStyle name="40% - Accent3 5 3 2 2 3 2" xfId="30811"/>
    <cellStyle name="40% - Accent3 5 3 2 2 3 3" xfId="22057"/>
    <cellStyle name="40% - Accent3 5 3 2 2 4" xfId="8532"/>
    <cellStyle name="40% - Accent3 5 3 2 2 4 2" xfId="35489"/>
    <cellStyle name="40% - Accent3 5 3 2 2 4 3" xfId="25124"/>
    <cellStyle name="40% - Accent3 5 3 2 2 5" xfId="12111"/>
    <cellStyle name="40% - Accent3 5 3 2 2 5 2" xfId="39042"/>
    <cellStyle name="40% - Accent3 5 3 2 2 6" xfId="28137"/>
    <cellStyle name="40% - Accent3 5 3 2 2 7" xfId="19122"/>
    <cellStyle name="40% - Accent3 5 3 2 2 8" xfId="15713"/>
    <cellStyle name="40% - Accent3 5 3 2 3" xfId="1260"/>
    <cellStyle name="40% - Accent3 5 3 2 3 2" xfId="4820"/>
    <cellStyle name="40% - Accent3 5 3 2 3 2 2" xfId="31758"/>
    <cellStyle name="40% - Accent3 5 3 2 3 2 3" xfId="22758"/>
    <cellStyle name="40% - Accent3 5 3 2 3 3" xfId="9479"/>
    <cellStyle name="40% - Accent3 5 3 2 3 3 2" xfId="36436"/>
    <cellStyle name="40% - Accent3 5 3 2 3 3 3" xfId="26071"/>
    <cellStyle name="40% - Accent3 5 3 2 3 4" xfId="13059"/>
    <cellStyle name="40% - Accent3 5 3 2 3 4 2" xfId="39746"/>
    <cellStyle name="40% - Accent3 5 3 2 3 5" xfId="29317"/>
    <cellStyle name="40% - Accent3 5 3 2 3 6" xfId="20070"/>
    <cellStyle name="40% - Accent3 5 3 2 3 7" xfId="16660"/>
    <cellStyle name="40% - Accent3 5 3 2 4" xfId="1261"/>
    <cellStyle name="40% - Accent3 5 3 2 4 2" xfId="3954"/>
    <cellStyle name="40% - Accent3 5 3 2 4 2 2" xfId="33359"/>
    <cellStyle name="40% - Accent3 5 3 2 4 2 3" xfId="22162"/>
    <cellStyle name="40% - Accent3 5 3 2 4 3" xfId="8637"/>
    <cellStyle name="40% - Accent3 5 3 2 4 3 2" xfId="35594"/>
    <cellStyle name="40% - Accent3 5 3 2 4 3 3" xfId="25229"/>
    <cellStyle name="40% - Accent3 5 3 2 4 4" xfId="12216"/>
    <cellStyle name="40% - Accent3 5 3 2 4 4 2" xfId="39147"/>
    <cellStyle name="40% - Accent3 5 3 2 4 5" xfId="30916"/>
    <cellStyle name="40% - Accent3 5 3 2 4 6" xfId="19227"/>
    <cellStyle name="40% - Accent3 5 3 2 4 7" xfId="15818"/>
    <cellStyle name="40% - Accent3 5 3 2 5" xfId="6122"/>
    <cellStyle name="40% - Accent3 5 3 2 5 2" xfId="7910"/>
    <cellStyle name="40% - Accent3 5 3 2 5 2 2" xfId="34867"/>
    <cellStyle name="40% - Accent3 5 3 2 5 2 3" xfId="24502"/>
    <cellStyle name="40% - Accent3 5 3 2 5 3" xfId="11488"/>
    <cellStyle name="40% - Accent3 5 3 2 5 3 2" xfId="38420"/>
    <cellStyle name="40% - Accent3 5 3 2 5 4" xfId="30188"/>
    <cellStyle name="40% - Accent3 5 3 2 5 5" xfId="21191"/>
    <cellStyle name="40% - Accent3 5 3 2 5 6" xfId="15091"/>
    <cellStyle name="40% - Accent3 5 3 2 6" xfId="3162"/>
    <cellStyle name="40% - Accent3 5 3 2 6 2" xfId="32870"/>
    <cellStyle name="40% - Accent3 5 3 2 6 3" xfId="18495"/>
    <cellStyle name="40% - Accent3 5 3 2 7" xfId="7172"/>
    <cellStyle name="40% - Accent3 5 3 2 7 2" xfId="34163"/>
    <cellStyle name="40% - Accent3 5 3 2 7 3" xfId="23790"/>
    <cellStyle name="40% - Accent3 5 3 2 8" xfId="10728"/>
    <cellStyle name="40% - Accent3 5 3 2 8 2" xfId="37700"/>
    <cellStyle name="40% - Accent3 5 3 2 9" xfId="28136"/>
    <cellStyle name="40% - Accent3 5 3 3" xfId="1262"/>
    <cellStyle name="40% - Accent3 5 3 3 2" xfId="1263"/>
    <cellStyle name="40% - Accent3 5 3 3 2 2" xfId="4822"/>
    <cellStyle name="40% - Accent3 5 3 3 2 2 2" xfId="31760"/>
    <cellStyle name="40% - Accent3 5 3 3 2 2 3" xfId="22759"/>
    <cellStyle name="40% - Accent3 5 3 3 2 3" xfId="9481"/>
    <cellStyle name="40% - Accent3 5 3 3 2 3 2" xfId="36438"/>
    <cellStyle name="40% - Accent3 5 3 3 2 3 3" xfId="26073"/>
    <cellStyle name="40% - Accent3 5 3 3 2 4" xfId="13061"/>
    <cellStyle name="40% - Accent3 5 3 3 2 4 2" xfId="39747"/>
    <cellStyle name="40% - Accent3 5 3 3 2 5" xfId="29319"/>
    <cellStyle name="40% - Accent3 5 3 3 2 6" xfId="20072"/>
    <cellStyle name="40% - Accent3 5 3 3 2 7" xfId="16662"/>
    <cellStyle name="40% - Accent3 5 3 3 3" xfId="6549"/>
    <cellStyle name="40% - Accent3 5 3 3 3 2" xfId="8533"/>
    <cellStyle name="40% - Accent3 5 3 3 3 2 2" xfId="35490"/>
    <cellStyle name="40% - Accent3 5 3 3 3 2 3" xfId="25125"/>
    <cellStyle name="40% - Accent3 5 3 3 3 3" xfId="12112"/>
    <cellStyle name="40% - Accent3 5 3 3 3 3 2" xfId="39043"/>
    <cellStyle name="40% - Accent3 5 3 3 3 4" xfId="30812"/>
    <cellStyle name="40% - Accent3 5 3 3 3 5" xfId="21597"/>
    <cellStyle name="40% - Accent3 5 3 3 3 6" xfId="15714"/>
    <cellStyle name="40% - Accent3 5 3 3 4" xfId="3850"/>
    <cellStyle name="40% - Accent3 5 3 3 4 2" xfId="33309"/>
    <cellStyle name="40% - Accent3 5 3 3 4 3" xfId="22058"/>
    <cellStyle name="40% - Accent3 5 3 3 5" xfId="7173"/>
    <cellStyle name="40% - Accent3 5 3 3 5 2" xfId="34164"/>
    <cellStyle name="40% - Accent3 5 3 3 5 3" xfId="23791"/>
    <cellStyle name="40% - Accent3 5 3 3 6" xfId="10729"/>
    <cellStyle name="40% - Accent3 5 3 3 6 2" xfId="37701"/>
    <cellStyle name="40% - Accent3 5 3 3 7" xfId="28138"/>
    <cellStyle name="40% - Accent3 5 3 3 8" xfId="19123"/>
    <cellStyle name="40% - Accent3 5 3 3 9" xfId="14354"/>
    <cellStyle name="40% - Accent3 5 3 4" xfId="1264"/>
    <cellStyle name="40% - Accent3 5 3 4 2" xfId="4819"/>
    <cellStyle name="40% - Accent3 5 3 4 2 2" xfId="31757"/>
    <cellStyle name="40% - Accent3 5 3 4 2 3" xfId="22757"/>
    <cellStyle name="40% - Accent3 5 3 4 3" xfId="9478"/>
    <cellStyle name="40% - Accent3 5 3 4 3 2" xfId="36435"/>
    <cellStyle name="40% - Accent3 5 3 4 3 3" xfId="26070"/>
    <cellStyle name="40% - Accent3 5 3 4 4" xfId="13058"/>
    <cellStyle name="40% - Accent3 5 3 4 4 2" xfId="39745"/>
    <cellStyle name="40% - Accent3 5 3 4 5" xfId="29316"/>
    <cellStyle name="40% - Accent3 5 3 4 6" xfId="20069"/>
    <cellStyle name="40% - Accent3 5 3 4 7" xfId="16659"/>
    <cellStyle name="40% - Accent3 5 3 5" xfId="1265"/>
    <cellStyle name="40% - Accent3 5 3 5 2" xfId="5526"/>
    <cellStyle name="40% - Accent3 5 3 5 2 2" xfId="33546"/>
    <cellStyle name="40% - Accent3 5 3 5 2 3" xfId="23163"/>
    <cellStyle name="40% - Accent3 5 3 5 3" xfId="10111"/>
    <cellStyle name="40% - Accent3 5 3 5 3 2" xfId="37068"/>
    <cellStyle name="40% - Accent3 5 3 5 3 3" xfId="26703"/>
    <cellStyle name="40% - Accent3 5 3 5 4" xfId="13700"/>
    <cellStyle name="40% - Accent3 5 3 5 4 2" xfId="40154"/>
    <cellStyle name="40% - Accent3 5 3 5 5" xfId="32390"/>
    <cellStyle name="40% - Accent3 5 3 5 6" xfId="20711"/>
    <cellStyle name="40% - Accent3 5 3 5 7" xfId="17292"/>
    <cellStyle name="40% - Accent3 5 3 6" xfId="6121"/>
    <cellStyle name="40% - Accent3 5 3 6 2" xfId="7909"/>
    <cellStyle name="40% - Accent3 5 3 6 2 2" xfId="34866"/>
    <cellStyle name="40% - Accent3 5 3 6 2 3" xfId="24501"/>
    <cellStyle name="40% - Accent3 5 3 6 3" xfId="11487"/>
    <cellStyle name="40% - Accent3 5 3 6 3 2" xfId="38419"/>
    <cellStyle name="40% - Accent3 5 3 6 4" xfId="30187"/>
    <cellStyle name="40% - Accent3 5 3 6 5" xfId="21190"/>
    <cellStyle name="40% - Accent3 5 3 6 6" xfId="15090"/>
    <cellStyle name="40% - Accent3 5 3 7" xfId="3161"/>
    <cellStyle name="40% - Accent3 5 3 7 2" xfId="32869"/>
    <cellStyle name="40% - Accent3 5 3 7 3" xfId="18494"/>
    <cellStyle name="40% - Accent3 5 3 8" xfId="7171"/>
    <cellStyle name="40% - Accent3 5 3 8 2" xfId="34162"/>
    <cellStyle name="40% - Accent3 5 3 8 3" xfId="23789"/>
    <cellStyle name="40% - Accent3 5 3 9" xfId="10727"/>
    <cellStyle name="40% - Accent3 5 3 9 2" xfId="37699"/>
    <cellStyle name="40% - Accent3 5 4" xfId="1266"/>
    <cellStyle name="40% - Accent3 5 4 10" xfId="17828"/>
    <cellStyle name="40% - Accent3 5 4 11" xfId="14355"/>
    <cellStyle name="40% - Accent3 5 4 2" xfId="1267"/>
    <cellStyle name="40% - Accent3 5 4 2 2" xfId="4824"/>
    <cellStyle name="40% - Accent3 5 4 2 2 2" xfId="9483"/>
    <cellStyle name="40% - Accent3 5 4 2 2 2 2" xfId="31762"/>
    <cellStyle name="40% - Accent3 5 4 2 2 2 3" xfId="26075"/>
    <cellStyle name="40% - Accent3 5 4 2 2 3" xfId="13063"/>
    <cellStyle name="40% - Accent3 5 4 2 2 3 2" xfId="36440"/>
    <cellStyle name="40% - Accent3 5 4 2 2 3 3" xfId="27272"/>
    <cellStyle name="40% - Accent3 5 4 2 2 4" xfId="29321"/>
    <cellStyle name="40% - Accent3 5 4 2 2 5" xfId="20074"/>
    <cellStyle name="40% - Accent3 5 4 2 2 6" xfId="16664"/>
    <cellStyle name="40% - Accent3 5 4 2 3" xfId="3851"/>
    <cellStyle name="40% - Accent3 5 4 2 3 2" xfId="30813"/>
    <cellStyle name="40% - Accent3 5 4 2 3 3" xfId="22059"/>
    <cellStyle name="40% - Accent3 5 4 2 4" xfId="8534"/>
    <cellStyle name="40% - Accent3 5 4 2 4 2" xfId="35491"/>
    <cellStyle name="40% - Accent3 5 4 2 4 3" xfId="25126"/>
    <cellStyle name="40% - Accent3 5 4 2 5" xfId="12113"/>
    <cellStyle name="40% - Accent3 5 4 2 5 2" xfId="39044"/>
    <cellStyle name="40% - Accent3 5 4 2 6" xfId="28140"/>
    <cellStyle name="40% - Accent3 5 4 2 7" xfId="19124"/>
    <cellStyle name="40% - Accent3 5 4 2 8" xfId="15715"/>
    <cellStyle name="40% - Accent3 5 4 3" xfId="1268"/>
    <cellStyle name="40% - Accent3 5 4 3 2" xfId="4823"/>
    <cellStyle name="40% - Accent3 5 4 3 2 2" xfId="31761"/>
    <cellStyle name="40% - Accent3 5 4 3 2 3" xfId="22760"/>
    <cellStyle name="40% - Accent3 5 4 3 3" xfId="9482"/>
    <cellStyle name="40% - Accent3 5 4 3 3 2" xfId="36439"/>
    <cellStyle name="40% - Accent3 5 4 3 3 3" xfId="26074"/>
    <cellStyle name="40% - Accent3 5 4 3 4" xfId="13062"/>
    <cellStyle name="40% - Accent3 5 4 3 4 2" xfId="39748"/>
    <cellStyle name="40% - Accent3 5 4 3 5" xfId="29320"/>
    <cellStyle name="40% - Accent3 5 4 3 6" xfId="20073"/>
    <cellStyle name="40% - Accent3 5 4 3 7" xfId="16663"/>
    <cellStyle name="40% - Accent3 5 4 4" xfId="1269"/>
    <cellStyle name="40% - Accent3 5 4 4 2" xfId="5473"/>
    <cellStyle name="40% - Accent3 5 4 4 2 2" xfId="33493"/>
    <cellStyle name="40% - Accent3 5 4 4 2 3" xfId="23110"/>
    <cellStyle name="40% - Accent3 5 4 4 3" xfId="10058"/>
    <cellStyle name="40% - Accent3 5 4 4 3 2" xfId="37015"/>
    <cellStyle name="40% - Accent3 5 4 4 3 3" xfId="26650"/>
    <cellStyle name="40% - Accent3 5 4 4 4" xfId="13647"/>
    <cellStyle name="40% - Accent3 5 4 4 4 2" xfId="40101"/>
    <cellStyle name="40% - Accent3 5 4 4 5" xfId="32337"/>
    <cellStyle name="40% - Accent3 5 4 4 6" xfId="20658"/>
    <cellStyle name="40% - Accent3 5 4 4 7" xfId="17239"/>
    <cellStyle name="40% - Accent3 5 4 5" xfId="6123"/>
    <cellStyle name="40% - Accent3 5 4 5 2" xfId="7911"/>
    <cellStyle name="40% - Accent3 5 4 5 2 2" xfId="34868"/>
    <cellStyle name="40% - Accent3 5 4 5 2 3" xfId="24503"/>
    <cellStyle name="40% - Accent3 5 4 5 3" xfId="11489"/>
    <cellStyle name="40% - Accent3 5 4 5 3 2" xfId="38421"/>
    <cellStyle name="40% - Accent3 5 4 5 4" xfId="30189"/>
    <cellStyle name="40% - Accent3 5 4 5 5" xfId="21192"/>
    <cellStyle name="40% - Accent3 5 4 5 6" xfId="15092"/>
    <cellStyle name="40% - Accent3 5 4 6" xfId="3163"/>
    <cellStyle name="40% - Accent3 5 4 6 2" xfId="32871"/>
    <cellStyle name="40% - Accent3 5 4 6 3" xfId="18496"/>
    <cellStyle name="40% - Accent3 5 4 7" xfId="7174"/>
    <cellStyle name="40% - Accent3 5 4 7 2" xfId="34165"/>
    <cellStyle name="40% - Accent3 5 4 7 3" xfId="23792"/>
    <cellStyle name="40% - Accent3 5 4 8" xfId="10730"/>
    <cellStyle name="40% - Accent3 5 4 8 2" xfId="37702"/>
    <cellStyle name="40% - Accent3 5 4 9" xfId="28139"/>
    <cellStyle name="40% - Accent3 5 5" xfId="1270"/>
    <cellStyle name="40% - Accent3 5 5 10" xfId="14356"/>
    <cellStyle name="40% - Accent3 5 5 2" xfId="1271"/>
    <cellStyle name="40% - Accent3 5 5 2 2" xfId="4826"/>
    <cellStyle name="40% - Accent3 5 5 2 2 2" xfId="9485"/>
    <cellStyle name="40% - Accent3 5 5 2 2 2 2" xfId="31764"/>
    <cellStyle name="40% - Accent3 5 5 2 2 2 3" xfId="26077"/>
    <cellStyle name="40% - Accent3 5 5 2 2 3" xfId="13065"/>
    <cellStyle name="40% - Accent3 5 5 2 2 3 2" xfId="36442"/>
    <cellStyle name="40% - Accent3 5 5 2 2 3 3" xfId="27274"/>
    <cellStyle name="40% - Accent3 5 5 2 2 4" xfId="29323"/>
    <cellStyle name="40% - Accent3 5 5 2 2 5" xfId="20076"/>
    <cellStyle name="40% - Accent3 5 5 2 2 6" xfId="16666"/>
    <cellStyle name="40% - Accent3 5 5 2 3" xfId="3852"/>
    <cellStyle name="40% - Accent3 5 5 2 3 2" xfId="30814"/>
    <cellStyle name="40% - Accent3 5 5 2 3 3" xfId="22060"/>
    <cellStyle name="40% - Accent3 5 5 2 4" xfId="8535"/>
    <cellStyle name="40% - Accent3 5 5 2 4 2" xfId="35492"/>
    <cellStyle name="40% - Accent3 5 5 2 4 3" xfId="25127"/>
    <cellStyle name="40% - Accent3 5 5 2 5" xfId="12114"/>
    <cellStyle name="40% - Accent3 5 5 2 5 2" xfId="39045"/>
    <cellStyle name="40% - Accent3 5 5 2 6" xfId="28142"/>
    <cellStyle name="40% - Accent3 5 5 2 7" xfId="19125"/>
    <cellStyle name="40% - Accent3 5 5 2 8" xfId="15716"/>
    <cellStyle name="40% - Accent3 5 5 3" xfId="4825"/>
    <cellStyle name="40% - Accent3 5 5 3 2" xfId="9484"/>
    <cellStyle name="40% - Accent3 5 5 3 2 2" xfId="31763"/>
    <cellStyle name="40% - Accent3 5 5 3 2 3" xfId="26076"/>
    <cellStyle name="40% - Accent3 5 5 3 3" xfId="13064"/>
    <cellStyle name="40% - Accent3 5 5 3 3 2" xfId="36441"/>
    <cellStyle name="40% - Accent3 5 5 3 3 3" xfId="27273"/>
    <cellStyle name="40% - Accent3 5 5 3 4" xfId="29322"/>
    <cellStyle name="40% - Accent3 5 5 3 5" xfId="20075"/>
    <cellStyle name="40% - Accent3 5 5 3 6" xfId="16665"/>
    <cellStyle name="40% - Accent3 5 5 4" xfId="6124"/>
    <cellStyle name="40% - Accent3 5 5 4 2" xfId="7912"/>
    <cellStyle name="40% - Accent3 5 5 4 2 2" xfId="34869"/>
    <cellStyle name="40% - Accent3 5 5 4 2 3" xfId="24504"/>
    <cellStyle name="40% - Accent3 5 5 4 3" xfId="11490"/>
    <cellStyle name="40% - Accent3 5 5 4 3 2" xfId="38422"/>
    <cellStyle name="40% - Accent3 5 5 4 4" xfId="30190"/>
    <cellStyle name="40% - Accent3 5 5 4 5" xfId="21193"/>
    <cellStyle name="40% - Accent3 5 5 4 6" xfId="15093"/>
    <cellStyle name="40% - Accent3 5 5 5" xfId="3164"/>
    <cellStyle name="40% - Accent3 5 5 5 2" xfId="32872"/>
    <cellStyle name="40% - Accent3 5 5 5 3" xfId="18497"/>
    <cellStyle name="40% - Accent3 5 5 6" xfId="7175"/>
    <cellStyle name="40% - Accent3 5 5 6 2" xfId="34166"/>
    <cellStyle name="40% - Accent3 5 5 6 3" xfId="23793"/>
    <cellStyle name="40% - Accent3 5 5 7" xfId="10731"/>
    <cellStyle name="40% - Accent3 5 5 7 2" xfId="37703"/>
    <cellStyle name="40% - Accent3 5 5 8" xfId="28141"/>
    <cellStyle name="40% - Accent3 5 5 9" xfId="17829"/>
    <cellStyle name="40% - Accent3 5 6" xfId="1272"/>
    <cellStyle name="40% - Accent3 5 6 2" xfId="1273"/>
    <cellStyle name="40% - Accent3 5 6 2 2" xfId="4827"/>
    <cellStyle name="40% - Accent3 5 6 2 2 2" xfId="31765"/>
    <cellStyle name="40% - Accent3 5 6 2 2 3" xfId="22761"/>
    <cellStyle name="40% - Accent3 5 6 2 3" xfId="9486"/>
    <cellStyle name="40% - Accent3 5 6 2 3 2" xfId="36443"/>
    <cellStyle name="40% - Accent3 5 6 2 3 3" xfId="26078"/>
    <cellStyle name="40% - Accent3 5 6 2 4" xfId="13066"/>
    <cellStyle name="40% - Accent3 5 6 2 4 2" xfId="39749"/>
    <cellStyle name="40% - Accent3 5 6 2 5" xfId="29324"/>
    <cellStyle name="40% - Accent3 5 6 2 6" xfId="20077"/>
    <cellStyle name="40% - Accent3 5 6 2 7" xfId="16667"/>
    <cellStyle name="40% - Accent3 5 6 3" xfId="6550"/>
    <cellStyle name="40% - Accent3 5 6 3 2" xfId="8536"/>
    <cellStyle name="40% - Accent3 5 6 3 2 2" xfId="35493"/>
    <cellStyle name="40% - Accent3 5 6 3 2 3" xfId="25128"/>
    <cellStyle name="40% - Accent3 5 6 3 3" xfId="12115"/>
    <cellStyle name="40% - Accent3 5 6 3 3 2" xfId="39046"/>
    <cellStyle name="40% - Accent3 5 6 3 4" xfId="30815"/>
    <cellStyle name="40% - Accent3 5 6 3 5" xfId="21598"/>
    <cellStyle name="40% - Accent3 5 6 3 6" xfId="15717"/>
    <cellStyle name="40% - Accent3 5 6 4" xfId="3853"/>
    <cellStyle name="40% - Accent3 5 6 4 2" xfId="33310"/>
    <cellStyle name="40% - Accent3 5 6 4 3" xfId="22061"/>
    <cellStyle name="40% - Accent3 5 6 5" xfId="7176"/>
    <cellStyle name="40% - Accent3 5 6 5 2" xfId="34167"/>
    <cellStyle name="40% - Accent3 5 6 5 3" xfId="23794"/>
    <cellStyle name="40% - Accent3 5 6 6" xfId="10732"/>
    <cellStyle name="40% - Accent3 5 6 6 2" xfId="37704"/>
    <cellStyle name="40% - Accent3 5 6 7" xfId="28143"/>
    <cellStyle name="40% - Accent3 5 6 8" xfId="19126"/>
    <cellStyle name="40% - Accent3 5 6 9" xfId="14357"/>
    <cellStyle name="40% - Accent3 5 7" xfId="1274"/>
    <cellStyle name="40% - Accent3 5 7 2" xfId="4808"/>
    <cellStyle name="40% - Accent3 5 7 2 2" xfId="31746"/>
    <cellStyle name="40% - Accent3 5 7 2 3" xfId="22750"/>
    <cellStyle name="40% - Accent3 5 7 3" xfId="9467"/>
    <cellStyle name="40% - Accent3 5 7 3 2" xfId="36424"/>
    <cellStyle name="40% - Accent3 5 7 3 3" xfId="26059"/>
    <cellStyle name="40% - Accent3 5 7 4" xfId="13047"/>
    <cellStyle name="40% - Accent3 5 7 4 2" xfId="39738"/>
    <cellStyle name="40% - Accent3 5 7 5" xfId="29305"/>
    <cellStyle name="40% - Accent3 5 7 6" xfId="20058"/>
    <cellStyle name="40% - Accent3 5 7 7" xfId="16648"/>
    <cellStyle name="40% - Accent3 5 8" xfId="6115"/>
    <cellStyle name="40% - Accent3 5 8 2" xfId="7903"/>
    <cellStyle name="40% - Accent3 5 8 2 2" xfId="34860"/>
    <cellStyle name="40% - Accent3 5 8 2 3" xfId="24495"/>
    <cellStyle name="40% - Accent3 5 8 3" xfId="11481"/>
    <cellStyle name="40% - Accent3 5 8 3 2" xfId="38413"/>
    <cellStyle name="40% - Accent3 5 8 4" xfId="30181"/>
    <cellStyle name="40% - Accent3 5 8 5" xfId="21184"/>
    <cellStyle name="40% - Accent3 5 8 6" xfId="15084"/>
    <cellStyle name="40% - Accent3 5 9" xfId="3155"/>
    <cellStyle name="40% - Accent3 5 9 2" xfId="32863"/>
    <cellStyle name="40% - Accent3 5 9 3" xfId="18488"/>
    <cellStyle name="40% - Accent3 6" xfId="1275"/>
    <cellStyle name="40% - Accent3 7" xfId="1276"/>
    <cellStyle name="40% - Accent3 7 10" xfId="10733"/>
    <cellStyle name="40% - Accent3 7 10 2" xfId="37705"/>
    <cellStyle name="40% - Accent3 7 11" xfId="28144"/>
    <cellStyle name="40% - Accent3 7 12" xfId="17830"/>
    <cellStyle name="40% - Accent3 7 13" xfId="14358"/>
    <cellStyle name="40% - Accent3 7 2" xfId="1277"/>
    <cellStyle name="40% - Accent3 7 2 10" xfId="28145"/>
    <cellStyle name="40% - Accent3 7 2 11" xfId="17831"/>
    <cellStyle name="40% - Accent3 7 2 12" xfId="14359"/>
    <cellStyle name="40% - Accent3 7 2 2" xfId="1278"/>
    <cellStyle name="40% - Accent3 7 2 2 10" xfId="17832"/>
    <cellStyle name="40% - Accent3 7 2 2 11" xfId="14360"/>
    <cellStyle name="40% - Accent3 7 2 2 2" xfId="1279"/>
    <cellStyle name="40% - Accent3 7 2 2 2 2" xfId="4831"/>
    <cellStyle name="40% - Accent3 7 2 2 2 2 2" xfId="9490"/>
    <cellStyle name="40% - Accent3 7 2 2 2 2 2 2" xfId="31769"/>
    <cellStyle name="40% - Accent3 7 2 2 2 2 2 3" xfId="26082"/>
    <cellStyle name="40% - Accent3 7 2 2 2 2 3" xfId="13070"/>
    <cellStyle name="40% - Accent3 7 2 2 2 2 3 2" xfId="36447"/>
    <cellStyle name="40% - Accent3 7 2 2 2 2 3 3" xfId="27275"/>
    <cellStyle name="40% - Accent3 7 2 2 2 2 4" xfId="29328"/>
    <cellStyle name="40% - Accent3 7 2 2 2 2 5" xfId="20081"/>
    <cellStyle name="40% - Accent3 7 2 2 2 2 6" xfId="16671"/>
    <cellStyle name="40% - Accent3 7 2 2 2 3" xfId="3854"/>
    <cellStyle name="40% - Accent3 7 2 2 2 3 2" xfId="30816"/>
    <cellStyle name="40% - Accent3 7 2 2 2 3 3" xfId="22062"/>
    <cellStyle name="40% - Accent3 7 2 2 2 4" xfId="8537"/>
    <cellStyle name="40% - Accent3 7 2 2 2 4 2" xfId="35494"/>
    <cellStyle name="40% - Accent3 7 2 2 2 4 3" xfId="25129"/>
    <cellStyle name="40% - Accent3 7 2 2 2 5" xfId="12116"/>
    <cellStyle name="40% - Accent3 7 2 2 2 5 2" xfId="39047"/>
    <cellStyle name="40% - Accent3 7 2 2 2 6" xfId="28147"/>
    <cellStyle name="40% - Accent3 7 2 2 2 7" xfId="19127"/>
    <cellStyle name="40% - Accent3 7 2 2 2 8" xfId="15718"/>
    <cellStyle name="40% - Accent3 7 2 2 3" xfId="1280"/>
    <cellStyle name="40% - Accent3 7 2 2 3 2" xfId="4830"/>
    <cellStyle name="40% - Accent3 7 2 2 3 2 2" xfId="31768"/>
    <cellStyle name="40% - Accent3 7 2 2 3 2 3" xfId="22764"/>
    <cellStyle name="40% - Accent3 7 2 2 3 3" xfId="9489"/>
    <cellStyle name="40% - Accent3 7 2 2 3 3 2" xfId="36446"/>
    <cellStyle name="40% - Accent3 7 2 2 3 3 3" xfId="26081"/>
    <cellStyle name="40% - Accent3 7 2 2 3 4" xfId="13069"/>
    <cellStyle name="40% - Accent3 7 2 2 3 4 2" xfId="39752"/>
    <cellStyle name="40% - Accent3 7 2 2 3 5" xfId="29327"/>
    <cellStyle name="40% - Accent3 7 2 2 3 6" xfId="20080"/>
    <cellStyle name="40% - Accent3 7 2 2 3 7" xfId="16670"/>
    <cellStyle name="40% - Accent3 7 2 2 4" xfId="1281"/>
    <cellStyle name="40% - Accent3 7 2 2 4 2" xfId="5474"/>
    <cellStyle name="40% - Accent3 7 2 2 4 2 2" xfId="33494"/>
    <cellStyle name="40% - Accent3 7 2 2 4 2 3" xfId="23111"/>
    <cellStyle name="40% - Accent3 7 2 2 4 3" xfId="10059"/>
    <cellStyle name="40% - Accent3 7 2 2 4 3 2" xfId="37016"/>
    <cellStyle name="40% - Accent3 7 2 2 4 3 3" xfId="26651"/>
    <cellStyle name="40% - Accent3 7 2 2 4 4" xfId="13648"/>
    <cellStyle name="40% - Accent3 7 2 2 4 4 2" xfId="40102"/>
    <cellStyle name="40% - Accent3 7 2 2 4 5" xfId="32338"/>
    <cellStyle name="40% - Accent3 7 2 2 4 6" xfId="20659"/>
    <cellStyle name="40% - Accent3 7 2 2 4 7" xfId="17240"/>
    <cellStyle name="40% - Accent3 7 2 2 5" xfId="6127"/>
    <cellStyle name="40% - Accent3 7 2 2 5 2" xfId="7915"/>
    <cellStyle name="40% - Accent3 7 2 2 5 2 2" xfId="34872"/>
    <cellStyle name="40% - Accent3 7 2 2 5 2 3" xfId="24507"/>
    <cellStyle name="40% - Accent3 7 2 2 5 3" xfId="11493"/>
    <cellStyle name="40% - Accent3 7 2 2 5 3 2" xfId="38425"/>
    <cellStyle name="40% - Accent3 7 2 2 5 4" xfId="30193"/>
    <cellStyle name="40% - Accent3 7 2 2 5 5" xfId="21196"/>
    <cellStyle name="40% - Accent3 7 2 2 5 6" xfId="15096"/>
    <cellStyle name="40% - Accent3 7 2 2 6" xfId="3167"/>
    <cellStyle name="40% - Accent3 7 2 2 6 2" xfId="32875"/>
    <cellStyle name="40% - Accent3 7 2 2 6 3" xfId="18500"/>
    <cellStyle name="40% - Accent3 7 2 2 7" xfId="7179"/>
    <cellStyle name="40% - Accent3 7 2 2 7 2" xfId="34170"/>
    <cellStyle name="40% - Accent3 7 2 2 7 3" xfId="23797"/>
    <cellStyle name="40% - Accent3 7 2 2 8" xfId="10735"/>
    <cellStyle name="40% - Accent3 7 2 2 8 2" xfId="37707"/>
    <cellStyle name="40% - Accent3 7 2 2 9" xfId="28146"/>
    <cellStyle name="40% - Accent3 7 2 3" xfId="1282"/>
    <cellStyle name="40% - Accent3 7 2 3 2" xfId="1283"/>
    <cellStyle name="40% - Accent3 7 2 3 2 2" xfId="4832"/>
    <cellStyle name="40% - Accent3 7 2 3 2 2 2" xfId="31770"/>
    <cellStyle name="40% - Accent3 7 2 3 2 2 3" xfId="22765"/>
    <cellStyle name="40% - Accent3 7 2 3 2 3" xfId="9491"/>
    <cellStyle name="40% - Accent3 7 2 3 2 3 2" xfId="36448"/>
    <cellStyle name="40% - Accent3 7 2 3 2 3 3" xfId="26083"/>
    <cellStyle name="40% - Accent3 7 2 3 2 4" xfId="13071"/>
    <cellStyle name="40% - Accent3 7 2 3 2 4 2" xfId="39753"/>
    <cellStyle name="40% - Accent3 7 2 3 2 5" xfId="29329"/>
    <cellStyle name="40% - Accent3 7 2 3 2 6" xfId="20082"/>
    <cellStyle name="40% - Accent3 7 2 3 2 7" xfId="16672"/>
    <cellStyle name="40% - Accent3 7 2 3 3" xfId="6551"/>
    <cellStyle name="40% - Accent3 7 2 3 3 2" xfId="8538"/>
    <cellStyle name="40% - Accent3 7 2 3 3 2 2" xfId="35495"/>
    <cellStyle name="40% - Accent3 7 2 3 3 2 3" xfId="25130"/>
    <cellStyle name="40% - Accent3 7 2 3 3 3" xfId="12117"/>
    <cellStyle name="40% - Accent3 7 2 3 3 3 2" xfId="39048"/>
    <cellStyle name="40% - Accent3 7 2 3 3 4" xfId="30817"/>
    <cellStyle name="40% - Accent3 7 2 3 3 5" xfId="21599"/>
    <cellStyle name="40% - Accent3 7 2 3 3 6" xfId="15719"/>
    <cellStyle name="40% - Accent3 7 2 3 4" xfId="3855"/>
    <cellStyle name="40% - Accent3 7 2 3 4 2" xfId="33311"/>
    <cellStyle name="40% - Accent3 7 2 3 4 3" xfId="22063"/>
    <cellStyle name="40% - Accent3 7 2 3 5" xfId="7180"/>
    <cellStyle name="40% - Accent3 7 2 3 5 2" xfId="34171"/>
    <cellStyle name="40% - Accent3 7 2 3 5 3" xfId="23798"/>
    <cellStyle name="40% - Accent3 7 2 3 6" xfId="10736"/>
    <cellStyle name="40% - Accent3 7 2 3 6 2" xfId="37708"/>
    <cellStyle name="40% - Accent3 7 2 3 7" xfId="28148"/>
    <cellStyle name="40% - Accent3 7 2 3 8" xfId="19128"/>
    <cellStyle name="40% - Accent3 7 2 3 9" xfId="14361"/>
    <cellStyle name="40% - Accent3 7 2 4" xfId="1284"/>
    <cellStyle name="40% - Accent3 7 2 4 2" xfId="4829"/>
    <cellStyle name="40% - Accent3 7 2 4 2 2" xfId="31767"/>
    <cellStyle name="40% - Accent3 7 2 4 2 3" xfId="22763"/>
    <cellStyle name="40% - Accent3 7 2 4 3" xfId="9488"/>
    <cellStyle name="40% - Accent3 7 2 4 3 2" xfId="36445"/>
    <cellStyle name="40% - Accent3 7 2 4 3 3" xfId="26080"/>
    <cellStyle name="40% - Accent3 7 2 4 4" xfId="13068"/>
    <cellStyle name="40% - Accent3 7 2 4 4 2" xfId="39751"/>
    <cellStyle name="40% - Accent3 7 2 4 5" xfId="29326"/>
    <cellStyle name="40% - Accent3 7 2 4 6" xfId="20079"/>
    <cellStyle name="40% - Accent3 7 2 4 7" xfId="16669"/>
    <cellStyle name="40% - Accent3 7 2 5" xfId="1285"/>
    <cellStyle name="40% - Accent3 7 2 5 2" xfId="5584"/>
    <cellStyle name="40% - Accent3 7 2 5 2 2" xfId="33603"/>
    <cellStyle name="40% - Accent3 7 2 5 2 3" xfId="23220"/>
    <cellStyle name="40% - Accent3 7 2 5 3" xfId="10168"/>
    <cellStyle name="40% - Accent3 7 2 5 3 2" xfId="37125"/>
    <cellStyle name="40% - Accent3 7 2 5 3 3" xfId="26760"/>
    <cellStyle name="40% - Accent3 7 2 5 4" xfId="13757"/>
    <cellStyle name="40% - Accent3 7 2 5 4 2" xfId="40211"/>
    <cellStyle name="40% - Accent3 7 2 5 5" xfId="32447"/>
    <cellStyle name="40% - Accent3 7 2 5 6" xfId="20768"/>
    <cellStyle name="40% - Accent3 7 2 5 7" xfId="17349"/>
    <cellStyle name="40% - Accent3 7 2 6" xfId="6126"/>
    <cellStyle name="40% - Accent3 7 2 6 2" xfId="7914"/>
    <cellStyle name="40% - Accent3 7 2 6 2 2" xfId="34871"/>
    <cellStyle name="40% - Accent3 7 2 6 2 3" xfId="24506"/>
    <cellStyle name="40% - Accent3 7 2 6 3" xfId="11492"/>
    <cellStyle name="40% - Accent3 7 2 6 3 2" xfId="38424"/>
    <cellStyle name="40% - Accent3 7 2 6 4" xfId="30192"/>
    <cellStyle name="40% - Accent3 7 2 6 5" xfId="21195"/>
    <cellStyle name="40% - Accent3 7 2 6 6" xfId="15095"/>
    <cellStyle name="40% - Accent3 7 2 7" xfId="3166"/>
    <cellStyle name="40% - Accent3 7 2 7 2" xfId="32874"/>
    <cellStyle name="40% - Accent3 7 2 7 3" xfId="18499"/>
    <cellStyle name="40% - Accent3 7 2 8" xfId="7178"/>
    <cellStyle name="40% - Accent3 7 2 8 2" xfId="34169"/>
    <cellStyle name="40% - Accent3 7 2 8 3" xfId="23796"/>
    <cellStyle name="40% - Accent3 7 2 9" xfId="10734"/>
    <cellStyle name="40% - Accent3 7 2 9 2" xfId="37706"/>
    <cellStyle name="40% - Accent3 7 3" xfId="1286"/>
    <cellStyle name="40% - Accent3 7 3 10" xfId="17833"/>
    <cellStyle name="40% - Accent3 7 3 11" xfId="14362"/>
    <cellStyle name="40% - Accent3 7 3 2" xfId="1287"/>
    <cellStyle name="40% - Accent3 7 3 2 2" xfId="4834"/>
    <cellStyle name="40% - Accent3 7 3 2 2 2" xfId="9493"/>
    <cellStyle name="40% - Accent3 7 3 2 2 2 2" xfId="31772"/>
    <cellStyle name="40% - Accent3 7 3 2 2 2 3" xfId="26085"/>
    <cellStyle name="40% - Accent3 7 3 2 2 3" xfId="13073"/>
    <cellStyle name="40% - Accent3 7 3 2 2 3 2" xfId="36450"/>
    <cellStyle name="40% - Accent3 7 3 2 2 3 3" xfId="27276"/>
    <cellStyle name="40% - Accent3 7 3 2 2 4" xfId="29331"/>
    <cellStyle name="40% - Accent3 7 3 2 2 5" xfId="20084"/>
    <cellStyle name="40% - Accent3 7 3 2 2 6" xfId="16674"/>
    <cellStyle name="40% - Accent3 7 3 2 3" xfId="3856"/>
    <cellStyle name="40% - Accent3 7 3 2 3 2" xfId="30818"/>
    <cellStyle name="40% - Accent3 7 3 2 3 3" xfId="22064"/>
    <cellStyle name="40% - Accent3 7 3 2 4" xfId="8539"/>
    <cellStyle name="40% - Accent3 7 3 2 4 2" xfId="35496"/>
    <cellStyle name="40% - Accent3 7 3 2 4 3" xfId="25131"/>
    <cellStyle name="40% - Accent3 7 3 2 5" xfId="12118"/>
    <cellStyle name="40% - Accent3 7 3 2 5 2" xfId="39049"/>
    <cellStyle name="40% - Accent3 7 3 2 6" xfId="28150"/>
    <cellStyle name="40% - Accent3 7 3 2 7" xfId="19129"/>
    <cellStyle name="40% - Accent3 7 3 2 8" xfId="15720"/>
    <cellStyle name="40% - Accent3 7 3 3" xfId="1288"/>
    <cellStyle name="40% - Accent3 7 3 3 2" xfId="4833"/>
    <cellStyle name="40% - Accent3 7 3 3 2 2" xfId="31771"/>
    <cellStyle name="40% - Accent3 7 3 3 2 3" xfId="22766"/>
    <cellStyle name="40% - Accent3 7 3 3 3" xfId="9492"/>
    <cellStyle name="40% - Accent3 7 3 3 3 2" xfId="36449"/>
    <cellStyle name="40% - Accent3 7 3 3 3 3" xfId="26084"/>
    <cellStyle name="40% - Accent3 7 3 3 4" xfId="13072"/>
    <cellStyle name="40% - Accent3 7 3 3 4 2" xfId="39754"/>
    <cellStyle name="40% - Accent3 7 3 3 5" xfId="29330"/>
    <cellStyle name="40% - Accent3 7 3 3 6" xfId="20083"/>
    <cellStyle name="40% - Accent3 7 3 3 7" xfId="16673"/>
    <cellStyle name="40% - Accent3 7 3 4" xfId="1289"/>
    <cellStyle name="40% - Accent3 7 3 4 2" xfId="5475"/>
    <cellStyle name="40% - Accent3 7 3 4 2 2" xfId="33495"/>
    <cellStyle name="40% - Accent3 7 3 4 2 3" xfId="23112"/>
    <cellStyle name="40% - Accent3 7 3 4 3" xfId="10060"/>
    <cellStyle name="40% - Accent3 7 3 4 3 2" xfId="37017"/>
    <cellStyle name="40% - Accent3 7 3 4 3 3" xfId="26652"/>
    <cellStyle name="40% - Accent3 7 3 4 4" xfId="13649"/>
    <cellStyle name="40% - Accent3 7 3 4 4 2" xfId="40103"/>
    <cellStyle name="40% - Accent3 7 3 4 5" xfId="32339"/>
    <cellStyle name="40% - Accent3 7 3 4 6" xfId="20660"/>
    <cellStyle name="40% - Accent3 7 3 4 7" xfId="17241"/>
    <cellStyle name="40% - Accent3 7 3 5" xfId="6128"/>
    <cellStyle name="40% - Accent3 7 3 5 2" xfId="7916"/>
    <cellStyle name="40% - Accent3 7 3 5 2 2" xfId="34873"/>
    <cellStyle name="40% - Accent3 7 3 5 2 3" xfId="24508"/>
    <cellStyle name="40% - Accent3 7 3 5 3" xfId="11494"/>
    <cellStyle name="40% - Accent3 7 3 5 3 2" xfId="38426"/>
    <cellStyle name="40% - Accent3 7 3 5 4" xfId="30194"/>
    <cellStyle name="40% - Accent3 7 3 5 5" xfId="21197"/>
    <cellStyle name="40% - Accent3 7 3 5 6" xfId="15097"/>
    <cellStyle name="40% - Accent3 7 3 6" xfId="3168"/>
    <cellStyle name="40% - Accent3 7 3 6 2" xfId="32876"/>
    <cellStyle name="40% - Accent3 7 3 6 3" xfId="18501"/>
    <cellStyle name="40% - Accent3 7 3 7" xfId="7181"/>
    <cellStyle name="40% - Accent3 7 3 7 2" xfId="34172"/>
    <cellStyle name="40% - Accent3 7 3 7 3" xfId="23799"/>
    <cellStyle name="40% - Accent3 7 3 8" xfId="10737"/>
    <cellStyle name="40% - Accent3 7 3 8 2" xfId="37709"/>
    <cellStyle name="40% - Accent3 7 3 9" xfId="28149"/>
    <cellStyle name="40% - Accent3 7 4" xfId="1290"/>
    <cellStyle name="40% - Accent3 7 4 10" xfId="14363"/>
    <cellStyle name="40% - Accent3 7 4 2" xfId="1291"/>
    <cellStyle name="40% - Accent3 7 4 2 2" xfId="4836"/>
    <cellStyle name="40% - Accent3 7 4 2 2 2" xfId="9495"/>
    <cellStyle name="40% - Accent3 7 4 2 2 2 2" xfId="31774"/>
    <cellStyle name="40% - Accent3 7 4 2 2 2 3" xfId="26087"/>
    <cellStyle name="40% - Accent3 7 4 2 2 3" xfId="13075"/>
    <cellStyle name="40% - Accent3 7 4 2 2 3 2" xfId="36452"/>
    <cellStyle name="40% - Accent3 7 4 2 2 3 3" xfId="27278"/>
    <cellStyle name="40% - Accent3 7 4 2 2 4" xfId="29333"/>
    <cellStyle name="40% - Accent3 7 4 2 2 5" xfId="20086"/>
    <cellStyle name="40% - Accent3 7 4 2 2 6" xfId="16676"/>
    <cellStyle name="40% - Accent3 7 4 2 3" xfId="3857"/>
    <cellStyle name="40% - Accent3 7 4 2 3 2" xfId="30819"/>
    <cellStyle name="40% - Accent3 7 4 2 3 3" xfId="22065"/>
    <cellStyle name="40% - Accent3 7 4 2 4" xfId="8540"/>
    <cellStyle name="40% - Accent3 7 4 2 4 2" xfId="35497"/>
    <cellStyle name="40% - Accent3 7 4 2 4 3" xfId="25132"/>
    <cellStyle name="40% - Accent3 7 4 2 5" xfId="12119"/>
    <cellStyle name="40% - Accent3 7 4 2 5 2" xfId="39050"/>
    <cellStyle name="40% - Accent3 7 4 2 6" xfId="28152"/>
    <cellStyle name="40% - Accent3 7 4 2 7" xfId="19130"/>
    <cellStyle name="40% - Accent3 7 4 2 8" xfId="15721"/>
    <cellStyle name="40% - Accent3 7 4 3" xfId="4835"/>
    <cellStyle name="40% - Accent3 7 4 3 2" xfId="9494"/>
    <cellStyle name="40% - Accent3 7 4 3 2 2" xfId="31773"/>
    <cellStyle name="40% - Accent3 7 4 3 2 3" xfId="26086"/>
    <cellStyle name="40% - Accent3 7 4 3 3" xfId="13074"/>
    <cellStyle name="40% - Accent3 7 4 3 3 2" xfId="36451"/>
    <cellStyle name="40% - Accent3 7 4 3 3 3" xfId="27277"/>
    <cellStyle name="40% - Accent3 7 4 3 4" xfId="29332"/>
    <cellStyle name="40% - Accent3 7 4 3 5" xfId="20085"/>
    <cellStyle name="40% - Accent3 7 4 3 6" xfId="16675"/>
    <cellStyle name="40% - Accent3 7 4 4" xfId="6129"/>
    <cellStyle name="40% - Accent3 7 4 4 2" xfId="7917"/>
    <cellStyle name="40% - Accent3 7 4 4 2 2" xfId="34874"/>
    <cellStyle name="40% - Accent3 7 4 4 2 3" xfId="24509"/>
    <cellStyle name="40% - Accent3 7 4 4 3" xfId="11495"/>
    <cellStyle name="40% - Accent3 7 4 4 3 2" xfId="38427"/>
    <cellStyle name="40% - Accent3 7 4 4 4" xfId="30195"/>
    <cellStyle name="40% - Accent3 7 4 4 5" xfId="21198"/>
    <cellStyle name="40% - Accent3 7 4 4 6" xfId="15098"/>
    <cellStyle name="40% - Accent3 7 4 5" xfId="3169"/>
    <cellStyle name="40% - Accent3 7 4 5 2" xfId="32877"/>
    <cellStyle name="40% - Accent3 7 4 5 3" xfId="18502"/>
    <cellStyle name="40% - Accent3 7 4 6" xfId="7182"/>
    <cellStyle name="40% - Accent3 7 4 6 2" xfId="34173"/>
    <cellStyle name="40% - Accent3 7 4 6 3" xfId="23800"/>
    <cellStyle name="40% - Accent3 7 4 7" xfId="10738"/>
    <cellStyle name="40% - Accent3 7 4 7 2" xfId="37710"/>
    <cellStyle name="40% - Accent3 7 4 8" xfId="28151"/>
    <cellStyle name="40% - Accent3 7 4 9" xfId="17834"/>
    <cellStyle name="40% - Accent3 7 5" xfId="1292"/>
    <cellStyle name="40% - Accent3 7 5 2" xfId="1293"/>
    <cellStyle name="40% - Accent3 7 5 2 2" xfId="4837"/>
    <cellStyle name="40% - Accent3 7 5 2 2 2" xfId="31775"/>
    <cellStyle name="40% - Accent3 7 5 2 2 3" xfId="22767"/>
    <cellStyle name="40% - Accent3 7 5 2 3" xfId="9496"/>
    <cellStyle name="40% - Accent3 7 5 2 3 2" xfId="36453"/>
    <cellStyle name="40% - Accent3 7 5 2 3 3" xfId="26088"/>
    <cellStyle name="40% - Accent3 7 5 2 4" xfId="13076"/>
    <cellStyle name="40% - Accent3 7 5 2 4 2" xfId="39755"/>
    <cellStyle name="40% - Accent3 7 5 2 5" xfId="29334"/>
    <cellStyle name="40% - Accent3 7 5 2 6" xfId="20087"/>
    <cellStyle name="40% - Accent3 7 5 2 7" xfId="16677"/>
    <cellStyle name="40% - Accent3 7 5 3" xfId="6552"/>
    <cellStyle name="40% - Accent3 7 5 3 2" xfId="8541"/>
    <cellStyle name="40% - Accent3 7 5 3 2 2" xfId="35498"/>
    <cellStyle name="40% - Accent3 7 5 3 2 3" xfId="25133"/>
    <cellStyle name="40% - Accent3 7 5 3 3" xfId="12120"/>
    <cellStyle name="40% - Accent3 7 5 3 3 2" xfId="39051"/>
    <cellStyle name="40% - Accent3 7 5 3 4" xfId="30820"/>
    <cellStyle name="40% - Accent3 7 5 3 5" xfId="21600"/>
    <cellStyle name="40% - Accent3 7 5 3 6" xfId="15722"/>
    <cellStyle name="40% - Accent3 7 5 4" xfId="3858"/>
    <cellStyle name="40% - Accent3 7 5 4 2" xfId="33312"/>
    <cellStyle name="40% - Accent3 7 5 4 3" xfId="22066"/>
    <cellStyle name="40% - Accent3 7 5 5" xfId="7183"/>
    <cellStyle name="40% - Accent3 7 5 5 2" xfId="34174"/>
    <cellStyle name="40% - Accent3 7 5 5 3" xfId="23801"/>
    <cellStyle name="40% - Accent3 7 5 6" xfId="10739"/>
    <cellStyle name="40% - Accent3 7 5 6 2" xfId="37711"/>
    <cellStyle name="40% - Accent3 7 5 7" xfId="28153"/>
    <cellStyle name="40% - Accent3 7 5 8" xfId="19131"/>
    <cellStyle name="40% - Accent3 7 5 9" xfId="14364"/>
    <cellStyle name="40% - Accent3 7 6" xfId="1294"/>
    <cellStyle name="40% - Accent3 7 6 2" xfId="4828"/>
    <cellStyle name="40% - Accent3 7 6 2 2" xfId="31766"/>
    <cellStyle name="40% - Accent3 7 6 2 3" xfId="22762"/>
    <cellStyle name="40% - Accent3 7 6 3" xfId="9487"/>
    <cellStyle name="40% - Accent3 7 6 3 2" xfId="36444"/>
    <cellStyle name="40% - Accent3 7 6 3 3" xfId="26079"/>
    <cellStyle name="40% - Accent3 7 6 4" xfId="13067"/>
    <cellStyle name="40% - Accent3 7 6 4 2" xfId="39750"/>
    <cellStyle name="40% - Accent3 7 6 5" xfId="29325"/>
    <cellStyle name="40% - Accent3 7 6 6" xfId="20078"/>
    <cellStyle name="40% - Accent3 7 6 7" xfId="16668"/>
    <cellStyle name="40% - Accent3 7 7" xfId="6125"/>
    <cellStyle name="40% - Accent3 7 7 2" xfId="7913"/>
    <cellStyle name="40% - Accent3 7 7 2 2" xfId="34870"/>
    <cellStyle name="40% - Accent3 7 7 2 3" xfId="24505"/>
    <cellStyle name="40% - Accent3 7 7 3" xfId="11491"/>
    <cellStyle name="40% - Accent3 7 7 3 2" xfId="38423"/>
    <cellStyle name="40% - Accent3 7 7 4" xfId="30191"/>
    <cellStyle name="40% - Accent3 7 7 5" xfId="21194"/>
    <cellStyle name="40% - Accent3 7 7 6" xfId="15094"/>
    <cellStyle name="40% - Accent3 7 8" xfId="3165"/>
    <cellStyle name="40% - Accent3 7 8 2" xfId="32873"/>
    <cellStyle name="40% - Accent3 7 8 3" xfId="18498"/>
    <cellStyle name="40% - Accent3 7 9" xfId="7177"/>
    <cellStyle name="40% - Accent3 7 9 2" xfId="34168"/>
    <cellStyle name="40% - Accent3 7 9 3" xfId="23795"/>
    <cellStyle name="40% - Accent3 8" xfId="1295"/>
    <cellStyle name="40% - Accent3 8 2" xfId="3170"/>
    <cellStyle name="40% - Accent3 9" xfId="1296"/>
    <cellStyle name="40% - Accent3 9 2" xfId="3171"/>
    <cellStyle name="40% - Accent4" xfId="1297" builtinId="43" customBuiltin="1"/>
    <cellStyle name="40% - Accent4 10" xfId="1298"/>
    <cellStyle name="40% - Accent4 10 2" xfId="3173"/>
    <cellStyle name="40% - Accent4 11" xfId="1299"/>
    <cellStyle name="40% - Accent4 11 2" xfId="3174"/>
    <cellStyle name="40% - Accent4 12" xfId="1300"/>
    <cellStyle name="40% - Accent4 12 2" xfId="3172"/>
    <cellStyle name="40% - Accent4 13" xfId="4838"/>
    <cellStyle name="40% - Accent4 14" xfId="5436"/>
    <cellStyle name="40% - Accent4 15" xfId="6694"/>
    <cellStyle name="40% - Accent4 16" xfId="6725"/>
    <cellStyle name="40% - Accent4 16 2" xfId="10292"/>
    <cellStyle name="40% - Accent4 16 2 2" xfId="37249"/>
    <cellStyle name="40% - Accent4 16 2 3" xfId="26884"/>
    <cellStyle name="40% - Accent4 16 3" xfId="13886"/>
    <cellStyle name="40% - Accent4 16 3 2" xfId="40337"/>
    <cellStyle name="40% - Accent4 16 4" xfId="33725"/>
    <cellStyle name="40% - Accent4 16 5" xfId="23342"/>
    <cellStyle name="40% - Accent4 16 6" xfId="17473"/>
    <cellStyle name="40% - Accent4 17" xfId="7184"/>
    <cellStyle name="40% - Accent4 17 2" xfId="13902"/>
    <cellStyle name="40% - Accent4 17 2 2" xfId="40353"/>
    <cellStyle name="40% - Accent4 17 3" xfId="23802"/>
    <cellStyle name="40% - Accent4 17 4" xfId="17489"/>
    <cellStyle name="40% - Accent4 18" xfId="17504"/>
    <cellStyle name="40% - Accent4 18 2" xfId="37265"/>
    <cellStyle name="40% - Accent4 18 3" xfId="27510"/>
    <cellStyle name="40% - Accent4 18 4" xfId="17835"/>
    <cellStyle name="40% - Accent4 19" xfId="28154"/>
    <cellStyle name="40% - Accent4 2" xfId="1301"/>
    <cellStyle name="40% - Accent4 2 2" xfId="1302"/>
    <cellStyle name="40% - Accent4 2 3" xfId="3175"/>
    <cellStyle name="40% - Accent4 20" xfId="14365"/>
    <cellStyle name="40% - Accent4 21" xfId="40848"/>
    <cellStyle name="40% - Accent4 3" xfId="1303"/>
    <cellStyle name="40% - Accent4 3 10" xfId="6130"/>
    <cellStyle name="40% - Accent4 3 10 2" xfId="7918"/>
    <cellStyle name="40% - Accent4 3 10 2 2" xfId="34875"/>
    <cellStyle name="40% - Accent4 3 10 2 3" xfId="24510"/>
    <cellStyle name="40% - Accent4 3 10 3" xfId="11496"/>
    <cellStyle name="40% - Accent4 3 10 3 2" xfId="38428"/>
    <cellStyle name="40% - Accent4 3 10 4" xfId="30196"/>
    <cellStyle name="40% - Accent4 3 10 5" xfId="21199"/>
    <cellStyle name="40% - Accent4 3 10 6" xfId="15099"/>
    <cellStyle name="40% - Accent4 3 11" xfId="3176"/>
    <cellStyle name="40% - Accent4 3 11 2" xfId="32878"/>
    <cellStyle name="40% - Accent4 3 11 3" xfId="18503"/>
    <cellStyle name="40% - Accent4 3 12" xfId="7185"/>
    <cellStyle name="40% - Accent4 3 12 2" xfId="34175"/>
    <cellStyle name="40% - Accent4 3 12 3" xfId="23803"/>
    <cellStyle name="40% - Accent4 3 13" xfId="10740"/>
    <cellStyle name="40% - Accent4 3 13 2" xfId="37712"/>
    <cellStyle name="40% - Accent4 3 14" xfId="28155"/>
    <cellStyle name="40% - Accent4 3 15" xfId="17836"/>
    <cellStyle name="40% - Accent4 3 16" xfId="14366"/>
    <cellStyle name="40% - Accent4 3 2" xfId="1304"/>
    <cellStyle name="40% - Accent4 3 2 10" xfId="7186"/>
    <cellStyle name="40% - Accent4 3 2 10 2" xfId="34176"/>
    <cellStyle name="40% - Accent4 3 2 10 3" xfId="23804"/>
    <cellStyle name="40% - Accent4 3 2 11" xfId="10741"/>
    <cellStyle name="40% - Accent4 3 2 11 2" xfId="37713"/>
    <cellStyle name="40% - Accent4 3 2 12" xfId="28156"/>
    <cellStyle name="40% - Accent4 3 2 13" xfId="17837"/>
    <cellStyle name="40% - Accent4 3 2 14" xfId="14367"/>
    <cellStyle name="40% - Accent4 3 2 2" xfId="1305"/>
    <cellStyle name="40% - Accent4 3 2 2 10" xfId="10742"/>
    <cellStyle name="40% - Accent4 3 2 2 10 2" xfId="37714"/>
    <cellStyle name="40% - Accent4 3 2 2 11" xfId="28157"/>
    <cellStyle name="40% - Accent4 3 2 2 12" xfId="17838"/>
    <cellStyle name="40% - Accent4 3 2 2 13" xfId="14368"/>
    <cellStyle name="40% - Accent4 3 2 2 2" xfId="1306"/>
    <cellStyle name="40% - Accent4 3 2 2 2 10" xfId="28158"/>
    <cellStyle name="40% - Accent4 3 2 2 2 11" xfId="17839"/>
    <cellStyle name="40% - Accent4 3 2 2 2 12" xfId="14369"/>
    <cellStyle name="40% - Accent4 3 2 2 2 2" xfId="1307"/>
    <cellStyle name="40% - Accent4 3 2 2 2 2 10" xfId="17840"/>
    <cellStyle name="40% - Accent4 3 2 2 2 2 11" xfId="14370"/>
    <cellStyle name="40% - Accent4 3 2 2 2 2 2" xfId="1308"/>
    <cellStyle name="40% - Accent4 3 2 2 2 2 2 2" xfId="4844"/>
    <cellStyle name="40% - Accent4 3 2 2 2 2 2 2 2" xfId="9502"/>
    <cellStyle name="40% - Accent4 3 2 2 2 2 2 2 2 2" xfId="31781"/>
    <cellStyle name="40% - Accent4 3 2 2 2 2 2 2 2 3" xfId="26094"/>
    <cellStyle name="40% - Accent4 3 2 2 2 2 2 2 3" xfId="13082"/>
    <cellStyle name="40% - Accent4 3 2 2 2 2 2 2 3 2" xfId="36459"/>
    <cellStyle name="40% - Accent4 3 2 2 2 2 2 2 3 3" xfId="27279"/>
    <cellStyle name="40% - Accent4 3 2 2 2 2 2 2 4" xfId="29340"/>
    <cellStyle name="40% - Accent4 3 2 2 2 2 2 2 5" xfId="20093"/>
    <cellStyle name="40% - Accent4 3 2 2 2 2 2 2 6" xfId="16683"/>
    <cellStyle name="40% - Accent4 3 2 2 2 2 2 3" xfId="3862"/>
    <cellStyle name="40% - Accent4 3 2 2 2 2 2 3 2" xfId="30824"/>
    <cellStyle name="40% - Accent4 3 2 2 2 2 2 3 3" xfId="22070"/>
    <cellStyle name="40% - Accent4 3 2 2 2 2 2 4" xfId="8545"/>
    <cellStyle name="40% - Accent4 3 2 2 2 2 2 4 2" xfId="35502"/>
    <cellStyle name="40% - Accent4 3 2 2 2 2 2 4 3" xfId="25137"/>
    <cellStyle name="40% - Accent4 3 2 2 2 2 2 5" xfId="12124"/>
    <cellStyle name="40% - Accent4 3 2 2 2 2 2 5 2" xfId="39055"/>
    <cellStyle name="40% - Accent4 3 2 2 2 2 2 6" xfId="28160"/>
    <cellStyle name="40% - Accent4 3 2 2 2 2 2 7" xfId="19135"/>
    <cellStyle name="40% - Accent4 3 2 2 2 2 2 8" xfId="15726"/>
    <cellStyle name="40% - Accent4 3 2 2 2 2 3" xfId="1309"/>
    <cellStyle name="40% - Accent4 3 2 2 2 2 3 2" xfId="4843"/>
    <cellStyle name="40% - Accent4 3 2 2 2 2 3 2 2" xfId="31780"/>
    <cellStyle name="40% - Accent4 3 2 2 2 2 3 2 3" xfId="22772"/>
    <cellStyle name="40% - Accent4 3 2 2 2 2 3 3" xfId="9501"/>
    <cellStyle name="40% - Accent4 3 2 2 2 2 3 3 2" xfId="36458"/>
    <cellStyle name="40% - Accent4 3 2 2 2 2 3 3 3" xfId="26093"/>
    <cellStyle name="40% - Accent4 3 2 2 2 2 3 4" xfId="13081"/>
    <cellStyle name="40% - Accent4 3 2 2 2 2 3 4 2" xfId="39760"/>
    <cellStyle name="40% - Accent4 3 2 2 2 2 3 5" xfId="29339"/>
    <cellStyle name="40% - Accent4 3 2 2 2 2 3 6" xfId="20092"/>
    <cellStyle name="40% - Accent4 3 2 2 2 2 3 7" xfId="16682"/>
    <cellStyle name="40% - Accent4 3 2 2 2 2 4" xfId="1310"/>
    <cellStyle name="40% - Accent4 3 2 2 2 2 4 2" xfId="5585"/>
    <cellStyle name="40% - Accent4 3 2 2 2 2 4 2 2" xfId="33604"/>
    <cellStyle name="40% - Accent4 3 2 2 2 2 4 2 3" xfId="23221"/>
    <cellStyle name="40% - Accent4 3 2 2 2 2 4 3" xfId="10169"/>
    <cellStyle name="40% - Accent4 3 2 2 2 2 4 3 2" xfId="37126"/>
    <cellStyle name="40% - Accent4 3 2 2 2 2 4 3 3" xfId="26761"/>
    <cellStyle name="40% - Accent4 3 2 2 2 2 4 4" xfId="13758"/>
    <cellStyle name="40% - Accent4 3 2 2 2 2 4 4 2" xfId="40212"/>
    <cellStyle name="40% - Accent4 3 2 2 2 2 4 5" xfId="32448"/>
    <cellStyle name="40% - Accent4 3 2 2 2 2 4 6" xfId="20769"/>
    <cellStyle name="40% - Accent4 3 2 2 2 2 4 7" xfId="17350"/>
    <cellStyle name="40% - Accent4 3 2 2 2 2 5" xfId="6134"/>
    <cellStyle name="40% - Accent4 3 2 2 2 2 5 2" xfId="7922"/>
    <cellStyle name="40% - Accent4 3 2 2 2 2 5 2 2" xfId="34879"/>
    <cellStyle name="40% - Accent4 3 2 2 2 2 5 2 3" xfId="24514"/>
    <cellStyle name="40% - Accent4 3 2 2 2 2 5 3" xfId="11500"/>
    <cellStyle name="40% - Accent4 3 2 2 2 2 5 3 2" xfId="38432"/>
    <cellStyle name="40% - Accent4 3 2 2 2 2 5 4" xfId="30200"/>
    <cellStyle name="40% - Accent4 3 2 2 2 2 5 5" xfId="21203"/>
    <cellStyle name="40% - Accent4 3 2 2 2 2 5 6" xfId="15103"/>
    <cellStyle name="40% - Accent4 3 2 2 2 2 6" xfId="3180"/>
    <cellStyle name="40% - Accent4 3 2 2 2 2 6 2" xfId="32882"/>
    <cellStyle name="40% - Accent4 3 2 2 2 2 6 3" xfId="18507"/>
    <cellStyle name="40% - Accent4 3 2 2 2 2 7" xfId="7189"/>
    <cellStyle name="40% - Accent4 3 2 2 2 2 7 2" xfId="34179"/>
    <cellStyle name="40% - Accent4 3 2 2 2 2 7 3" xfId="23807"/>
    <cellStyle name="40% - Accent4 3 2 2 2 2 8" xfId="10744"/>
    <cellStyle name="40% - Accent4 3 2 2 2 2 8 2" xfId="37716"/>
    <cellStyle name="40% - Accent4 3 2 2 2 2 9" xfId="28159"/>
    <cellStyle name="40% - Accent4 3 2 2 2 3" xfId="1311"/>
    <cellStyle name="40% - Accent4 3 2 2 2 3 2" xfId="1312"/>
    <cellStyle name="40% - Accent4 3 2 2 2 3 2 2" xfId="4845"/>
    <cellStyle name="40% - Accent4 3 2 2 2 3 2 2 2" xfId="31782"/>
    <cellStyle name="40% - Accent4 3 2 2 2 3 2 2 3" xfId="22773"/>
    <cellStyle name="40% - Accent4 3 2 2 2 3 2 3" xfId="9503"/>
    <cellStyle name="40% - Accent4 3 2 2 2 3 2 3 2" xfId="36460"/>
    <cellStyle name="40% - Accent4 3 2 2 2 3 2 3 3" xfId="26095"/>
    <cellStyle name="40% - Accent4 3 2 2 2 3 2 4" xfId="13083"/>
    <cellStyle name="40% - Accent4 3 2 2 2 3 2 4 2" xfId="39761"/>
    <cellStyle name="40% - Accent4 3 2 2 2 3 2 5" xfId="29341"/>
    <cellStyle name="40% - Accent4 3 2 2 2 3 2 6" xfId="20094"/>
    <cellStyle name="40% - Accent4 3 2 2 2 3 2 7" xfId="16684"/>
    <cellStyle name="40% - Accent4 3 2 2 2 3 3" xfId="6553"/>
    <cellStyle name="40% - Accent4 3 2 2 2 3 3 2" xfId="8546"/>
    <cellStyle name="40% - Accent4 3 2 2 2 3 3 2 2" xfId="35503"/>
    <cellStyle name="40% - Accent4 3 2 2 2 3 3 2 3" xfId="25138"/>
    <cellStyle name="40% - Accent4 3 2 2 2 3 3 3" xfId="12125"/>
    <cellStyle name="40% - Accent4 3 2 2 2 3 3 3 2" xfId="39056"/>
    <cellStyle name="40% - Accent4 3 2 2 2 3 3 4" xfId="30825"/>
    <cellStyle name="40% - Accent4 3 2 2 2 3 3 5" xfId="21601"/>
    <cellStyle name="40% - Accent4 3 2 2 2 3 3 6" xfId="15727"/>
    <cellStyle name="40% - Accent4 3 2 2 2 3 4" xfId="3863"/>
    <cellStyle name="40% - Accent4 3 2 2 2 3 4 2" xfId="33316"/>
    <cellStyle name="40% - Accent4 3 2 2 2 3 4 3" xfId="22071"/>
    <cellStyle name="40% - Accent4 3 2 2 2 3 5" xfId="7190"/>
    <cellStyle name="40% - Accent4 3 2 2 2 3 5 2" xfId="34180"/>
    <cellStyle name="40% - Accent4 3 2 2 2 3 5 3" xfId="23808"/>
    <cellStyle name="40% - Accent4 3 2 2 2 3 6" xfId="10745"/>
    <cellStyle name="40% - Accent4 3 2 2 2 3 6 2" xfId="37717"/>
    <cellStyle name="40% - Accent4 3 2 2 2 3 7" xfId="28161"/>
    <cellStyle name="40% - Accent4 3 2 2 2 3 8" xfId="19136"/>
    <cellStyle name="40% - Accent4 3 2 2 2 3 9" xfId="14371"/>
    <cellStyle name="40% - Accent4 3 2 2 2 4" xfId="1313"/>
    <cellStyle name="40% - Accent4 3 2 2 2 4 2" xfId="4842"/>
    <cellStyle name="40% - Accent4 3 2 2 2 4 2 2" xfId="31779"/>
    <cellStyle name="40% - Accent4 3 2 2 2 4 2 3" xfId="22771"/>
    <cellStyle name="40% - Accent4 3 2 2 2 4 3" xfId="9500"/>
    <cellStyle name="40% - Accent4 3 2 2 2 4 3 2" xfId="36457"/>
    <cellStyle name="40% - Accent4 3 2 2 2 4 3 3" xfId="26092"/>
    <cellStyle name="40% - Accent4 3 2 2 2 4 4" xfId="13080"/>
    <cellStyle name="40% - Accent4 3 2 2 2 4 4 2" xfId="39759"/>
    <cellStyle name="40% - Accent4 3 2 2 2 4 5" xfId="29338"/>
    <cellStyle name="40% - Accent4 3 2 2 2 4 6" xfId="20091"/>
    <cellStyle name="40% - Accent4 3 2 2 2 4 7" xfId="16681"/>
    <cellStyle name="40% - Accent4 3 2 2 2 5" xfId="1314"/>
    <cellStyle name="40% - Accent4 3 2 2 2 5 2" xfId="5586"/>
    <cellStyle name="40% - Accent4 3 2 2 2 5 2 2" xfId="33605"/>
    <cellStyle name="40% - Accent4 3 2 2 2 5 2 3" xfId="23222"/>
    <cellStyle name="40% - Accent4 3 2 2 2 5 3" xfId="10170"/>
    <cellStyle name="40% - Accent4 3 2 2 2 5 3 2" xfId="37127"/>
    <cellStyle name="40% - Accent4 3 2 2 2 5 3 3" xfId="26762"/>
    <cellStyle name="40% - Accent4 3 2 2 2 5 4" xfId="13759"/>
    <cellStyle name="40% - Accent4 3 2 2 2 5 4 2" xfId="40213"/>
    <cellStyle name="40% - Accent4 3 2 2 2 5 5" xfId="32449"/>
    <cellStyle name="40% - Accent4 3 2 2 2 5 6" xfId="20770"/>
    <cellStyle name="40% - Accent4 3 2 2 2 5 7" xfId="17351"/>
    <cellStyle name="40% - Accent4 3 2 2 2 6" xfId="6133"/>
    <cellStyle name="40% - Accent4 3 2 2 2 6 2" xfId="7921"/>
    <cellStyle name="40% - Accent4 3 2 2 2 6 2 2" xfId="34878"/>
    <cellStyle name="40% - Accent4 3 2 2 2 6 2 3" xfId="24513"/>
    <cellStyle name="40% - Accent4 3 2 2 2 6 3" xfId="11499"/>
    <cellStyle name="40% - Accent4 3 2 2 2 6 3 2" xfId="38431"/>
    <cellStyle name="40% - Accent4 3 2 2 2 6 4" xfId="30199"/>
    <cellStyle name="40% - Accent4 3 2 2 2 6 5" xfId="21202"/>
    <cellStyle name="40% - Accent4 3 2 2 2 6 6" xfId="15102"/>
    <cellStyle name="40% - Accent4 3 2 2 2 7" xfId="3179"/>
    <cellStyle name="40% - Accent4 3 2 2 2 7 2" xfId="32881"/>
    <cellStyle name="40% - Accent4 3 2 2 2 7 3" xfId="18506"/>
    <cellStyle name="40% - Accent4 3 2 2 2 8" xfId="7188"/>
    <cellStyle name="40% - Accent4 3 2 2 2 8 2" xfId="34178"/>
    <cellStyle name="40% - Accent4 3 2 2 2 8 3" xfId="23806"/>
    <cellStyle name="40% - Accent4 3 2 2 2 9" xfId="10743"/>
    <cellStyle name="40% - Accent4 3 2 2 2 9 2" xfId="37715"/>
    <cellStyle name="40% - Accent4 3 2 2 3" xfId="1315"/>
    <cellStyle name="40% - Accent4 3 2 2 3 10" xfId="17841"/>
    <cellStyle name="40% - Accent4 3 2 2 3 11" xfId="14372"/>
    <cellStyle name="40% - Accent4 3 2 2 3 2" xfId="1316"/>
    <cellStyle name="40% - Accent4 3 2 2 3 2 2" xfId="4847"/>
    <cellStyle name="40% - Accent4 3 2 2 3 2 2 2" xfId="9505"/>
    <cellStyle name="40% - Accent4 3 2 2 3 2 2 2 2" xfId="31784"/>
    <cellStyle name="40% - Accent4 3 2 2 3 2 2 2 3" xfId="26097"/>
    <cellStyle name="40% - Accent4 3 2 2 3 2 2 3" xfId="13085"/>
    <cellStyle name="40% - Accent4 3 2 2 3 2 2 3 2" xfId="36462"/>
    <cellStyle name="40% - Accent4 3 2 2 3 2 2 3 3" xfId="27280"/>
    <cellStyle name="40% - Accent4 3 2 2 3 2 2 4" xfId="29343"/>
    <cellStyle name="40% - Accent4 3 2 2 3 2 2 5" xfId="20096"/>
    <cellStyle name="40% - Accent4 3 2 2 3 2 2 6" xfId="16686"/>
    <cellStyle name="40% - Accent4 3 2 2 3 2 3" xfId="3864"/>
    <cellStyle name="40% - Accent4 3 2 2 3 2 3 2" xfId="30826"/>
    <cellStyle name="40% - Accent4 3 2 2 3 2 3 3" xfId="22072"/>
    <cellStyle name="40% - Accent4 3 2 2 3 2 4" xfId="8547"/>
    <cellStyle name="40% - Accent4 3 2 2 3 2 4 2" xfId="35504"/>
    <cellStyle name="40% - Accent4 3 2 2 3 2 4 3" xfId="25139"/>
    <cellStyle name="40% - Accent4 3 2 2 3 2 5" xfId="12126"/>
    <cellStyle name="40% - Accent4 3 2 2 3 2 5 2" xfId="39057"/>
    <cellStyle name="40% - Accent4 3 2 2 3 2 6" xfId="28163"/>
    <cellStyle name="40% - Accent4 3 2 2 3 2 7" xfId="19137"/>
    <cellStyle name="40% - Accent4 3 2 2 3 2 8" xfId="15728"/>
    <cellStyle name="40% - Accent4 3 2 2 3 3" xfId="1317"/>
    <cellStyle name="40% - Accent4 3 2 2 3 3 2" xfId="4846"/>
    <cellStyle name="40% - Accent4 3 2 2 3 3 2 2" xfId="31783"/>
    <cellStyle name="40% - Accent4 3 2 2 3 3 2 3" xfId="22774"/>
    <cellStyle name="40% - Accent4 3 2 2 3 3 3" xfId="9504"/>
    <cellStyle name="40% - Accent4 3 2 2 3 3 3 2" xfId="36461"/>
    <cellStyle name="40% - Accent4 3 2 2 3 3 3 3" xfId="26096"/>
    <cellStyle name="40% - Accent4 3 2 2 3 3 4" xfId="13084"/>
    <cellStyle name="40% - Accent4 3 2 2 3 3 4 2" xfId="39762"/>
    <cellStyle name="40% - Accent4 3 2 2 3 3 5" xfId="29342"/>
    <cellStyle name="40% - Accent4 3 2 2 3 3 6" xfId="20095"/>
    <cellStyle name="40% - Accent4 3 2 2 3 3 7" xfId="16685"/>
    <cellStyle name="40% - Accent4 3 2 2 3 4" xfId="1318"/>
    <cellStyle name="40% - Accent4 3 2 2 3 4 2" xfId="5476"/>
    <cellStyle name="40% - Accent4 3 2 2 3 4 2 2" xfId="33496"/>
    <cellStyle name="40% - Accent4 3 2 2 3 4 2 3" xfId="23113"/>
    <cellStyle name="40% - Accent4 3 2 2 3 4 3" xfId="10061"/>
    <cellStyle name="40% - Accent4 3 2 2 3 4 3 2" xfId="37018"/>
    <cellStyle name="40% - Accent4 3 2 2 3 4 3 3" xfId="26653"/>
    <cellStyle name="40% - Accent4 3 2 2 3 4 4" xfId="13650"/>
    <cellStyle name="40% - Accent4 3 2 2 3 4 4 2" xfId="40104"/>
    <cellStyle name="40% - Accent4 3 2 2 3 4 5" xfId="32340"/>
    <cellStyle name="40% - Accent4 3 2 2 3 4 6" xfId="20661"/>
    <cellStyle name="40% - Accent4 3 2 2 3 4 7" xfId="17242"/>
    <cellStyle name="40% - Accent4 3 2 2 3 5" xfId="6135"/>
    <cellStyle name="40% - Accent4 3 2 2 3 5 2" xfId="7923"/>
    <cellStyle name="40% - Accent4 3 2 2 3 5 2 2" xfId="34880"/>
    <cellStyle name="40% - Accent4 3 2 2 3 5 2 3" xfId="24515"/>
    <cellStyle name="40% - Accent4 3 2 2 3 5 3" xfId="11501"/>
    <cellStyle name="40% - Accent4 3 2 2 3 5 3 2" xfId="38433"/>
    <cellStyle name="40% - Accent4 3 2 2 3 5 4" xfId="30201"/>
    <cellStyle name="40% - Accent4 3 2 2 3 5 5" xfId="21204"/>
    <cellStyle name="40% - Accent4 3 2 2 3 5 6" xfId="15104"/>
    <cellStyle name="40% - Accent4 3 2 2 3 6" xfId="3181"/>
    <cellStyle name="40% - Accent4 3 2 2 3 6 2" xfId="32883"/>
    <cellStyle name="40% - Accent4 3 2 2 3 6 3" xfId="18508"/>
    <cellStyle name="40% - Accent4 3 2 2 3 7" xfId="7191"/>
    <cellStyle name="40% - Accent4 3 2 2 3 7 2" xfId="34181"/>
    <cellStyle name="40% - Accent4 3 2 2 3 7 3" xfId="23809"/>
    <cellStyle name="40% - Accent4 3 2 2 3 8" xfId="10746"/>
    <cellStyle name="40% - Accent4 3 2 2 3 8 2" xfId="37718"/>
    <cellStyle name="40% - Accent4 3 2 2 3 9" xfId="28162"/>
    <cellStyle name="40% - Accent4 3 2 2 4" xfId="1319"/>
    <cellStyle name="40% - Accent4 3 2 2 4 10" xfId="14373"/>
    <cellStyle name="40% - Accent4 3 2 2 4 2" xfId="1320"/>
    <cellStyle name="40% - Accent4 3 2 2 4 2 2" xfId="4849"/>
    <cellStyle name="40% - Accent4 3 2 2 4 2 2 2" xfId="9507"/>
    <cellStyle name="40% - Accent4 3 2 2 4 2 2 2 2" xfId="31786"/>
    <cellStyle name="40% - Accent4 3 2 2 4 2 2 2 3" xfId="26099"/>
    <cellStyle name="40% - Accent4 3 2 2 4 2 2 3" xfId="13087"/>
    <cellStyle name="40% - Accent4 3 2 2 4 2 2 3 2" xfId="36464"/>
    <cellStyle name="40% - Accent4 3 2 2 4 2 2 3 3" xfId="27282"/>
    <cellStyle name="40% - Accent4 3 2 2 4 2 2 4" xfId="29345"/>
    <cellStyle name="40% - Accent4 3 2 2 4 2 2 5" xfId="20098"/>
    <cellStyle name="40% - Accent4 3 2 2 4 2 2 6" xfId="16688"/>
    <cellStyle name="40% - Accent4 3 2 2 4 2 3" xfId="3865"/>
    <cellStyle name="40% - Accent4 3 2 2 4 2 3 2" xfId="30827"/>
    <cellStyle name="40% - Accent4 3 2 2 4 2 3 3" xfId="22073"/>
    <cellStyle name="40% - Accent4 3 2 2 4 2 4" xfId="8548"/>
    <cellStyle name="40% - Accent4 3 2 2 4 2 4 2" xfId="35505"/>
    <cellStyle name="40% - Accent4 3 2 2 4 2 4 3" xfId="25140"/>
    <cellStyle name="40% - Accent4 3 2 2 4 2 5" xfId="12127"/>
    <cellStyle name="40% - Accent4 3 2 2 4 2 5 2" xfId="39058"/>
    <cellStyle name="40% - Accent4 3 2 2 4 2 6" xfId="28165"/>
    <cellStyle name="40% - Accent4 3 2 2 4 2 7" xfId="19138"/>
    <cellStyle name="40% - Accent4 3 2 2 4 2 8" xfId="15729"/>
    <cellStyle name="40% - Accent4 3 2 2 4 3" xfId="4848"/>
    <cellStyle name="40% - Accent4 3 2 2 4 3 2" xfId="9506"/>
    <cellStyle name="40% - Accent4 3 2 2 4 3 2 2" xfId="31785"/>
    <cellStyle name="40% - Accent4 3 2 2 4 3 2 3" xfId="26098"/>
    <cellStyle name="40% - Accent4 3 2 2 4 3 3" xfId="13086"/>
    <cellStyle name="40% - Accent4 3 2 2 4 3 3 2" xfId="36463"/>
    <cellStyle name="40% - Accent4 3 2 2 4 3 3 3" xfId="27281"/>
    <cellStyle name="40% - Accent4 3 2 2 4 3 4" xfId="29344"/>
    <cellStyle name="40% - Accent4 3 2 2 4 3 5" xfId="20097"/>
    <cellStyle name="40% - Accent4 3 2 2 4 3 6" xfId="16687"/>
    <cellStyle name="40% - Accent4 3 2 2 4 4" xfId="6136"/>
    <cellStyle name="40% - Accent4 3 2 2 4 4 2" xfId="7924"/>
    <cellStyle name="40% - Accent4 3 2 2 4 4 2 2" xfId="34881"/>
    <cellStyle name="40% - Accent4 3 2 2 4 4 2 3" xfId="24516"/>
    <cellStyle name="40% - Accent4 3 2 2 4 4 3" xfId="11502"/>
    <cellStyle name="40% - Accent4 3 2 2 4 4 3 2" xfId="38434"/>
    <cellStyle name="40% - Accent4 3 2 2 4 4 4" xfId="30202"/>
    <cellStyle name="40% - Accent4 3 2 2 4 4 5" xfId="21205"/>
    <cellStyle name="40% - Accent4 3 2 2 4 4 6" xfId="15105"/>
    <cellStyle name="40% - Accent4 3 2 2 4 5" xfId="3182"/>
    <cellStyle name="40% - Accent4 3 2 2 4 5 2" xfId="32884"/>
    <cellStyle name="40% - Accent4 3 2 2 4 5 3" xfId="18509"/>
    <cellStyle name="40% - Accent4 3 2 2 4 6" xfId="7192"/>
    <cellStyle name="40% - Accent4 3 2 2 4 6 2" xfId="34182"/>
    <cellStyle name="40% - Accent4 3 2 2 4 6 3" xfId="23810"/>
    <cellStyle name="40% - Accent4 3 2 2 4 7" xfId="10747"/>
    <cellStyle name="40% - Accent4 3 2 2 4 7 2" xfId="37719"/>
    <cellStyle name="40% - Accent4 3 2 2 4 8" xfId="28164"/>
    <cellStyle name="40% - Accent4 3 2 2 4 9" xfId="17842"/>
    <cellStyle name="40% - Accent4 3 2 2 5" xfId="1321"/>
    <cellStyle name="40% - Accent4 3 2 2 5 2" xfId="1322"/>
    <cellStyle name="40% - Accent4 3 2 2 5 2 2" xfId="4850"/>
    <cellStyle name="40% - Accent4 3 2 2 5 2 2 2" xfId="31787"/>
    <cellStyle name="40% - Accent4 3 2 2 5 2 2 3" xfId="22775"/>
    <cellStyle name="40% - Accent4 3 2 2 5 2 3" xfId="9508"/>
    <cellStyle name="40% - Accent4 3 2 2 5 2 3 2" xfId="36465"/>
    <cellStyle name="40% - Accent4 3 2 2 5 2 3 3" xfId="26100"/>
    <cellStyle name="40% - Accent4 3 2 2 5 2 4" xfId="13088"/>
    <cellStyle name="40% - Accent4 3 2 2 5 2 4 2" xfId="39763"/>
    <cellStyle name="40% - Accent4 3 2 2 5 2 5" xfId="29346"/>
    <cellStyle name="40% - Accent4 3 2 2 5 2 6" xfId="20099"/>
    <cellStyle name="40% - Accent4 3 2 2 5 2 7" xfId="16689"/>
    <cellStyle name="40% - Accent4 3 2 2 5 3" xfId="6554"/>
    <cellStyle name="40% - Accent4 3 2 2 5 3 2" xfId="8549"/>
    <cellStyle name="40% - Accent4 3 2 2 5 3 2 2" xfId="35506"/>
    <cellStyle name="40% - Accent4 3 2 2 5 3 2 3" xfId="25141"/>
    <cellStyle name="40% - Accent4 3 2 2 5 3 3" xfId="12128"/>
    <cellStyle name="40% - Accent4 3 2 2 5 3 3 2" xfId="39059"/>
    <cellStyle name="40% - Accent4 3 2 2 5 3 4" xfId="30828"/>
    <cellStyle name="40% - Accent4 3 2 2 5 3 5" xfId="21602"/>
    <cellStyle name="40% - Accent4 3 2 2 5 3 6" xfId="15730"/>
    <cellStyle name="40% - Accent4 3 2 2 5 4" xfId="3866"/>
    <cellStyle name="40% - Accent4 3 2 2 5 4 2" xfId="33317"/>
    <cellStyle name="40% - Accent4 3 2 2 5 4 3" xfId="22074"/>
    <cellStyle name="40% - Accent4 3 2 2 5 5" xfId="7193"/>
    <cellStyle name="40% - Accent4 3 2 2 5 5 2" xfId="34183"/>
    <cellStyle name="40% - Accent4 3 2 2 5 5 3" xfId="23811"/>
    <cellStyle name="40% - Accent4 3 2 2 5 6" xfId="10748"/>
    <cellStyle name="40% - Accent4 3 2 2 5 6 2" xfId="37720"/>
    <cellStyle name="40% - Accent4 3 2 2 5 7" xfId="28166"/>
    <cellStyle name="40% - Accent4 3 2 2 5 8" xfId="19139"/>
    <cellStyle name="40% - Accent4 3 2 2 5 9" xfId="14374"/>
    <cellStyle name="40% - Accent4 3 2 2 6" xfId="1323"/>
    <cellStyle name="40% - Accent4 3 2 2 6 2" xfId="4841"/>
    <cellStyle name="40% - Accent4 3 2 2 6 2 2" xfId="31778"/>
    <cellStyle name="40% - Accent4 3 2 2 6 2 3" xfId="22770"/>
    <cellStyle name="40% - Accent4 3 2 2 6 3" xfId="9499"/>
    <cellStyle name="40% - Accent4 3 2 2 6 3 2" xfId="36456"/>
    <cellStyle name="40% - Accent4 3 2 2 6 3 3" xfId="26091"/>
    <cellStyle name="40% - Accent4 3 2 2 6 4" xfId="13079"/>
    <cellStyle name="40% - Accent4 3 2 2 6 4 2" xfId="39758"/>
    <cellStyle name="40% - Accent4 3 2 2 6 5" xfId="29337"/>
    <cellStyle name="40% - Accent4 3 2 2 6 6" xfId="20090"/>
    <cellStyle name="40% - Accent4 3 2 2 6 7" xfId="16680"/>
    <cellStyle name="40% - Accent4 3 2 2 7" xfId="6132"/>
    <cellStyle name="40% - Accent4 3 2 2 7 2" xfId="7920"/>
    <cellStyle name="40% - Accent4 3 2 2 7 2 2" xfId="34877"/>
    <cellStyle name="40% - Accent4 3 2 2 7 2 3" xfId="24512"/>
    <cellStyle name="40% - Accent4 3 2 2 7 3" xfId="11498"/>
    <cellStyle name="40% - Accent4 3 2 2 7 3 2" xfId="38430"/>
    <cellStyle name="40% - Accent4 3 2 2 7 4" xfId="30198"/>
    <cellStyle name="40% - Accent4 3 2 2 7 5" xfId="21201"/>
    <cellStyle name="40% - Accent4 3 2 2 7 6" xfId="15101"/>
    <cellStyle name="40% - Accent4 3 2 2 8" xfId="3178"/>
    <cellStyle name="40% - Accent4 3 2 2 8 2" xfId="32880"/>
    <cellStyle name="40% - Accent4 3 2 2 8 3" xfId="18505"/>
    <cellStyle name="40% - Accent4 3 2 2 9" xfId="7187"/>
    <cellStyle name="40% - Accent4 3 2 2 9 2" xfId="34177"/>
    <cellStyle name="40% - Accent4 3 2 2 9 3" xfId="23805"/>
    <cellStyle name="40% - Accent4 3 2 3" xfId="1324"/>
    <cellStyle name="40% - Accent4 3 2 3 10" xfId="28167"/>
    <cellStyle name="40% - Accent4 3 2 3 11" xfId="17843"/>
    <cellStyle name="40% - Accent4 3 2 3 12" xfId="14375"/>
    <cellStyle name="40% - Accent4 3 2 3 2" xfId="1325"/>
    <cellStyle name="40% - Accent4 3 2 3 2 10" xfId="17844"/>
    <cellStyle name="40% - Accent4 3 2 3 2 11" xfId="14376"/>
    <cellStyle name="40% - Accent4 3 2 3 2 2" xfId="1326"/>
    <cellStyle name="40% - Accent4 3 2 3 2 2 2" xfId="4853"/>
    <cellStyle name="40% - Accent4 3 2 3 2 2 2 2" xfId="9511"/>
    <cellStyle name="40% - Accent4 3 2 3 2 2 2 2 2" xfId="31790"/>
    <cellStyle name="40% - Accent4 3 2 3 2 2 2 2 3" xfId="26103"/>
    <cellStyle name="40% - Accent4 3 2 3 2 2 2 3" xfId="13091"/>
    <cellStyle name="40% - Accent4 3 2 3 2 2 2 3 2" xfId="36468"/>
    <cellStyle name="40% - Accent4 3 2 3 2 2 2 3 3" xfId="27283"/>
    <cellStyle name="40% - Accent4 3 2 3 2 2 2 4" xfId="29349"/>
    <cellStyle name="40% - Accent4 3 2 3 2 2 2 5" xfId="20102"/>
    <cellStyle name="40% - Accent4 3 2 3 2 2 2 6" xfId="16692"/>
    <cellStyle name="40% - Accent4 3 2 3 2 2 3" xfId="3867"/>
    <cellStyle name="40% - Accent4 3 2 3 2 2 3 2" xfId="30829"/>
    <cellStyle name="40% - Accent4 3 2 3 2 2 3 3" xfId="22075"/>
    <cellStyle name="40% - Accent4 3 2 3 2 2 4" xfId="8550"/>
    <cellStyle name="40% - Accent4 3 2 3 2 2 4 2" xfId="35507"/>
    <cellStyle name="40% - Accent4 3 2 3 2 2 4 3" xfId="25142"/>
    <cellStyle name="40% - Accent4 3 2 3 2 2 5" xfId="12129"/>
    <cellStyle name="40% - Accent4 3 2 3 2 2 5 2" xfId="39060"/>
    <cellStyle name="40% - Accent4 3 2 3 2 2 6" xfId="28169"/>
    <cellStyle name="40% - Accent4 3 2 3 2 2 7" xfId="19140"/>
    <cellStyle name="40% - Accent4 3 2 3 2 2 8" xfId="15731"/>
    <cellStyle name="40% - Accent4 3 2 3 2 3" xfId="1327"/>
    <cellStyle name="40% - Accent4 3 2 3 2 3 2" xfId="4852"/>
    <cellStyle name="40% - Accent4 3 2 3 2 3 2 2" xfId="31789"/>
    <cellStyle name="40% - Accent4 3 2 3 2 3 2 3" xfId="22777"/>
    <cellStyle name="40% - Accent4 3 2 3 2 3 3" xfId="9510"/>
    <cellStyle name="40% - Accent4 3 2 3 2 3 3 2" xfId="36467"/>
    <cellStyle name="40% - Accent4 3 2 3 2 3 3 3" xfId="26102"/>
    <cellStyle name="40% - Accent4 3 2 3 2 3 4" xfId="13090"/>
    <cellStyle name="40% - Accent4 3 2 3 2 3 4 2" xfId="39765"/>
    <cellStyle name="40% - Accent4 3 2 3 2 3 5" xfId="29348"/>
    <cellStyle name="40% - Accent4 3 2 3 2 3 6" xfId="20101"/>
    <cellStyle name="40% - Accent4 3 2 3 2 3 7" xfId="16691"/>
    <cellStyle name="40% - Accent4 3 2 3 2 4" xfId="1328"/>
    <cellStyle name="40% - Accent4 3 2 3 2 4 2" xfId="5477"/>
    <cellStyle name="40% - Accent4 3 2 3 2 4 2 2" xfId="33497"/>
    <cellStyle name="40% - Accent4 3 2 3 2 4 2 3" xfId="23114"/>
    <cellStyle name="40% - Accent4 3 2 3 2 4 3" xfId="10062"/>
    <cellStyle name="40% - Accent4 3 2 3 2 4 3 2" xfId="37019"/>
    <cellStyle name="40% - Accent4 3 2 3 2 4 3 3" xfId="26654"/>
    <cellStyle name="40% - Accent4 3 2 3 2 4 4" xfId="13651"/>
    <cellStyle name="40% - Accent4 3 2 3 2 4 4 2" xfId="40105"/>
    <cellStyle name="40% - Accent4 3 2 3 2 4 5" xfId="32341"/>
    <cellStyle name="40% - Accent4 3 2 3 2 4 6" xfId="20662"/>
    <cellStyle name="40% - Accent4 3 2 3 2 4 7" xfId="17243"/>
    <cellStyle name="40% - Accent4 3 2 3 2 5" xfId="6138"/>
    <cellStyle name="40% - Accent4 3 2 3 2 5 2" xfId="7926"/>
    <cellStyle name="40% - Accent4 3 2 3 2 5 2 2" xfId="34883"/>
    <cellStyle name="40% - Accent4 3 2 3 2 5 2 3" xfId="24518"/>
    <cellStyle name="40% - Accent4 3 2 3 2 5 3" xfId="11504"/>
    <cellStyle name="40% - Accent4 3 2 3 2 5 3 2" xfId="38436"/>
    <cellStyle name="40% - Accent4 3 2 3 2 5 4" xfId="30204"/>
    <cellStyle name="40% - Accent4 3 2 3 2 5 5" xfId="21207"/>
    <cellStyle name="40% - Accent4 3 2 3 2 5 6" xfId="15107"/>
    <cellStyle name="40% - Accent4 3 2 3 2 6" xfId="3184"/>
    <cellStyle name="40% - Accent4 3 2 3 2 6 2" xfId="32886"/>
    <cellStyle name="40% - Accent4 3 2 3 2 6 3" xfId="18511"/>
    <cellStyle name="40% - Accent4 3 2 3 2 7" xfId="7195"/>
    <cellStyle name="40% - Accent4 3 2 3 2 7 2" xfId="34185"/>
    <cellStyle name="40% - Accent4 3 2 3 2 7 3" xfId="23813"/>
    <cellStyle name="40% - Accent4 3 2 3 2 8" xfId="10750"/>
    <cellStyle name="40% - Accent4 3 2 3 2 8 2" xfId="37722"/>
    <cellStyle name="40% - Accent4 3 2 3 2 9" xfId="28168"/>
    <cellStyle name="40% - Accent4 3 2 3 3" xfId="1329"/>
    <cellStyle name="40% - Accent4 3 2 3 3 2" xfId="1330"/>
    <cellStyle name="40% - Accent4 3 2 3 3 2 2" xfId="4854"/>
    <cellStyle name="40% - Accent4 3 2 3 3 2 2 2" xfId="31791"/>
    <cellStyle name="40% - Accent4 3 2 3 3 2 2 3" xfId="22778"/>
    <cellStyle name="40% - Accent4 3 2 3 3 2 3" xfId="9512"/>
    <cellStyle name="40% - Accent4 3 2 3 3 2 3 2" xfId="36469"/>
    <cellStyle name="40% - Accent4 3 2 3 3 2 3 3" xfId="26104"/>
    <cellStyle name="40% - Accent4 3 2 3 3 2 4" xfId="13092"/>
    <cellStyle name="40% - Accent4 3 2 3 3 2 4 2" xfId="39766"/>
    <cellStyle name="40% - Accent4 3 2 3 3 2 5" xfId="29350"/>
    <cellStyle name="40% - Accent4 3 2 3 3 2 6" xfId="20103"/>
    <cellStyle name="40% - Accent4 3 2 3 3 2 7" xfId="16693"/>
    <cellStyle name="40% - Accent4 3 2 3 3 3" xfId="6555"/>
    <cellStyle name="40% - Accent4 3 2 3 3 3 2" xfId="8551"/>
    <cellStyle name="40% - Accent4 3 2 3 3 3 2 2" xfId="35508"/>
    <cellStyle name="40% - Accent4 3 2 3 3 3 2 3" xfId="25143"/>
    <cellStyle name="40% - Accent4 3 2 3 3 3 3" xfId="12130"/>
    <cellStyle name="40% - Accent4 3 2 3 3 3 3 2" xfId="39061"/>
    <cellStyle name="40% - Accent4 3 2 3 3 3 4" xfId="30830"/>
    <cellStyle name="40% - Accent4 3 2 3 3 3 5" xfId="21603"/>
    <cellStyle name="40% - Accent4 3 2 3 3 3 6" xfId="15732"/>
    <cellStyle name="40% - Accent4 3 2 3 3 4" xfId="3868"/>
    <cellStyle name="40% - Accent4 3 2 3 3 4 2" xfId="33318"/>
    <cellStyle name="40% - Accent4 3 2 3 3 4 3" xfId="22076"/>
    <cellStyle name="40% - Accent4 3 2 3 3 5" xfId="7196"/>
    <cellStyle name="40% - Accent4 3 2 3 3 5 2" xfId="34186"/>
    <cellStyle name="40% - Accent4 3 2 3 3 5 3" xfId="23814"/>
    <cellStyle name="40% - Accent4 3 2 3 3 6" xfId="10751"/>
    <cellStyle name="40% - Accent4 3 2 3 3 6 2" xfId="37723"/>
    <cellStyle name="40% - Accent4 3 2 3 3 7" xfId="28170"/>
    <cellStyle name="40% - Accent4 3 2 3 3 8" xfId="19141"/>
    <cellStyle name="40% - Accent4 3 2 3 3 9" xfId="14377"/>
    <cellStyle name="40% - Accent4 3 2 3 4" xfId="1331"/>
    <cellStyle name="40% - Accent4 3 2 3 4 2" xfId="4851"/>
    <cellStyle name="40% - Accent4 3 2 3 4 2 2" xfId="31788"/>
    <cellStyle name="40% - Accent4 3 2 3 4 2 3" xfId="22776"/>
    <cellStyle name="40% - Accent4 3 2 3 4 3" xfId="9509"/>
    <cellStyle name="40% - Accent4 3 2 3 4 3 2" xfId="36466"/>
    <cellStyle name="40% - Accent4 3 2 3 4 3 3" xfId="26101"/>
    <cellStyle name="40% - Accent4 3 2 3 4 4" xfId="13089"/>
    <cellStyle name="40% - Accent4 3 2 3 4 4 2" xfId="39764"/>
    <cellStyle name="40% - Accent4 3 2 3 4 5" xfId="29347"/>
    <cellStyle name="40% - Accent4 3 2 3 4 6" xfId="20100"/>
    <cellStyle name="40% - Accent4 3 2 3 4 7" xfId="16690"/>
    <cellStyle name="40% - Accent4 3 2 3 5" xfId="1332"/>
    <cellStyle name="40% - Accent4 3 2 3 5 2" xfId="5527"/>
    <cellStyle name="40% - Accent4 3 2 3 5 2 2" xfId="33547"/>
    <cellStyle name="40% - Accent4 3 2 3 5 2 3" xfId="23164"/>
    <cellStyle name="40% - Accent4 3 2 3 5 3" xfId="10112"/>
    <cellStyle name="40% - Accent4 3 2 3 5 3 2" xfId="37069"/>
    <cellStyle name="40% - Accent4 3 2 3 5 3 3" xfId="26704"/>
    <cellStyle name="40% - Accent4 3 2 3 5 4" xfId="13701"/>
    <cellStyle name="40% - Accent4 3 2 3 5 4 2" xfId="40155"/>
    <cellStyle name="40% - Accent4 3 2 3 5 5" xfId="32391"/>
    <cellStyle name="40% - Accent4 3 2 3 5 6" xfId="20712"/>
    <cellStyle name="40% - Accent4 3 2 3 5 7" xfId="17293"/>
    <cellStyle name="40% - Accent4 3 2 3 6" xfId="6137"/>
    <cellStyle name="40% - Accent4 3 2 3 6 2" xfId="7925"/>
    <cellStyle name="40% - Accent4 3 2 3 6 2 2" xfId="34882"/>
    <cellStyle name="40% - Accent4 3 2 3 6 2 3" xfId="24517"/>
    <cellStyle name="40% - Accent4 3 2 3 6 3" xfId="11503"/>
    <cellStyle name="40% - Accent4 3 2 3 6 3 2" xfId="38435"/>
    <cellStyle name="40% - Accent4 3 2 3 6 4" xfId="30203"/>
    <cellStyle name="40% - Accent4 3 2 3 6 5" xfId="21206"/>
    <cellStyle name="40% - Accent4 3 2 3 6 6" xfId="15106"/>
    <cellStyle name="40% - Accent4 3 2 3 7" xfId="3183"/>
    <cellStyle name="40% - Accent4 3 2 3 7 2" xfId="32885"/>
    <cellStyle name="40% - Accent4 3 2 3 7 3" xfId="18510"/>
    <cellStyle name="40% - Accent4 3 2 3 8" xfId="7194"/>
    <cellStyle name="40% - Accent4 3 2 3 8 2" xfId="34184"/>
    <cellStyle name="40% - Accent4 3 2 3 8 3" xfId="23812"/>
    <cellStyle name="40% - Accent4 3 2 3 9" xfId="10749"/>
    <cellStyle name="40% - Accent4 3 2 3 9 2" xfId="37721"/>
    <cellStyle name="40% - Accent4 3 2 4" xfId="1333"/>
    <cellStyle name="40% - Accent4 3 2 4 10" xfId="17845"/>
    <cellStyle name="40% - Accent4 3 2 4 11" xfId="14378"/>
    <cellStyle name="40% - Accent4 3 2 4 2" xfId="1334"/>
    <cellStyle name="40% - Accent4 3 2 4 2 2" xfId="4856"/>
    <cellStyle name="40% - Accent4 3 2 4 2 2 2" xfId="9514"/>
    <cellStyle name="40% - Accent4 3 2 4 2 2 2 2" xfId="31793"/>
    <cellStyle name="40% - Accent4 3 2 4 2 2 2 3" xfId="26106"/>
    <cellStyle name="40% - Accent4 3 2 4 2 2 3" xfId="13094"/>
    <cellStyle name="40% - Accent4 3 2 4 2 2 3 2" xfId="36471"/>
    <cellStyle name="40% - Accent4 3 2 4 2 2 3 3" xfId="27284"/>
    <cellStyle name="40% - Accent4 3 2 4 2 2 4" xfId="29352"/>
    <cellStyle name="40% - Accent4 3 2 4 2 2 5" xfId="20105"/>
    <cellStyle name="40% - Accent4 3 2 4 2 2 6" xfId="16695"/>
    <cellStyle name="40% - Accent4 3 2 4 2 3" xfId="3869"/>
    <cellStyle name="40% - Accent4 3 2 4 2 3 2" xfId="30831"/>
    <cellStyle name="40% - Accent4 3 2 4 2 3 3" xfId="22077"/>
    <cellStyle name="40% - Accent4 3 2 4 2 4" xfId="8552"/>
    <cellStyle name="40% - Accent4 3 2 4 2 4 2" xfId="35509"/>
    <cellStyle name="40% - Accent4 3 2 4 2 4 3" xfId="25144"/>
    <cellStyle name="40% - Accent4 3 2 4 2 5" xfId="12131"/>
    <cellStyle name="40% - Accent4 3 2 4 2 5 2" xfId="39062"/>
    <cellStyle name="40% - Accent4 3 2 4 2 6" xfId="28172"/>
    <cellStyle name="40% - Accent4 3 2 4 2 7" xfId="19142"/>
    <cellStyle name="40% - Accent4 3 2 4 2 8" xfId="15733"/>
    <cellStyle name="40% - Accent4 3 2 4 3" xfId="1335"/>
    <cellStyle name="40% - Accent4 3 2 4 3 2" xfId="4855"/>
    <cellStyle name="40% - Accent4 3 2 4 3 2 2" xfId="31792"/>
    <cellStyle name="40% - Accent4 3 2 4 3 2 3" xfId="22779"/>
    <cellStyle name="40% - Accent4 3 2 4 3 3" xfId="9513"/>
    <cellStyle name="40% - Accent4 3 2 4 3 3 2" xfId="36470"/>
    <cellStyle name="40% - Accent4 3 2 4 3 3 3" xfId="26105"/>
    <cellStyle name="40% - Accent4 3 2 4 3 4" xfId="13093"/>
    <cellStyle name="40% - Accent4 3 2 4 3 4 2" xfId="39767"/>
    <cellStyle name="40% - Accent4 3 2 4 3 5" xfId="29351"/>
    <cellStyle name="40% - Accent4 3 2 4 3 6" xfId="20104"/>
    <cellStyle name="40% - Accent4 3 2 4 3 7" xfId="16694"/>
    <cellStyle name="40% - Accent4 3 2 4 4" xfId="1336"/>
    <cellStyle name="40% - Accent4 3 2 4 4 2" xfId="5478"/>
    <cellStyle name="40% - Accent4 3 2 4 4 2 2" xfId="33498"/>
    <cellStyle name="40% - Accent4 3 2 4 4 2 3" xfId="23115"/>
    <cellStyle name="40% - Accent4 3 2 4 4 3" xfId="10063"/>
    <cellStyle name="40% - Accent4 3 2 4 4 3 2" xfId="37020"/>
    <cellStyle name="40% - Accent4 3 2 4 4 3 3" xfId="26655"/>
    <cellStyle name="40% - Accent4 3 2 4 4 4" xfId="13652"/>
    <cellStyle name="40% - Accent4 3 2 4 4 4 2" xfId="40106"/>
    <cellStyle name="40% - Accent4 3 2 4 4 5" xfId="32342"/>
    <cellStyle name="40% - Accent4 3 2 4 4 6" xfId="20663"/>
    <cellStyle name="40% - Accent4 3 2 4 4 7" xfId="17244"/>
    <cellStyle name="40% - Accent4 3 2 4 5" xfId="6139"/>
    <cellStyle name="40% - Accent4 3 2 4 5 2" xfId="7927"/>
    <cellStyle name="40% - Accent4 3 2 4 5 2 2" xfId="34884"/>
    <cellStyle name="40% - Accent4 3 2 4 5 2 3" xfId="24519"/>
    <cellStyle name="40% - Accent4 3 2 4 5 3" xfId="11505"/>
    <cellStyle name="40% - Accent4 3 2 4 5 3 2" xfId="38437"/>
    <cellStyle name="40% - Accent4 3 2 4 5 4" xfId="30205"/>
    <cellStyle name="40% - Accent4 3 2 4 5 5" xfId="21208"/>
    <cellStyle name="40% - Accent4 3 2 4 5 6" xfId="15108"/>
    <cellStyle name="40% - Accent4 3 2 4 6" xfId="3185"/>
    <cellStyle name="40% - Accent4 3 2 4 6 2" xfId="32887"/>
    <cellStyle name="40% - Accent4 3 2 4 6 3" xfId="18512"/>
    <cellStyle name="40% - Accent4 3 2 4 7" xfId="7197"/>
    <cellStyle name="40% - Accent4 3 2 4 7 2" xfId="34187"/>
    <cellStyle name="40% - Accent4 3 2 4 7 3" xfId="23815"/>
    <cellStyle name="40% - Accent4 3 2 4 8" xfId="10752"/>
    <cellStyle name="40% - Accent4 3 2 4 8 2" xfId="37724"/>
    <cellStyle name="40% - Accent4 3 2 4 9" xfId="28171"/>
    <cellStyle name="40% - Accent4 3 2 5" xfId="1337"/>
    <cellStyle name="40% - Accent4 3 2 5 10" xfId="14379"/>
    <cellStyle name="40% - Accent4 3 2 5 2" xfId="1338"/>
    <cellStyle name="40% - Accent4 3 2 5 2 2" xfId="4858"/>
    <cellStyle name="40% - Accent4 3 2 5 2 2 2" xfId="9516"/>
    <cellStyle name="40% - Accent4 3 2 5 2 2 2 2" xfId="31795"/>
    <cellStyle name="40% - Accent4 3 2 5 2 2 2 3" xfId="26108"/>
    <cellStyle name="40% - Accent4 3 2 5 2 2 3" xfId="13096"/>
    <cellStyle name="40% - Accent4 3 2 5 2 2 3 2" xfId="36473"/>
    <cellStyle name="40% - Accent4 3 2 5 2 2 3 3" xfId="27286"/>
    <cellStyle name="40% - Accent4 3 2 5 2 2 4" xfId="29354"/>
    <cellStyle name="40% - Accent4 3 2 5 2 2 5" xfId="20107"/>
    <cellStyle name="40% - Accent4 3 2 5 2 2 6" xfId="16697"/>
    <cellStyle name="40% - Accent4 3 2 5 2 3" xfId="3870"/>
    <cellStyle name="40% - Accent4 3 2 5 2 3 2" xfId="30832"/>
    <cellStyle name="40% - Accent4 3 2 5 2 3 3" xfId="22078"/>
    <cellStyle name="40% - Accent4 3 2 5 2 4" xfId="8553"/>
    <cellStyle name="40% - Accent4 3 2 5 2 4 2" xfId="35510"/>
    <cellStyle name="40% - Accent4 3 2 5 2 4 3" xfId="25145"/>
    <cellStyle name="40% - Accent4 3 2 5 2 5" xfId="12132"/>
    <cellStyle name="40% - Accent4 3 2 5 2 5 2" xfId="39063"/>
    <cellStyle name="40% - Accent4 3 2 5 2 6" xfId="28174"/>
    <cellStyle name="40% - Accent4 3 2 5 2 7" xfId="19143"/>
    <cellStyle name="40% - Accent4 3 2 5 2 8" xfId="15734"/>
    <cellStyle name="40% - Accent4 3 2 5 3" xfId="4857"/>
    <cellStyle name="40% - Accent4 3 2 5 3 2" xfId="9515"/>
    <cellStyle name="40% - Accent4 3 2 5 3 2 2" xfId="31794"/>
    <cellStyle name="40% - Accent4 3 2 5 3 2 3" xfId="26107"/>
    <cellStyle name="40% - Accent4 3 2 5 3 3" xfId="13095"/>
    <cellStyle name="40% - Accent4 3 2 5 3 3 2" xfId="36472"/>
    <cellStyle name="40% - Accent4 3 2 5 3 3 3" xfId="27285"/>
    <cellStyle name="40% - Accent4 3 2 5 3 4" xfId="29353"/>
    <cellStyle name="40% - Accent4 3 2 5 3 5" xfId="20106"/>
    <cellStyle name="40% - Accent4 3 2 5 3 6" xfId="16696"/>
    <cellStyle name="40% - Accent4 3 2 5 4" xfId="6140"/>
    <cellStyle name="40% - Accent4 3 2 5 4 2" xfId="7928"/>
    <cellStyle name="40% - Accent4 3 2 5 4 2 2" xfId="34885"/>
    <cellStyle name="40% - Accent4 3 2 5 4 2 3" xfId="24520"/>
    <cellStyle name="40% - Accent4 3 2 5 4 3" xfId="11506"/>
    <cellStyle name="40% - Accent4 3 2 5 4 3 2" xfId="38438"/>
    <cellStyle name="40% - Accent4 3 2 5 4 4" xfId="30206"/>
    <cellStyle name="40% - Accent4 3 2 5 4 5" xfId="21209"/>
    <cellStyle name="40% - Accent4 3 2 5 4 6" xfId="15109"/>
    <cellStyle name="40% - Accent4 3 2 5 5" xfId="3186"/>
    <cellStyle name="40% - Accent4 3 2 5 5 2" xfId="32888"/>
    <cellStyle name="40% - Accent4 3 2 5 5 3" xfId="18513"/>
    <cellStyle name="40% - Accent4 3 2 5 6" xfId="7198"/>
    <cellStyle name="40% - Accent4 3 2 5 6 2" xfId="34188"/>
    <cellStyle name="40% - Accent4 3 2 5 6 3" xfId="23816"/>
    <cellStyle name="40% - Accent4 3 2 5 7" xfId="10753"/>
    <cellStyle name="40% - Accent4 3 2 5 7 2" xfId="37725"/>
    <cellStyle name="40% - Accent4 3 2 5 8" xfId="28173"/>
    <cellStyle name="40% - Accent4 3 2 5 9" xfId="17846"/>
    <cellStyle name="40% - Accent4 3 2 6" xfId="1339"/>
    <cellStyle name="40% - Accent4 3 2 6 2" xfId="1340"/>
    <cellStyle name="40% - Accent4 3 2 6 2 2" xfId="4859"/>
    <cellStyle name="40% - Accent4 3 2 6 2 2 2" xfId="31796"/>
    <cellStyle name="40% - Accent4 3 2 6 2 2 3" xfId="22780"/>
    <cellStyle name="40% - Accent4 3 2 6 2 3" xfId="9517"/>
    <cellStyle name="40% - Accent4 3 2 6 2 3 2" xfId="36474"/>
    <cellStyle name="40% - Accent4 3 2 6 2 3 3" xfId="26109"/>
    <cellStyle name="40% - Accent4 3 2 6 2 4" xfId="13097"/>
    <cellStyle name="40% - Accent4 3 2 6 2 4 2" xfId="39768"/>
    <cellStyle name="40% - Accent4 3 2 6 2 5" xfId="29355"/>
    <cellStyle name="40% - Accent4 3 2 6 2 6" xfId="20108"/>
    <cellStyle name="40% - Accent4 3 2 6 2 7" xfId="16698"/>
    <cellStyle name="40% - Accent4 3 2 6 3" xfId="6556"/>
    <cellStyle name="40% - Accent4 3 2 6 3 2" xfId="8554"/>
    <cellStyle name="40% - Accent4 3 2 6 3 2 2" xfId="35511"/>
    <cellStyle name="40% - Accent4 3 2 6 3 2 3" xfId="25146"/>
    <cellStyle name="40% - Accent4 3 2 6 3 3" xfId="12133"/>
    <cellStyle name="40% - Accent4 3 2 6 3 3 2" xfId="39064"/>
    <cellStyle name="40% - Accent4 3 2 6 3 4" xfId="30833"/>
    <cellStyle name="40% - Accent4 3 2 6 3 5" xfId="21604"/>
    <cellStyle name="40% - Accent4 3 2 6 3 6" xfId="15735"/>
    <cellStyle name="40% - Accent4 3 2 6 4" xfId="3871"/>
    <cellStyle name="40% - Accent4 3 2 6 4 2" xfId="33319"/>
    <cellStyle name="40% - Accent4 3 2 6 4 3" xfId="22079"/>
    <cellStyle name="40% - Accent4 3 2 6 5" xfId="7199"/>
    <cellStyle name="40% - Accent4 3 2 6 5 2" xfId="34189"/>
    <cellStyle name="40% - Accent4 3 2 6 5 3" xfId="23817"/>
    <cellStyle name="40% - Accent4 3 2 6 6" xfId="10754"/>
    <cellStyle name="40% - Accent4 3 2 6 6 2" xfId="37726"/>
    <cellStyle name="40% - Accent4 3 2 6 7" xfId="28175"/>
    <cellStyle name="40% - Accent4 3 2 6 8" xfId="19144"/>
    <cellStyle name="40% - Accent4 3 2 6 9" xfId="14380"/>
    <cellStyle name="40% - Accent4 3 2 7" xfId="1341"/>
    <cellStyle name="40% - Accent4 3 2 7 2" xfId="4840"/>
    <cellStyle name="40% - Accent4 3 2 7 2 2" xfId="31777"/>
    <cellStyle name="40% - Accent4 3 2 7 2 3" xfId="22769"/>
    <cellStyle name="40% - Accent4 3 2 7 3" xfId="9498"/>
    <cellStyle name="40% - Accent4 3 2 7 3 2" xfId="36455"/>
    <cellStyle name="40% - Accent4 3 2 7 3 3" xfId="26090"/>
    <cellStyle name="40% - Accent4 3 2 7 4" xfId="13078"/>
    <cellStyle name="40% - Accent4 3 2 7 4 2" xfId="39757"/>
    <cellStyle name="40% - Accent4 3 2 7 5" xfId="29336"/>
    <cellStyle name="40% - Accent4 3 2 7 6" xfId="20089"/>
    <cellStyle name="40% - Accent4 3 2 7 7" xfId="16679"/>
    <cellStyle name="40% - Accent4 3 2 8" xfId="6131"/>
    <cellStyle name="40% - Accent4 3 2 8 2" xfId="7919"/>
    <cellStyle name="40% - Accent4 3 2 8 2 2" xfId="34876"/>
    <cellStyle name="40% - Accent4 3 2 8 2 3" xfId="24511"/>
    <cellStyle name="40% - Accent4 3 2 8 3" xfId="11497"/>
    <cellStyle name="40% - Accent4 3 2 8 3 2" xfId="38429"/>
    <cellStyle name="40% - Accent4 3 2 8 4" xfId="30197"/>
    <cellStyle name="40% - Accent4 3 2 8 5" xfId="21200"/>
    <cellStyle name="40% - Accent4 3 2 8 6" xfId="15100"/>
    <cellStyle name="40% - Accent4 3 2 9" xfId="3177"/>
    <cellStyle name="40% - Accent4 3 2 9 2" xfId="32879"/>
    <cellStyle name="40% - Accent4 3 2 9 3" xfId="18504"/>
    <cellStyle name="40% - Accent4 3 3" xfId="1342"/>
    <cellStyle name="40% - Accent4 3 4" xfId="1343"/>
    <cellStyle name="40% - Accent4 3 4 10" xfId="10755"/>
    <cellStyle name="40% - Accent4 3 4 10 2" xfId="37727"/>
    <cellStyle name="40% - Accent4 3 4 11" xfId="28176"/>
    <cellStyle name="40% - Accent4 3 4 12" xfId="17847"/>
    <cellStyle name="40% - Accent4 3 4 13" xfId="14381"/>
    <cellStyle name="40% - Accent4 3 4 2" xfId="1344"/>
    <cellStyle name="40% - Accent4 3 4 2 10" xfId="28177"/>
    <cellStyle name="40% - Accent4 3 4 2 11" xfId="17848"/>
    <cellStyle name="40% - Accent4 3 4 2 12" xfId="14382"/>
    <cellStyle name="40% - Accent4 3 4 2 2" xfId="1345"/>
    <cellStyle name="40% - Accent4 3 4 2 2 10" xfId="17849"/>
    <cellStyle name="40% - Accent4 3 4 2 2 11" xfId="14383"/>
    <cellStyle name="40% - Accent4 3 4 2 2 2" xfId="1346"/>
    <cellStyle name="40% - Accent4 3 4 2 2 2 2" xfId="4863"/>
    <cellStyle name="40% - Accent4 3 4 2 2 2 2 2" xfId="9521"/>
    <cellStyle name="40% - Accent4 3 4 2 2 2 2 2 2" xfId="31800"/>
    <cellStyle name="40% - Accent4 3 4 2 2 2 2 2 3" xfId="26113"/>
    <cellStyle name="40% - Accent4 3 4 2 2 2 2 3" xfId="13101"/>
    <cellStyle name="40% - Accent4 3 4 2 2 2 2 3 2" xfId="36478"/>
    <cellStyle name="40% - Accent4 3 4 2 2 2 2 3 3" xfId="27287"/>
    <cellStyle name="40% - Accent4 3 4 2 2 2 2 4" xfId="29359"/>
    <cellStyle name="40% - Accent4 3 4 2 2 2 2 5" xfId="20112"/>
    <cellStyle name="40% - Accent4 3 4 2 2 2 2 6" xfId="16702"/>
    <cellStyle name="40% - Accent4 3 4 2 2 2 3" xfId="3873"/>
    <cellStyle name="40% - Accent4 3 4 2 2 2 3 2" xfId="30835"/>
    <cellStyle name="40% - Accent4 3 4 2 2 2 3 3" xfId="22081"/>
    <cellStyle name="40% - Accent4 3 4 2 2 2 4" xfId="8556"/>
    <cellStyle name="40% - Accent4 3 4 2 2 2 4 2" xfId="35513"/>
    <cellStyle name="40% - Accent4 3 4 2 2 2 4 3" xfId="25148"/>
    <cellStyle name="40% - Accent4 3 4 2 2 2 5" xfId="12135"/>
    <cellStyle name="40% - Accent4 3 4 2 2 2 5 2" xfId="39066"/>
    <cellStyle name="40% - Accent4 3 4 2 2 2 6" xfId="28179"/>
    <cellStyle name="40% - Accent4 3 4 2 2 2 7" xfId="19146"/>
    <cellStyle name="40% - Accent4 3 4 2 2 2 8" xfId="15737"/>
    <cellStyle name="40% - Accent4 3 4 2 2 3" xfId="1347"/>
    <cellStyle name="40% - Accent4 3 4 2 2 3 2" xfId="4862"/>
    <cellStyle name="40% - Accent4 3 4 2 2 3 2 2" xfId="31799"/>
    <cellStyle name="40% - Accent4 3 4 2 2 3 2 3" xfId="22783"/>
    <cellStyle name="40% - Accent4 3 4 2 2 3 3" xfId="9520"/>
    <cellStyle name="40% - Accent4 3 4 2 2 3 3 2" xfId="36477"/>
    <cellStyle name="40% - Accent4 3 4 2 2 3 3 3" xfId="26112"/>
    <cellStyle name="40% - Accent4 3 4 2 2 3 4" xfId="13100"/>
    <cellStyle name="40% - Accent4 3 4 2 2 3 4 2" xfId="39771"/>
    <cellStyle name="40% - Accent4 3 4 2 2 3 5" xfId="29358"/>
    <cellStyle name="40% - Accent4 3 4 2 2 3 6" xfId="20111"/>
    <cellStyle name="40% - Accent4 3 4 2 2 3 7" xfId="16701"/>
    <cellStyle name="40% - Accent4 3 4 2 2 4" xfId="1348"/>
    <cellStyle name="40% - Accent4 3 4 2 2 4 2" xfId="5479"/>
    <cellStyle name="40% - Accent4 3 4 2 2 4 2 2" xfId="33499"/>
    <cellStyle name="40% - Accent4 3 4 2 2 4 2 3" xfId="23116"/>
    <cellStyle name="40% - Accent4 3 4 2 2 4 3" xfId="10064"/>
    <cellStyle name="40% - Accent4 3 4 2 2 4 3 2" xfId="37021"/>
    <cellStyle name="40% - Accent4 3 4 2 2 4 3 3" xfId="26656"/>
    <cellStyle name="40% - Accent4 3 4 2 2 4 4" xfId="13653"/>
    <cellStyle name="40% - Accent4 3 4 2 2 4 4 2" xfId="40107"/>
    <cellStyle name="40% - Accent4 3 4 2 2 4 5" xfId="32343"/>
    <cellStyle name="40% - Accent4 3 4 2 2 4 6" xfId="20664"/>
    <cellStyle name="40% - Accent4 3 4 2 2 4 7" xfId="17245"/>
    <cellStyle name="40% - Accent4 3 4 2 2 5" xfId="6143"/>
    <cellStyle name="40% - Accent4 3 4 2 2 5 2" xfId="7931"/>
    <cellStyle name="40% - Accent4 3 4 2 2 5 2 2" xfId="34888"/>
    <cellStyle name="40% - Accent4 3 4 2 2 5 2 3" xfId="24523"/>
    <cellStyle name="40% - Accent4 3 4 2 2 5 3" xfId="11509"/>
    <cellStyle name="40% - Accent4 3 4 2 2 5 3 2" xfId="38441"/>
    <cellStyle name="40% - Accent4 3 4 2 2 5 4" xfId="30209"/>
    <cellStyle name="40% - Accent4 3 4 2 2 5 5" xfId="21212"/>
    <cellStyle name="40% - Accent4 3 4 2 2 5 6" xfId="15112"/>
    <cellStyle name="40% - Accent4 3 4 2 2 6" xfId="3189"/>
    <cellStyle name="40% - Accent4 3 4 2 2 6 2" xfId="32891"/>
    <cellStyle name="40% - Accent4 3 4 2 2 6 3" xfId="18516"/>
    <cellStyle name="40% - Accent4 3 4 2 2 7" xfId="7202"/>
    <cellStyle name="40% - Accent4 3 4 2 2 7 2" xfId="34192"/>
    <cellStyle name="40% - Accent4 3 4 2 2 7 3" xfId="23820"/>
    <cellStyle name="40% - Accent4 3 4 2 2 8" xfId="10757"/>
    <cellStyle name="40% - Accent4 3 4 2 2 8 2" xfId="37729"/>
    <cellStyle name="40% - Accent4 3 4 2 2 9" xfId="28178"/>
    <cellStyle name="40% - Accent4 3 4 2 3" xfId="1349"/>
    <cellStyle name="40% - Accent4 3 4 2 3 2" xfId="1350"/>
    <cellStyle name="40% - Accent4 3 4 2 3 2 2" xfId="4864"/>
    <cellStyle name="40% - Accent4 3 4 2 3 2 2 2" xfId="31801"/>
    <cellStyle name="40% - Accent4 3 4 2 3 2 2 3" xfId="22784"/>
    <cellStyle name="40% - Accent4 3 4 2 3 2 3" xfId="9522"/>
    <cellStyle name="40% - Accent4 3 4 2 3 2 3 2" xfId="36479"/>
    <cellStyle name="40% - Accent4 3 4 2 3 2 3 3" xfId="26114"/>
    <cellStyle name="40% - Accent4 3 4 2 3 2 4" xfId="13102"/>
    <cellStyle name="40% - Accent4 3 4 2 3 2 4 2" xfId="39772"/>
    <cellStyle name="40% - Accent4 3 4 2 3 2 5" xfId="29360"/>
    <cellStyle name="40% - Accent4 3 4 2 3 2 6" xfId="20113"/>
    <cellStyle name="40% - Accent4 3 4 2 3 2 7" xfId="16703"/>
    <cellStyle name="40% - Accent4 3 4 2 3 3" xfId="6557"/>
    <cellStyle name="40% - Accent4 3 4 2 3 3 2" xfId="8557"/>
    <cellStyle name="40% - Accent4 3 4 2 3 3 2 2" xfId="35514"/>
    <cellStyle name="40% - Accent4 3 4 2 3 3 2 3" xfId="25149"/>
    <cellStyle name="40% - Accent4 3 4 2 3 3 3" xfId="12136"/>
    <cellStyle name="40% - Accent4 3 4 2 3 3 3 2" xfId="39067"/>
    <cellStyle name="40% - Accent4 3 4 2 3 3 4" xfId="30836"/>
    <cellStyle name="40% - Accent4 3 4 2 3 3 5" xfId="21605"/>
    <cellStyle name="40% - Accent4 3 4 2 3 3 6" xfId="15738"/>
    <cellStyle name="40% - Accent4 3 4 2 3 4" xfId="3874"/>
    <cellStyle name="40% - Accent4 3 4 2 3 4 2" xfId="33321"/>
    <cellStyle name="40% - Accent4 3 4 2 3 4 3" xfId="22082"/>
    <cellStyle name="40% - Accent4 3 4 2 3 5" xfId="7203"/>
    <cellStyle name="40% - Accent4 3 4 2 3 5 2" xfId="34193"/>
    <cellStyle name="40% - Accent4 3 4 2 3 5 3" xfId="23821"/>
    <cellStyle name="40% - Accent4 3 4 2 3 6" xfId="10758"/>
    <cellStyle name="40% - Accent4 3 4 2 3 6 2" xfId="37730"/>
    <cellStyle name="40% - Accent4 3 4 2 3 7" xfId="28180"/>
    <cellStyle name="40% - Accent4 3 4 2 3 8" xfId="19147"/>
    <cellStyle name="40% - Accent4 3 4 2 3 9" xfId="14384"/>
    <cellStyle name="40% - Accent4 3 4 2 4" xfId="1351"/>
    <cellStyle name="40% - Accent4 3 4 2 4 2" xfId="4861"/>
    <cellStyle name="40% - Accent4 3 4 2 4 2 2" xfId="31798"/>
    <cellStyle name="40% - Accent4 3 4 2 4 2 3" xfId="22782"/>
    <cellStyle name="40% - Accent4 3 4 2 4 3" xfId="9519"/>
    <cellStyle name="40% - Accent4 3 4 2 4 3 2" xfId="36476"/>
    <cellStyle name="40% - Accent4 3 4 2 4 3 3" xfId="26111"/>
    <cellStyle name="40% - Accent4 3 4 2 4 4" xfId="13099"/>
    <cellStyle name="40% - Accent4 3 4 2 4 4 2" xfId="39770"/>
    <cellStyle name="40% - Accent4 3 4 2 4 5" xfId="29357"/>
    <cellStyle name="40% - Accent4 3 4 2 4 6" xfId="20110"/>
    <cellStyle name="40% - Accent4 3 4 2 4 7" xfId="16700"/>
    <cellStyle name="40% - Accent4 3 4 2 5" xfId="1352"/>
    <cellStyle name="40% - Accent4 3 4 2 5 2" xfId="5480"/>
    <cellStyle name="40% - Accent4 3 4 2 5 2 2" xfId="33500"/>
    <cellStyle name="40% - Accent4 3 4 2 5 2 3" xfId="23117"/>
    <cellStyle name="40% - Accent4 3 4 2 5 3" xfId="10065"/>
    <cellStyle name="40% - Accent4 3 4 2 5 3 2" xfId="37022"/>
    <cellStyle name="40% - Accent4 3 4 2 5 3 3" xfId="26657"/>
    <cellStyle name="40% - Accent4 3 4 2 5 4" xfId="13654"/>
    <cellStyle name="40% - Accent4 3 4 2 5 4 2" xfId="40108"/>
    <cellStyle name="40% - Accent4 3 4 2 5 5" xfId="32344"/>
    <cellStyle name="40% - Accent4 3 4 2 5 6" xfId="20665"/>
    <cellStyle name="40% - Accent4 3 4 2 5 7" xfId="17246"/>
    <cellStyle name="40% - Accent4 3 4 2 6" xfId="6142"/>
    <cellStyle name="40% - Accent4 3 4 2 6 2" xfId="7930"/>
    <cellStyle name="40% - Accent4 3 4 2 6 2 2" xfId="34887"/>
    <cellStyle name="40% - Accent4 3 4 2 6 2 3" xfId="24522"/>
    <cellStyle name="40% - Accent4 3 4 2 6 3" xfId="11508"/>
    <cellStyle name="40% - Accent4 3 4 2 6 3 2" xfId="38440"/>
    <cellStyle name="40% - Accent4 3 4 2 6 4" xfId="30208"/>
    <cellStyle name="40% - Accent4 3 4 2 6 5" xfId="21211"/>
    <cellStyle name="40% - Accent4 3 4 2 6 6" xfId="15111"/>
    <cellStyle name="40% - Accent4 3 4 2 7" xfId="3188"/>
    <cellStyle name="40% - Accent4 3 4 2 7 2" xfId="32890"/>
    <cellStyle name="40% - Accent4 3 4 2 7 3" xfId="18515"/>
    <cellStyle name="40% - Accent4 3 4 2 8" xfId="7201"/>
    <cellStyle name="40% - Accent4 3 4 2 8 2" xfId="34191"/>
    <cellStyle name="40% - Accent4 3 4 2 8 3" xfId="23819"/>
    <cellStyle name="40% - Accent4 3 4 2 9" xfId="10756"/>
    <cellStyle name="40% - Accent4 3 4 2 9 2" xfId="37728"/>
    <cellStyle name="40% - Accent4 3 4 3" xfId="1353"/>
    <cellStyle name="40% - Accent4 3 4 3 10" xfId="17850"/>
    <cellStyle name="40% - Accent4 3 4 3 11" xfId="14385"/>
    <cellStyle name="40% - Accent4 3 4 3 2" xfId="1354"/>
    <cellStyle name="40% - Accent4 3 4 3 2 2" xfId="4866"/>
    <cellStyle name="40% - Accent4 3 4 3 2 2 2" xfId="9524"/>
    <cellStyle name="40% - Accent4 3 4 3 2 2 2 2" xfId="31803"/>
    <cellStyle name="40% - Accent4 3 4 3 2 2 2 3" xfId="26116"/>
    <cellStyle name="40% - Accent4 3 4 3 2 2 3" xfId="13104"/>
    <cellStyle name="40% - Accent4 3 4 3 2 2 3 2" xfId="36481"/>
    <cellStyle name="40% - Accent4 3 4 3 2 2 3 3" xfId="27289"/>
    <cellStyle name="40% - Accent4 3 4 3 2 2 4" xfId="29362"/>
    <cellStyle name="40% - Accent4 3 4 3 2 2 5" xfId="20115"/>
    <cellStyle name="40% - Accent4 3 4 3 2 2 6" xfId="16705"/>
    <cellStyle name="40% - Accent4 3 4 3 2 3" xfId="3876"/>
    <cellStyle name="40% - Accent4 3 4 3 2 3 2" xfId="30838"/>
    <cellStyle name="40% - Accent4 3 4 3 2 3 3" xfId="22084"/>
    <cellStyle name="40% - Accent4 3 4 3 2 4" xfId="8559"/>
    <cellStyle name="40% - Accent4 3 4 3 2 4 2" xfId="35516"/>
    <cellStyle name="40% - Accent4 3 4 3 2 4 3" xfId="25151"/>
    <cellStyle name="40% - Accent4 3 4 3 2 5" xfId="12138"/>
    <cellStyle name="40% - Accent4 3 4 3 2 5 2" xfId="39069"/>
    <cellStyle name="40% - Accent4 3 4 3 2 6" xfId="28182"/>
    <cellStyle name="40% - Accent4 3 4 3 2 7" xfId="19149"/>
    <cellStyle name="40% - Accent4 3 4 3 2 8" xfId="15740"/>
    <cellStyle name="40% - Accent4 3 4 3 3" xfId="1355"/>
    <cellStyle name="40% - Accent4 3 4 3 3 2" xfId="4865"/>
    <cellStyle name="40% - Accent4 3 4 3 3 2 2" xfId="31802"/>
    <cellStyle name="40% - Accent4 3 4 3 3 2 3" xfId="22785"/>
    <cellStyle name="40% - Accent4 3 4 3 3 3" xfId="9523"/>
    <cellStyle name="40% - Accent4 3 4 3 3 3 2" xfId="36480"/>
    <cellStyle name="40% - Accent4 3 4 3 3 3 3" xfId="26115"/>
    <cellStyle name="40% - Accent4 3 4 3 3 4" xfId="13103"/>
    <cellStyle name="40% - Accent4 3 4 3 3 4 2" xfId="39773"/>
    <cellStyle name="40% - Accent4 3 4 3 3 5" xfId="29361"/>
    <cellStyle name="40% - Accent4 3 4 3 3 6" xfId="20114"/>
    <cellStyle name="40% - Accent4 3 4 3 3 7" xfId="16704"/>
    <cellStyle name="40% - Accent4 3 4 3 4" xfId="1356"/>
    <cellStyle name="40% - Accent4 3 4 3 4 2" xfId="3941"/>
    <cellStyle name="40% - Accent4 3 4 3 4 2 2" xfId="33353"/>
    <cellStyle name="40% - Accent4 3 4 3 4 2 3" xfId="22149"/>
    <cellStyle name="40% - Accent4 3 4 3 4 3" xfId="8624"/>
    <cellStyle name="40% - Accent4 3 4 3 4 3 2" xfId="35581"/>
    <cellStyle name="40% - Accent4 3 4 3 4 3 3" xfId="25216"/>
    <cellStyle name="40% - Accent4 3 4 3 4 4" xfId="12203"/>
    <cellStyle name="40% - Accent4 3 4 3 4 4 2" xfId="39134"/>
    <cellStyle name="40% - Accent4 3 4 3 4 5" xfId="30903"/>
    <cellStyle name="40% - Accent4 3 4 3 4 6" xfId="19214"/>
    <cellStyle name="40% - Accent4 3 4 3 4 7" xfId="15805"/>
    <cellStyle name="40% - Accent4 3 4 3 5" xfId="6144"/>
    <cellStyle name="40% - Accent4 3 4 3 5 2" xfId="7932"/>
    <cellStyle name="40% - Accent4 3 4 3 5 2 2" xfId="34889"/>
    <cellStyle name="40% - Accent4 3 4 3 5 2 3" xfId="24524"/>
    <cellStyle name="40% - Accent4 3 4 3 5 3" xfId="11510"/>
    <cellStyle name="40% - Accent4 3 4 3 5 3 2" xfId="38442"/>
    <cellStyle name="40% - Accent4 3 4 3 5 4" xfId="30210"/>
    <cellStyle name="40% - Accent4 3 4 3 5 5" xfId="21213"/>
    <cellStyle name="40% - Accent4 3 4 3 5 6" xfId="15113"/>
    <cellStyle name="40% - Accent4 3 4 3 6" xfId="3190"/>
    <cellStyle name="40% - Accent4 3 4 3 6 2" xfId="32892"/>
    <cellStyle name="40% - Accent4 3 4 3 6 3" xfId="18517"/>
    <cellStyle name="40% - Accent4 3 4 3 7" xfId="7204"/>
    <cellStyle name="40% - Accent4 3 4 3 7 2" xfId="34194"/>
    <cellStyle name="40% - Accent4 3 4 3 7 3" xfId="23822"/>
    <cellStyle name="40% - Accent4 3 4 3 8" xfId="10759"/>
    <cellStyle name="40% - Accent4 3 4 3 8 2" xfId="37731"/>
    <cellStyle name="40% - Accent4 3 4 3 9" xfId="28181"/>
    <cellStyle name="40% - Accent4 3 4 4" xfId="1357"/>
    <cellStyle name="40% - Accent4 3 4 4 10" xfId="14386"/>
    <cellStyle name="40% - Accent4 3 4 4 2" xfId="1358"/>
    <cellStyle name="40% - Accent4 3 4 4 2 2" xfId="4868"/>
    <cellStyle name="40% - Accent4 3 4 4 2 2 2" xfId="9526"/>
    <cellStyle name="40% - Accent4 3 4 4 2 2 2 2" xfId="31805"/>
    <cellStyle name="40% - Accent4 3 4 4 2 2 2 3" xfId="26118"/>
    <cellStyle name="40% - Accent4 3 4 4 2 2 3" xfId="13106"/>
    <cellStyle name="40% - Accent4 3 4 4 2 2 3 2" xfId="36483"/>
    <cellStyle name="40% - Accent4 3 4 4 2 2 3 3" xfId="27291"/>
    <cellStyle name="40% - Accent4 3 4 4 2 2 4" xfId="29364"/>
    <cellStyle name="40% - Accent4 3 4 4 2 2 5" xfId="20117"/>
    <cellStyle name="40% - Accent4 3 4 4 2 2 6" xfId="16707"/>
    <cellStyle name="40% - Accent4 3 4 4 2 3" xfId="3877"/>
    <cellStyle name="40% - Accent4 3 4 4 2 3 2" xfId="30839"/>
    <cellStyle name="40% - Accent4 3 4 4 2 3 3" xfId="22085"/>
    <cellStyle name="40% - Accent4 3 4 4 2 4" xfId="8560"/>
    <cellStyle name="40% - Accent4 3 4 4 2 4 2" xfId="35517"/>
    <cellStyle name="40% - Accent4 3 4 4 2 4 3" xfId="25152"/>
    <cellStyle name="40% - Accent4 3 4 4 2 5" xfId="12139"/>
    <cellStyle name="40% - Accent4 3 4 4 2 5 2" xfId="39070"/>
    <cellStyle name="40% - Accent4 3 4 4 2 6" xfId="28184"/>
    <cellStyle name="40% - Accent4 3 4 4 2 7" xfId="19150"/>
    <cellStyle name="40% - Accent4 3 4 4 2 8" xfId="15741"/>
    <cellStyle name="40% - Accent4 3 4 4 3" xfId="4867"/>
    <cellStyle name="40% - Accent4 3 4 4 3 2" xfId="9525"/>
    <cellStyle name="40% - Accent4 3 4 4 3 2 2" xfId="31804"/>
    <cellStyle name="40% - Accent4 3 4 4 3 2 3" xfId="26117"/>
    <cellStyle name="40% - Accent4 3 4 4 3 3" xfId="13105"/>
    <cellStyle name="40% - Accent4 3 4 4 3 3 2" xfId="36482"/>
    <cellStyle name="40% - Accent4 3 4 4 3 3 3" xfId="27290"/>
    <cellStyle name="40% - Accent4 3 4 4 3 4" xfId="29363"/>
    <cellStyle name="40% - Accent4 3 4 4 3 5" xfId="20116"/>
    <cellStyle name="40% - Accent4 3 4 4 3 6" xfId="16706"/>
    <cellStyle name="40% - Accent4 3 4 4 4" xfId="6145"/>
    <cellStyle name="40% - Accent4 3 4 4 4 2" xfId="7933"/>
    <cellStyle name="40% - Accent4 3 4 4 4 2 2" xfId="34890"/>
    <cellStyle name="40% - Accent4 3 4 4 4 2 3" xfId="24525"/>
    <cellStyle name="40% - Accent4 3 4 4 4 3" xfId="11511"/>
    <cellStyle name="40% - Accent4 3 4 4 4 3 2" xfId="38443"/>
    <cellStyle name="40% - Accent4 3 4 4 4 4" xfId="30211"/>
    <cellStyle name="40% - Accent4 3 4 4 4 5" xfId="21214"/>
    <cellStyle name="40% - Accent4 3 4 4 4 6" xfId="15114"/>
    <cellStyle name="40% - Accent4 3 4 4 5" xfId="3191"/>
    <cellStyle name="40% - Accent4 3 4 4 5 2" xfId="32893"/>
    <cellStyle name="40% - Accent4 3 4 4 5 3" xfId="18518"/>
    <cellStyle name="40% - Accent4 3 4 4 6" xfId="7205"/>
    <cellStyle name="40% - Accent4 3 4 4 6 2" xfId="34195"/>
    <cellStyle name="40% - Accent4 3 4 4 6 3" xfId="23823"/>
    <cellStyle name="40% - Accent4 3 4 4 7" xfId="10760"/>
    <cellStyle name="40% - Accent4 3 4 4 7 2" xfId="37732"/>
    <cellStyle name="40% - Accent4 3 4 4 8" xfId="28183"/>
    <cellStyle name="40% - Accent4 3 4 4 9" xfId="17851"/>
    <cellStyle name="40% - Accent4 3 4 5" xfId="1359"/>
    <cellStyle name="40% - Accent4 3 4 5 2" xfId="1360"/>
    <cellStyle name="40% - Accent4 3 4 5 2 2" xfId="4869"/>
    <cellStyle name="40% - Accent4 3 4 5 2 2 2" xfId="31806"/>
    <cellStyle name="40% - Accent4 3 4 5 2 2 3" xfId="22786"/>
    <cellStyle name="40% - Accent4 3 4 5 2 3" xfId="9527"/>
    <cellStyle name="40% - Accent4 3 4 5 2 3 2" xfId="36484"/>
    <cellStyle name="40% - Accent4 3 4 5 2 3 3" xfId="26119"/>
    <cellStyle name="40% - Accent4 3 4 5 2 4" xfId="13107"/>
    <cellStyle name="40% - Accent4 3 4 5 2 4 2" xfId="39774"/>
    <cellStyle name="40% - Accent4 3 4 5 2 5" xfId="29365"/>
    <cellStyle name="40% - Accent4 3 4 5 2 6" xfId="20118"/>
    <cellStyle name="40% - Accent4 3 4 5 2 7" xfId="16708"/>
    <cellStyle name="40% - Accent4 3 4 5 3" xfId="6558"/>
    <cellStyle name="40% - Accent4 3 4 5 3 2" xfId="8561"/>
    <cellStyle name="40% - Accent4 3 4 5 3 2 2" xfId="35518"/>
    <cellStyle name="40% - Accent4 3 4 5 3 2 3" xfId="25153"/>
    <cellStyle name="40% - Accent4 3 4 5 3 3" xfId="12140"/>
    <cellStyle name="40% - Accent4 3 4 5 3 3 2" xfId="39071"/>
    <cellStyle name="40% - Accent4 3 4 5 3 4" xfId="30840"/>
    <cellStyle name="40% - Accent4 3 4 5 3 5" xfId="21606"/>
    <cellStyle name="40% - Accent4 3 4 5 3 6" xfId="15742"/>
    <cellStyle name="40% - Accent4 3 4 5 4" xfId="3878"/>
    <cellStyle name="40% - Accent4 3 4 5 4 2" xfId="33323"/>
    <cellStyle name="40% - Accent4 3 4 5 4 3" xfId="22086"/>
    <cellStyle name="40% - Accent4 3 4 5 5" xfId="7206"/>
    <cellStyle name="40% - Accent4 3 4 5 5 2" xfId="34196"/>
    <cellStyle name="40% - Accent4 3 4 5 5 3" xfId="23824"/>
    <cellStyle name="40% - Accent4 3 4 5 6" xfId="10761"/>
    <cellStyle name="40% - Accent4 3 4 5 6 2" xfId="37733"/>
    <cellStyle name="40% - Accent4 3 4 5 7" xfId="28185"/>
    <cellStyle name="40% - Accent4 3 4 5 8" xfId="19151"/>
    <cellStyle name="40% - Accent4 3 4 5 9" xfId="14387"/>
    <cellStyle name="40% - Accent4 3 4 6" xfId="1361"/>
    <cellStyle name="40% - Accent4 3 4 6 2" xfId="4860"/>
    <cellStyle name="40% - Accent4 3 4 6 2 2" xfId="31797"/>
    <cellStyle name="40% - Accent4 3 4 6 2 3" xfId="22781"/>
    <cellStyle name="40% - Accent4 3 4 6 3" xfId="9518"/>
    <cellStyle name="40% - Accent4 3 4 6 3 2" xfId="36475"/>
    <cellStyle name="40% - Accent4 3 4 6 3 3" xfId="26110"/>
    <cellStyle name="40% - Accent4 3 4 6 4" xfId="13098"/>
    <cellStyle name="40% - Accent4 3 4 6 4 2" xfId="39769"/>
    <cellStyle name="40% - Accent4 3 4 6 5" xfId="29356"/>
    <cellStyle name="40% - Accent4 3 4 6 6" xfId="20109"/>
    <cellStyle name="40% - Accent4 3 4 6 7" xfId="16699"/>
    <cellStyle name="40% - Accent4 3 4 7" xfId="6141"/>
    <cellStyle name="40% - Accent4 3 4 7 2" xfId="7929"/>
    <cellStyle name="40% - Accent4 3 4 7 2 2" xfId="34886"/>
    <cellStyle name="40% - Accent4 3 4 7 2 3" xfId="24521"/>
    <cellStyle name="40% - Accent4 3 4 7 3" xfId="11507"/>
    <cellStyle name="40% - Accent4 3 4 7 3 2" xfId="38439"/>
    <cellStyle name="40% - Accent4 3 4 7 4" xfId="30207"/>
    <cellStyle name="40% - Accent4 3 4 7 5" xfId="21210"/>
    <cellStyle name="40% - Accent4 3 4 7 6" xfId="15110"/>
    <cellStyle name="40% - Accent4 3 4 8" xfId="3187"/>
    <cellStyle name="40% - Accent4 3 4 8 2" xfId="32889"/>
    <cellStyle name="40% - Accent4 3 4 8 3" xfId="18514"/>
    <cellStyle name="40% - Accent4 3 4 9" xfId="7200"/>
    <cellStyle name="40% - Accent4 3 4 9 2" xfId="34190"/>
    <cellStyle name="40% - Accent4 3 4 9 3" xfId="23818"/>
    <cellStyle name="40% - Accent4 3 5" xfId="1362"/>
    <cellStyle name="40% - Accent4 3 5 10" xfId="28186"/>
    <cellStyle name="40% - Accent4 3 5 11" xfId="17852"/>
    <cellStyle name="40% - Accent4 3 5 12" xfId="14388"/>
    <cellStyle name="40% - Accent4 3 5 2" xfId="1363"/>
    <cellStyle name="40% - Accent4 3 5 2 10" xfId="17853"/>
    <cellStyle name="40% - Accent4 3 5 2 11" xfId="14389"/>
    <cellStyle name="40% - Accent4 3 5 2 2" xfId="1364"/>
    <cellStyle name="40% - Accent4 3 5 2 2 2" xfId="4872"/>
    <cellStyle name="40% - Accent4 3 5 2 2 2 2" xfId="9530"/>
    <cellStyle name="40% - Accent4 3 5 2 2 2 2 2" xfId="31809"/>
    <cellStyle name="40% - Accent4 3 5 2 2 2 2 3" xfId="26122"/>
    <cellStyle name="40% - Accent4 3 5 2 2 2 3" xfId="13110"/>
    <cellStyle name="40% - Accent4 3 5 2 2 2 3 2" xfId="36487"/>
    <cellStyle name="40% - Accent4 3 5 2 2 2 3 3" xfId="27292"/>
    <cellStyle name="40% - Accent4 3 5 2 2 2 4" xfId="29368"/>
    <cellStyle name="40% - Accent4 3 5 2 2 2 5" xfId="20121"/>
    <cellStyle name="40% - Accent4 3 5 2 2 2 6" xfId="16711"/>
    <cellStyle name="40% - Accent4 3 5 2 2 3" xfId="3879"/>
    <cellStyle name="40% - Accent4 3 5 2 2 3 2" xfId="30841"/>
    <cellStyle name="40% - Accent4 3 5 2 2 3 3" xfId="22087"/>
    <cellStyle name="40% - Accent4 3 5 2 2 4" xfId="8562"/>
    <cellStyle name="40% - Accent4 3 5 2 2 4 2" xfId="35519"/>
    <cellStyle name="40% - Accent4 3 5 2 2 4 3" xfId="25154"/>
    <cellStyle name="40% - Accent4 3 5 2 2 5" xfId="12141"/>
    <cellStyle name="40% - Accent4 3 5 2 2 5 2" xfId="39072"/>
    <cellStyle name="40% - Accent4 3 5 2 2 6" xfId="28188"/>
    <cellStyle name="40% - Accent4 3 5 2 2 7" xfId="19152"/>
    <cellStyle name="40% - Accent4 3 5 2 2 8" xfId="15743"/>
    <cellStyle name="40% - Accent4 3 5 2 3" xfId="1365"/>
    <cellStyle name="40% - Accent4 3 5 2 3 2" xfId="4871"/>
    <cellStyle name="40% - Accent4 3 5 2 3 2 2" xfId="31808"/>
    <cellStyle name="40% - Accent4 3 5 2 3 2 3" xfId="22788"/>
    <cellStyle name="40% - Accent4 3 5 2 3 3" xfId="9529"/>
    <cellStyle name="40% - Accent4 3 5 2 3 3 2" xfId="36486"/>
    <cellStyle name="40% - Accent4 3 5 2 3 3 3" xfId="26121"/>
    <cellStyle name="40% - Accent4 3 5 2 3 4" xfId="13109"/>
    <cellStyle name="40% - Accent4 3 5 2 3 4 2" xfId="39776"/>
    <cellStyle name="40% - Accent4 3 5 2 3 5" xfId="29367"/>
    <cellStyle name="40% - Accent4 3 5 2 3 6" xfId="20120"/>
    <cellStyle name="40% - Accent4 3 5 2 3 7" xfId="16710"/>
    <cellStyle name="40% - Accent4 3 5 2 4" xfId="1366"/>
    <cellStyle name="40% - Accent4 3 5 2 4 2" xfId="5528"/>
    <cellStyle name="40% - Accent4 3 5 2 4 2 2" xfId="33548"/>
    <cellStyle name="40% - Accent4 3 5 2 4 2 3" xfId="23165"/>
    <cellStyle name="40% - Accent4 3 5 2 4 3" xfId="10113"/>
    <cellStyle name="40% - Accent4 3 5 2 4 3 2" xfId="37070"/>
    <cellStyle name="40% - Accent4 3 5 2 4 3 3" xfId="26705"/>
    <cellStyle name="40% - Accent4 3 5 2 4 4" xfId="13702"/>
    <cellStyle name="40% - Accent4 3 5 2 4 4 2" xfId="40156"/>
    <cellStyle name="40% - Accent4 3 5 2 4 5" xfId="32392"/>
    <cellStyle name="40% - Accent4 3 5 2 4 6" xfId="20713"/>
    <cellStyle name="40% - Accent4 3 5 2 4 7" xfId="17294"/>
    <cellStyle name="40% - Accent4 3 5 2 5" xfId="6147"/>
    <cellStyle name="40% - Accent4 3 5 2 5 2" xfId="7935"/>
    <cellStyle name="40% - Accent4 3 5 2 5 2 2" xfId="34892"/>
    <cellStyle name="40% - Accent4 3 5 2 5 2 3" xfId="24527"/>
    <cellStyle name="40% - Accent4 3 5 2 5 3" xfId="11513"/>
    <cellStyle name="40% - Accent4 3 5 2 5 3 2" xfId="38445"/>
    <cellStyle name="40% - Accent4 3 5 2 5 4" xfId="30213"/>
    <cellStyle name="40% - Accent4 3 5 2 5 5" xfId="21216"/>
    <cellStyle name="40% - Accent4 3 5 2 5 6" xfId="15116"/>
    <cellStyle name="40% - Accent4 3 5 2 6" xfId="3193"/>
    <cellStyle name="40% - Accent4 3 5 2 6 2" xfId="32895"/>
    <cellStyle name="40% - Accent4 3 5 2 6 3" xfId="18520"/>
    <cellStyle name="40% - Accent4 3 5 2 7" xfId="7208"/>
    <cellStyle name="40% - Accent4 3 5 2 7 2" xfId="34198"/>
    <cellStyle name="40% - Accent4 3 5 2 7 3" xfId="23826"/>
    <cellStyle name="40% - Accent4 3 5 2 8" xfId="10763"/>
    <cellStyle name="40% - Accent4 3 5 2 8 2" xfId="37735"/>
    <cellStyle name="40% - Accent4 3 5 2 9" xfId="28187"/>
    <cellStyle name="40% - Accent4 3 5 3" xfId="1367"/>
    <cellStyle name="40% - Accent4 3 5 3 2" xfId="1368"/>
    <cellStyle name="40% - Accent4 3 5 3 2 2" xfId="4873"/>
    <cellStyle name="40% - Accent4 3 5 3 2 2 2" xfId="31810"/>
    <cellStyle name="40% - Accent4 3 5 3 2 2 3" xfId="22789"/>
    <cellStyle name="40% - Accent4 3 5 3 2 3" xfId="9531"/>
    <cellStyle name="40% - Accent4 3 5 3 2 3 2" xfId="36488"/>
    <cellStyle name="40% - Accent4 3 5 3 2 3 3" xfId="26123"/>
    <cellStyle name="40% - Accent4 3 5 3 2 4" xfId="13111"/>
    <cellStyle name="40% - Accent4 3 5 3 2 4 2" xfId="39777"/>
    <cellStyle name="40% - Accent4 3 5 3 2 5" xfId="29369"/>
    <cellStyle name="40% - Accent4 3 5 3 2 6" xfId="20122"/>
    <cellStyle name="40% - Accent4 3 5 3 2 7" xfId="16712"/>
    <cellStyle name="40% - Accent4 3 5 3 3" xfId="6559"/>
    <cellStyle name="40% - Accent4 3 5 3 3 2" xfId="8563"/>
    <cellStyle name="40% - Accent4 3 5 3 3 2 2" xfId="35520"/>
    <cellStyle name="40% - Accent4 3 5 3 3 2 3" xfId="25155"/>
    <cellStyle name="40% - Accent4 3 5 3 3 3" xfId="12142"/>
    <cellStyle name="40% - Accent4 3 5 3 3 3 2" xfId="39073"/>
    <cellStyle name="40% - Accent4 3 5 3 3 4" xfId="30842"/>
    <cellStyle name="40% - Accent4 3 5 3 3 5" xfId="21607"/>
    <cellStyle name="40% - Accent4 3 5 3 3 6" xfId="15744"/>
    <cellStyle name="40% - Accent4 3 5 3 4" xfId="3880"/>
    <cellStyle name="40% - Accent4 3 5 3 4 2" xfId="33324"/>
    <cellStyle name="40% - Accent4 3 5 3 4 3" xfId="22088"/>
    <cellStyle name="40% - Accent4 3 5 3 5" xfId="7209"/>
    <cellStyle name="40% - Accent4 3 5 3 5 2" xfId="34199"/>
    <cellStyle name="40% - Accent4 3 5 3 5 3" xfId="23827"/>
    <cellStyle name="40% - Accent4 3 5 3 6" xfId="10764"/>
    <cellStyle name="40% - Accent4 3 5 3 6 2" xfId="37736"/>
    <cellStyle name="40% - Accent4 3 5 3 7" xfId="28189"/>
    <cellStyle name="40% - Accent4 3 5 3 8" xfId="19153"/>
    <cellStyle name="40% - Accent4 3 5 3 9" xfId="14390"/>
    <cellStyle name="40% - Accent4 3 5 4" xfId="1369"/>
    <cellStyle name="40% - Accent4 3 5 4 2" xfId="4870"/>
    <cellStyle name="40% - Accent4 3 5 4 2 2" xfId="31807"/>
    <cellStyle name="40% - Accent4 3 5 4 2 3" xfId="22787"/>
    <cellStyle name="40% - Accent4 3 5 4 3" xfId="9528"/>
    <cellStyle name="40% - Accent4 3 5 4 3 2" xfId="36485"/>
    <cellStyle name="40% - Accent4 3 5 4 3 3" xfId="26120"/>
    <cellStyle name="40% - Accent4 3 5 4 4" xfId="13108"/>
    <cellStyle name="40% - Accent4 3 5 4 4 2" xfId="39775"/>
    <cellStyle name="40% - Accent4 3 5 4 5" xfId="29366"/>
    <cellStyle name="40% - Accent4 3 5 4 6" xfId="20119"/>
    <cellStyle name="40% - Accent4 3 5 4 7" xfId="16709"/>
    <cellStyle name="40% - Accent4 3 5 5" xfId="1370"/>
    <cellStyle name="40% - Accent4 3 5 5 2" xfId="5529"/>
    <cellStyle name="40% - Accent4 3 5 5 2 2" xfId="33549"/>
    <cellStyle name="40% - Accent4 3 5 5 2 3" xfId="23166"/>
    <cellStyle name="40% - Accent4 3 5 5 3" xfId="10114"/>
    <cellStyle name="40% - Accent4 3 5 5 3 2" xfId="37071"/>
    <cellStyle name="40% - Accent4 3 5 5 3 3" xfId="26706"/>
    <cellStyle name="40% - Accent4 3 5 5 4" xfId="13703"/>
    <cellStyle name="40% - Accent4 3 5 5 4 2" xfId="40157"/>
    <cellStyle name="40% - Accent4 3 5 5 5" xfId="32393"/>
    <cellStyle name="40% - Accent4 3 5 5 6" xfId="20714"/>
    <cellStyle name="40% - Accent4 3 5 5 7" xfId="17295"/>
    <cellStyle name="40% - Accent4 3 5 6" xfId="6146"/>
    <cellStyle name="40% - Accent4 3 5 6 2" xfId="7934"/>
    <cellStyle name="40% - Accent4 3 5 6 2 2" xfId="34891"/>
    <cellStyle name="40% - Accent4 3 5 6 2 3" xfId="24526"/>
    <cellStyle name="40% - Accent4 3 5 6 3" xfId="11512"/>
    <cellStyle name="40% - Accent4 3 5 6 3 2" xfId="38444"/>
    <cellStyle name="40% - Accent4 3 5 6 4" xfId="30212"/>
    <cellStyle name="40% - Accent4 3 5 6 5" xfId="21215"/>
    <cellStyle name="40% - Accent4 3 5 6 6" xfId="15115"/>
    <cellStyle name="40% - Accent4 3 5 7" xfId="3192"/>
    <cellStyle name="40% - Accent4 3 5 7 2" xfId="32894"/>
    <cellStyle name="40% - Accent4 3 5 7 3" xfId="18519"/>
    <cellStyle name="40% - Accent4 3 5 8" xfId="7207"/>
    <cellStyle name="40% - Accent4 3 5 8 2" xfId="34197"/>
    <cellStyle name="40% - Accent4 3 5 8 3" xfId="23825"/>
    <cellStyle name="40% - Accent4 3 5 9" xfId="10762"/>
    <cellStyle name="40% - Accent4 3 5 9 2" xfId="37734"/>
    <cellStyle name="40% - Accent4 3 6" xfId="1371"/>
    <cellStyle name="40% - Accent4 3 6 10" xfId="17854"/>
    <cellStyle name="40% - Accent4 3 6 11" xfId="14391"/>
    <cellStyle name="40% - Accent4 3 6 2" xfId="1372"/>
    <cellStyle name="40% - Accent4 3 6 2 2" xfId="4875"/>
    <cellStyle name="40% - Accent4 3 6 2 2 2" xfId="9533"/>
    <cellStyle name="40% - Accent4 3 6 2 2 2 2" xfId="31812"/>
    <cellStyle name="40% - Accent4 3 6 2 2 2 3" xfId="26125"/>
    <cellStyle name="40% - Accent4 3 6 2 2 3" xfId="13113"/>
    <cellStyle name="40% - Accent4 3 6 2 2 3 2" xfId="36490"/>
    <cellStyle name="40% - Accent4 3 6 2 2 3 3" xfId="27293"/>
    <cellStyle name="40% - Accent4 3 6 2 2 4" xfId="29371"/>
    <cellStyle name="40% - Accent4 3 6 2 2 5" xfId="20124"/>
    <cellStyle name="40% - Accent4 3 6 2 2 6" xfId="16714"/>
    <cellStyle name="40% - Accent4 3 6 2 3" xfId="3882"/>
    <cellStyle name="40% - Accent4 3 6 2 3 2" xfId="30844"/>
    <cellStyle name="40% - Accent4 3 6 2 3 3" xfId="22090"/>
    <cellStyle name="40% - Accent4 3 6 2 4" xfId="8565"/>
    <cellStyle name="40% - Accent4 3 6 2 4 2" xfId="35522"/>
    <cellStyle name="40% - Accent4 3 6 2 4 3" xfId="25157"/>
    <cellStyle name="40% - Accent4 3 6 2 5" xfId="12144"/>
    <cellStyle name="40% - Accent4 3 6 2 5 2" xfId="39075"/>
    <cellStyle name="40% - Accent4 3 6 2 6" xfId="28191"/>
    <cellStyle name="40% - Accent4 3 6 2 7" xfId="19155"/>
    <cellStyle name="40% - Accent4 3 6 2 8" xfId="15746"/>
    <cellStyle name="40% - Accent4 3 6 3" xfId="1373"/>
    <cellStyle name="40% - Accent4 3 6 3 2" xfId="4874"/>
    <cellStyle name="40% - Accent4 3 6 3 2 2" xfId="31811"/>
    <cellStyle name="40% - Accent4 3 6 3 2 3" xfId="22790"/>
    <cellStyle name="40% - Accent4 3 6 3 3" xfId="9532"/>
    <cellStyle name="40% - Accent4 3 6 3 3 2" xfId="36489"/>
    <cellStyle name="40% - Accent4 3 6 3 3 3" xfId="26124"/>
    <cellStyle name="40% - Accent4 3 6 3 4" xfId="13112"/>
    <cellStyle name="40% - Accent4 3 6 3 4 2" xfId="39778"/>
    <cellStyle name="40% - Accent4 3 6 3 5" xfId="29370"/>
    <cellStyle name="40% - Accent4 3 6 3 6" xfId="20123"/>
    <cellStyle name="40% - Accent4 3 6 3 7" xfId="16713"/>
    <cellStyle name="40% - Accent4 3 6 4" xfId="1374"/>
    <cellStyle name="40% - Accent4 3 6 4 2" xfId="3935"/>
    <cellStyle name="40% - Accent4 3 6 4 2 2" xfId="33350"/>
    <cellStyle name="40% - Accent4 3 6 4 2 3" xfId="22143"/>
    <cellStyle name="40% - Accent4 3 6 4 3" xfId="8618"/>
    <cellStyle name="40% - Accent4 3 6 4 3 2" xfId="35575"/>
    <cellStyle name="40% - Accent4 3 6 4 3 3" xfId="25210"/>
    <cellStyle name="40% - Accent4 3 6 4 4" xfId="12197"/>
    <cellStyle name="40% - Accent4 3 6 4 4 2" xfId="39128"/>
    <cellStyle name="40% - Accent4 3 6 4 5" xfId="30897"/>
    <cellStyle name="40% - Accent4 3 6 4 6" xfId="19208"/>
    <cellStyle name="40% - Accent4 3 6 4 7" xfId="15799"/>
    <cellStyle name="40% - Accent4 3 6 5" xfId="6148"/>
    <cellStyle name="40% - Accent4 3 6 5 2" xfId="7936"/>
    <cellStyle name="40% - Accent4 3 6 5 2 2" xfId="34893"/>
    <cellStyle name="40% - Accent4 3 6 5 2 3" xfId="24528"/>
    <cellStyle name="40% - Accent4 3 6 5 3" xfId="11514"/>
    <cellStyle name="40% - Accent4 3 6 5 3 2" xfId="38446"/>
    <cellStyle name="40% - Accent4 3 6 5 4" xfId="30214"/>
    <cellStyle name="40% - Accent4 3 6 5 5" xfId="21217"/>
    <cellStyle name="40% - Accent4 3 6 5 6" xfId="15117"/>
    <cellStyle name="40% - Accent4 3 6 6" xfId="3194"/>
    <cellStyle name="40% - Accent4 3 6 6 2" xfId="32896"/>
    <cellStyle name="40% - Accent4 3 6 6 3" xfId="18521"/>
    <cellStyle name="40% - Accent4 3 6 7" xfId="7210"/>
    <cellStyle name="40% - Accent4 3 6 7 2" xfId="34200"/>
    <cellStyle name="40% - Accent4 3 6 7 3" xfId="23828"/>
    <cellStyle name="40% - Accent4 3 6 8" xfId="10765"/>
    <cellStyle name="40% - Accent4 3 6 8 2" xfId="37737"/>
    <cellStyle name="40% - Accent4 3 6 9" xfId="28190"/>
    <cellStyle name="40% - Accent4 3 7" xfId="1375"/>
    <cellStyle name="40% - Accent4 3 7 10" xfId="14392"/>
    <cellStyle name="40% - Accent4 3 7 2" xfId="1376"/>
    <cellStyle name="40% - Accent4 3 7 2 2" xfId="4877"/>
    <cellStyle name="40% - Accent4 3 7 2 2 2" xfId="9535"/>
    <cellStyle name="40% - Accent4 3 7 2 2 2 2" xfId="31814"/>
    <cellStyle name="40% - Accent4 3 7 2 2 2 3" xfId="26127"/>
    <cellStyle name="40% - Accent4 3 7 2 2 3" xfId="13115"/>
    <cellStyle name="40% - Accent4 3 7 2 2 3 2" xfId="36492"/>
    <cellStyle name="40% - Accent4 3 7 2 2 3 3" xfId="27295"/>
    <cellStyle name="40% - Accent4 3 7 2 2 4" xfId="29373"/>
    <cellStyle name="40% - Accent4 3 7 2 2 5" xfId="20126"/>
    <cellStyle name="40% - Accent4 3 7 2 2 6" xfId="16716"/>
    <cellStyle name="40% - Accent4 3 7 2 3" xfId="3883"/>
    <cellStyle name="40% - Accent4 3 7 2 3 2" xfId="30845"/>
    <cellStyle name="40% - Accent4 3 7 2 3 3" xfId="22091"/>
    <cellStyle name="40% - Accent4 3 7 2 4" xfId="8566"/>
    <cellStyle name="40% - Accent4 3 7 2 4 2" xfId="35523"/>
    <cellStyle name="40% - Accent4 3 7 2 4 3" xfId="25158"/>
    <cellStyle name="40% - Accent4 3 7 2 5" xfId="12145"/>
    <cellStyle name="40% - Accent4 3 7 2 5 2" xfId="39076"/>
    <cellStyle name="40% - Accent4 3 7 2 6" xfId="28193"/>
    <cellStyle name="40% - Accent4 3 7 2 7" xfId="19156"/>
    <cellStyle name="40% - Accent4 3 7 2 8" xfId="15747"/>
    <cellStyle name="40% - Accent4 3 7 3" xfId="4876"/>
    <cellStyle name="40% - Accent4 3 7 3 2" xfId="9534"/>
    <cellStyle name="40% - Accent4 3 7 3 2 2" xfId="31813"/>
    <cellStyle name="40% - Accent4 3 7 3 2 3" xfId="26126"/>
    <cellStyle name="40% - Accent4 3 7 3 3" xfId="13114"/>
    <cellStyle name="40% - Accent4 3 7 3 3 2" xfId="36491"/>
    <cellStyle name="40% - Accent4 3 7 3 3 3" xfId="27294"/>
    <cellStyle name="40% - Accent4 3 7 3 4" xfId="29372"/>
    <cellStyle name="40% - Accent4 3 7 3 5" xfId="20125"/>
    <cellStyle name="40% - Accent4 3 7 3 6" xfId="16715"/>
    <cellStyle name="40% - Accent4 3 7 4" xfId="6149"/>
    <cellStyle name="40% - Accent4 3 7 4 2" xfId="7937"/>
    <cellStyle name="40% - Accent4 3 7 4 2 2" xfId="34894"/>
    <cellStyle name="40% - Accent4 3 7 4 2 3" xfId="24529"/>
    <cellStyle name="40% - Accent4 3 7 4 3" xfId="11515"/>
    <cellStyle name="40% - Accent4 3 7 4 3 2" xfId="38447"/>
    <cellStyle name="40% - Accent4 3 7 4 4" xfId="30215"/>
    <cellStyle name="40% - Accent4 3 7 4 5" xfId="21218"/>
    <cellStyle name="40% - Accent4 3 7 4 6" xfId="15118"/>
    <cellStyle name="40% - Accent4 3 7 5" xfId="3195"/>
    <cellStyle name="40% - Accent4 3 7 5 2" xfId="32897"/>
    <cellStyle name="40% - Accent4 3 7 5 3" xfId="18522"/>
    <cellStyle name="40% - Accent4 3 7 6" xfId="7211"/>
    <cellStyle name="40% - Accent4 3 7 6 2" xfId="34201"/>
    <cellStyle name="40% - Accent4 3 7 6 3" xfId="23829"/>
    <cellStyle name="40% - Accent4 3 7 7" xfId="10766"/>
    <cellStyle name="40% - Accent4 3 7 7 2" xfId="37738"/>
    <cellStyle name="40% - Accent4 3 7 8" xfId="28192"/>
    <cellStyle name="40% - Accent4 3 7 9" xfId="17855"/>
    <cellStyle name="40% - Accent4 3 8" xfId="1377"/>
    <cellStyle name="40% - Accent4 3 8 2" xfId="1378"/>
    <cellStyle name="40% - Accent4 3 8 2 2" xfId="4878"/>
    <cellStyle name="40% - Accent4 3 8 2 2 2" xfId="31815"/>
    <cellStyle name="40% - Accent4 3 8 2 2 3" xfId="22791"/>
    <cellStyle name="40% - Accent4 3 8 2 3" xfId="9536"/>
    <cellStyle name="40% - Accent4 3 8 2 3 2" xfId="36493"/>
    <cellStyle name="40% - Accent4 3 8 2 3 3" xfId="26128"/>
    <cellStyle name="40% - Accent4 3 8 2 4" xfId="13116"/>
    <cellStyle name="40% - Accent4 3 8 2 4 2" xfId="39779"/>
    <cellStyle name="40% - Accent4 3 8 2 5" xfId="29374"/>
    <cellStyle name="40% - Accent4 3 8 2 6" xfId="20127"/>
    <cellStyle name="40% - Accent4 3 8 2 7" xfId="16717"/>
    <cellStyle name="40% - Accent4 3 8 3" xfId="6560"/>
    <cellStyle name="40% - Accent4 3 8 3 2" xfId="8567"/>
    <cellStyle name="40% - Accent4 3 8 3 2 2" xfId="35524"/>
    <cellStyle name="40% - Accent4 3 8 3 2 3" xfId="25159"/>
    <cellStyle name="40% - Accent4 3 8 3 3" xfId="12146"/>
    <cellStyle name="40% - Accent4 3 8 3 3 2" xfId="39077"/>
    <cellStyle name="40% - Accent4 3 8 3 4" xfId="30846"/>
    <cellStyle name="40% - Accent4 3 8 3 5" xfId="21608"/>
    <cellStyle name="40% - Accent4 3 8 3 6" xfId="15748"/>
    <cellStyle name="40% - Accent4 3 8 4" xfId="3884"/>
    <cellStyle name="40% - Accent4 3 8 4 2" xfId="33326"/>
    <cellStyle name="40% - Accent4 3 8 4 3" xfId="22092"/>
    <cellStyle name="40% - Accent4 3 8 5" xfId="7212"/>
    <cellStyle name="40% - Accent4 3 8 5 2" xfId="34202"/>
    <cellStyle name="40% - Accent4 3 8 5 3" xfId="23830"/>
    <cellStyle name="40% - Accent4 3 8 6" xfId="10767"/>
    <cellStyle name="40% - Accent4 3 8 6 2" xfId="37739"/>
    <cellStyle name="40% - Accent4 3 8 7" xfId="28194"/>
    <cellStyle name="40% - Accent4 3 8 8" xfId="19157"/>
    <cellStyle name="40% - Accent4 3 8 9" xfId="14393"/>
    <cellStyle name="40% - Accent4 3 9" xfId="1379"/>
    <cellStyle name="40% - Accent4 3 9 2" xfId="4839"/>
    <cellStyle name="40% - Accent4 3 9 2 2" xfId="31776"/>
    <cellStyle name="40% - Accent4 3 9 2 3" xfId="22768"/>
    <cellStyle name="40% - Accent4 3 9 3" xfId="9497"/>
    <cellStyle name="40% - Accent4 3 9 3 2" xfId="36454"/>
    <cellStyle name="40% - Accent4 3 9 3 3" xfId="26089"/>
    <cellStyle name="40% - Accent4 3 9 4" xfId="13077"/>
    <cellStyle name="40% - Accent4 3 9 4 2" xfId="39756"/>
    <cellStyle name="40% - Accent4 3 9 5" xfId="29335"/>
    <cellStyle name="40% - Accent4 3 9 6" xfId="20088"/>
    <cellStyle name="40% - Accent4 3 9 7" xfId="16678"/>
    <cellStyle name="40% - Accent4 4" xfId="1380"/>
    <cellStyle name="40% - Accent4 4 2" xfId="3196"/>
    <cellStyle name="40% - Accent4 5" xfId="1381"/>
    <cellStyle name="40% - Accent4 5 10" xfId="7213"/>
    <cellStyle name="40% - Accent4 5 10 2" xfId="34203"/>
    <cellStyle name="40% - Accent4 5 10 3" xfId="23831"/>
    <cellStyle name="40% - Accent4 5 11" xfId="10768"/>
    <cellStyle name="40% - Accent4 5 11 2" xfId="37740"/>
    <cellStyle name="40% - Accent4 5 12" xfId="28195"/>
    <cellStyle name="40% - Accent4 5 13" xfId="17856"/>
    <cellStyle name="40% - Accent4 5 14" xfId="14394"/>
    <cellStyle name="40% - Accent4 5 2" xfId="1382"/>
    <cellStyle name="40% - Accent4 5 2 10" xfId="10769"/>
    <cellStyle name="40% - Accent4 5 2 10 2" xfId="37741"/>
    <cellStyle name="40% - Accent4 5 2 11" xfId="28196"/>
    <cellStyle name="40% - Accent4 5 2 12" xfId="17857"/>
    <cellStyle name="40% - Accent4 5 2 13" xfId="14395"/>
    <cellStyle name="40% - Accent4 5 2 2" xfId="1383"/>
    <cellStyle name="40% - Accent4 5 2 2 10" xfId="28197"/>
    <cellStyle name="40% - Accent4 5 2 2 11" xfId="17858"/>
    <cellStyle name="40% - Accent4 5 2 2 12" xfId="14396"/>
    <cellStyle name="40% - Accent4 5 2 2 2" xfId="1384"/>
    <cellStyle name="40% - Accent4 5 2 2 2 10" xfId="17859"/>
    <cellStyle name="40% - Accent4 5 2 2 2 11" xfId="14397"/>
    <cellStyle name="40% - Accent4 5 2 2 2 2" xfId="1385"/>
    <cellStyle name="40% - Accent4 5 2 2 2 2 2" xfId="4883"/>
    <cellStyle name="40% - Accent4 5 2 2 2 2 2 2" xfId="9541"/>
    <cellStyle name="40% - Accent4 5 2 2 2 2 2 2 2" xfId="31820"/>
    <cellStyle name="40% - Accent4 5 2 2 2 2 2 2 3" xfId="26133"/>
    <cellStyle name="40% - Accent4 5 2 2 2 2 2 3" xfId="13121"/>
    <cellStyle name="40% - Accent4 5 2 2 2 2 2 3 2" xfId="36498"/>
    <cellStyle name="40% - Accent4 5 2 2 2 2 2 3 3" xfId="27296"/>
    <cellStyle name="40% - Accent4 5 2 2 2 2 2 4" xfId="29379"/>
    <cellStyle name="40% - Accent4 5 2 2 2 2 2 5" xfId="20132"/>
    <cellStyle name="40% - Accent4 5 2 2 2 2 2 6" xfId="16722"/>
    <cellStyle name="40% - Accent4 5 2 2 2 2 3" xfId="3885"/>
    <cellStyle name="40% - Accent4 5 2 2 2 2 3 2" xfId="30847"/>
    <cellStyle name="40% - Accent4 5 2 2 2 2 3 3" xfId="22093"/>
    <cellStyle name="40% - Accent4 5 2 2 2 2 4" xfId="8568"/>
    <cellStyle name="40% - Accent4 5 2 2 2 2 4 2" xfId="35525"/>
    <cellStyle name="40% - Accent4 5 2 2 2 2 4 3" xfId="25160"/>
    <cellStyle name="40% - Accent4 5 2 2 2 2 5" xfId="12147"/>
    <cellStyle name="40% - Accent4 5 2 2 2 2 5 2" xfId="39078"/>
    <cellStyle name="40% - Accent4 5 2 2 2 2 6" xfId="28199"/>
    <cellStyle name="40% - Accent4 5 2 2 2 2 7" xfId="19158"/>
    <cellStyle name="40% - Accent4 5 2 2 2 2 8" xfId="15749"/>
    <cellStyle name="40% - Accent4 5 2 2 2 3" xfId="1386"/>
    <cellStyle name="40% - Accent4 5 2 2 2 3 2" xfId="4882"/>
    <cellStyle name="40% - Accent4 5 2 2 2 3 2 2" xfId="31819"/>
    <cellStyle name="40% - Accent4 5 2 2 2 3 2 3" xfId="22795"/>
    <cellStyle name="40% - Accent4 5 2 2 2 3 3" xfId="9540"/>
    <cellStyle name="40% - Accent4 5 2 2 2 3 3 2" xfId="36497"/>
    <cellStyle name="40% - Accent4 5 2 2 2 3 3 3" xfId="26132"/>
    <cellStyle name="40% - Accent4 5 2 2 2 3 4" xfId="13120"/>
    <cellStyle name="40% - Accent4 5 2 2 2 3 4 2" xfId="39783"/>
    <cellStyle name="40% - Accent4 5 2 2 2 3 5" xfId="29378"/>
    <cellStyle name="40% - Accent4 5 2 2 2 3 6" xfId="20131"/>
    <cellStyle name="40% - Accent4 5 2 2 2 3 7" xfId="16721"/>
    <cellStyle name="40% - Accent4 5 2 2 2 4" xfId="1387"/>
    <cellStyle name="40% - Accent4 5 2 2 2 4 2" xfId="5530"/>
    <cellStyle name="40% - Accent4 5 2 2 2 4 2 2" xfId="33550"/>
    <cellStyle name="40% - Accent4 5 2 2 2 4 2 3" xfId="23167"/>
    <cellStyle name="40% - Accent4 5 2 2 2 4 3" xfId="10115"/>
    <cellStyle name="40% - Accent4 5 2 2 2 4 3 2" xfId="37072"/>
    <cellStyle name="40% - Accent4 5 2 2 2 4 3 3" xfId="26707"/>
    <cellStyle name="40% - Accent4 5 2 2 2 4 4" xfId="13704"/>
    <cellStyle name="40% - Accent4 5 2 2 2 4 4 2" xfId="40158"/>
    <cellStyle name="40% - Accent4 5 2 2 2 4 5" xfId="32394"/>
    <cellStyle name="40% - Accent4 5 2 2 2 4 6" xfId="20715"/>
    <cellStyle name="40% - Accent4 5 2 2 2 4 7" xfId="17296"/>
    <cellStyle name="40% - Accent4 5 2 2 2 5" xfId="6153"/>
    <cellStyle name="40% - Accent4 5 2 2 2 5 2" xfId="7941"/>
    <cellStyle name="40% - Accent4 5 2 2 2 5 2 2" xfId="34898"/>
    <cellStyle name="40% - Accent4 5 2 2 2 5 2 3" xfId="24533"/>
    <cellStyle name="40% - Accent4 5 2 2 2 5 3" xfId="11519"/>
    <cellStyle name="40% - Accent4 5 2 2 2 5 3 2" xfId="38451"/>
    <cellStyle name="40% - Accent4 5 2 2 2 5 4" xfId="30219"/>
    <cellStyle name="40% - Accent4 5 2 2 2 5 5" xfId="21222"/>
    <cellStyle name="40% - Accent4 5 2 2 2 5 6" xfId="15122"/>
    <cellStyle name="40% - Accent4 5 2 2 2 6" xfId="3200"/>
    <cellStyle name="40% - Accent4 5 2 2 2 6 2" xfId="32901"/>
    <cellStyle name="40% - Accent4 5 2 2 2 6 3" xfId="18526"/>
    <cellStyle name="40% - Accent4 5 2 2 2 7" xfId="7216"/>
    <cellStyle name="40% - Accent4 5 2 2 2 7 2" xfId="34206"/>
    <cellStyle name="40% - Accent4 5 2 2 2 7 3" xfId="23834"/>
    <cellStyle name="40% - Accent4 5 2 2 2 8" xfId="10771"/>
    <cellStyle name="40% - Accent4 5 2 2 2 8 2" xfId="37743"/>
    <cellStyle name="40% - Accent4 5 2 2 2 9" xfId="28198"/>
    <cellStyle name="40% - Accent4 5 2 2 3" xfId="1388"/>
    <cellStyle name="40% - Accent4 5 2 2 3 2" xfId="1389"/>
    <cellStyle name="40% - Accent4 5 2 2 3 2 2" xfId="4884"/>
    <cellStyle name="40% - Accent4 5 2 2 3 2 2 2" xfId="31821"/>
    <cellStyle name="40% - Accent4 5 2 2 3 2 2 3" xfId="22796"/>
    <cellStyle name="40% - Accent4 5 2 2 3 2 3" xfId="9542"/>
    <cellStyle name="40% - Accent4 5 2 2 3 2 3 2" xfId="36499"/>
    <cellStyle name="40% - Accent4 5 2 2 3 2 3 3" xfId="26134"/>
    <cellStyle name="40% - Accent4 5 2 2 3 2 4" xfId="13122"/>
    <cellStyle name="40% - Accent4 5 2 2 3 2 4 2" xfId="39784"/>
    <cellStyle name="40% - Accent4 5 2 2 3 2 5" xfId="29380"/>
    <cellStyle name="40% - Accent4 5 2 2 3 2 6" xfId="20133"/>
    <cellStyle name="40% - Accent4 5 2 2 3 2 7" xfId="16723"/>
    <cellStyle name="40% - Accent4 5 2 2 3 3" xfId="6561"/>
    <cellStyle name="40% - Accent4 5 2 2 3 3 2" xfId="8569"/>
    <cellStyle name="40% - Accent4 5 2 2 3 3 2 2" xfId="35526"/>
    <cellStyle name="40% - Accent4 5 2 2 3 3 2 3" xfId="25161"/>
    <cellStyle name="40% - Accent4 5 2 2 3 3 3" xfId="12148"/>
    <cellStyle name="40% - Accent4 5 2 2 3 3 3 2" xfId="39079"/>
    <cellStyle name="40% - Accent4 5 2 2 3 3 4" xfId="30848"/>
    <cellStyle name="40% - Accent4 5 2 2 3 3 5" xfId="21609"/>
    <cellStyle name="40% - Accent4 5 2 2 3 3 6" xfId="15750"/>
    <cellStyle name="40% - Accent4 5 2 2 3 4" xfId="3886"/>
    <cellStyle name="40% - Accent4 5 2 2 3 4 2" xfId="33327"/>
    <cellStyle name="40% - Accent4 5 2 2 3 4 3" xfId="22094"/>
    <cellStyle name="40% - Accent4 5 2 2 3 5" xfId="7217"/>
    <cellStyle name="40% - Accent4 5 2 2 3 5 2" xfId="34207"/>
    <cellStyle name="40% - Accent4 5 2 2 3 5 3" xfId="23835"/>
    <cellStyle name="40% - Accent4 5 2 2 3 6" xfId="10772"/>
    <cellStyle name="40% - Accent4 5 2 2 3 6 2" xfId="37744"/>
    <cellStyle name="40% - Accent4 5 2 2 3 7" xfId="28200"/>
    <cellStyle name="40% - Accent4 5 2 2 3 8" xfId="19159"/>
    <cellStyle name="40% - Accent4 5 2 2 3 9" xfId="14398"/>
    <cellStyle name="40% - Accent4 5 2 2 4" xfId="1390"/>
    <cellStyle name="40% - Accent4 5 2 2 4 2" xfId="4881"/>
    <cellStyle name="40% - Accent4 5 2 2 4 2 2" xfId="31818"/>
    <cellStyle name="40% - Accent4 5 2 2 4 2 3" xfId="22794"/>
    <cellStyle name="40% - Accent4 5 2 2 4 3" xfId="9539"/>
    <cellStyle name="40% - Accent4 5 2 2 4 3 2" xfId="36496"/>
    <cellStyle name="40% - Accent4 5 2 2 4 3 3" xfId="26131"/>
    <cellStyle name="40% - Accent4 5 2 2 4 4" xfId="13119"/>
    <cellStyle name="40% - Accent4 5 2 2 4 4 2" xfId="39782"/>
    <cellStyle name="40% - Accent4 5 2 2 4 5" xfId="29377"/>
    <cellStyle name="40% - Accent4 5 2 2 4 6" xfId="20130"/>
    <cellStyle name="40% - Accent4 5 2 2 4 7" xfId="16720"/>
    <cellStyle name="40% - Accent4 5 2 2 5" xfId="1391"/>
    <cellStyle name="40% - Accent4 5 2 2 5 2" xfId="5531"/>
    <cellStyle name="40% - Accent4 5 2 2 5 2 2" xfId="33551"/>
    <cellStyle name="40% - Accent4 5 2 2 5 2 3" xfId="23168"/>
    <cellStyle name="40% - Accent4 5 2 2 5 3" xfId="10116"/>
    <cellStyle name="40% - Accent4 5 2 2 5 3 2" xfId="37073"/>
    <cellStyle name="40% - Accent4 5 2 2 5 3 3" xfId="26708"/>
    <cellStyle name="40% - Accent4 5 2 2 5 4" xfId="13705"/>
    <cellStyle name="40% - Accent4 5 2 2 5 4 2" xfId="40159"/>
    <cellStyle name="40% - Accent4 5 2 2 5 5" xfId="32395"/>
    <cellStyle name="40% - Accent4 5 2 2 5 6" xfId="20716"/>
    <cellStyle name="40% - Accent4 5 2 2 5 7" xfId="17297"/>
    <cellStyle name="40% - Accent4 5 2 2 6" xfId="6152"/>
    <cellStyle name="40% - Accent4 5 2 2 6 2" xfId="7940"/>
    <cellStyle name="40% - Accent4 5 2 2 6 2 2" xfId="34897"/>
    <cellStyle name="40% - Accent4 5 2 2 6 2 3" xfId="24532"/>
    <cellStyle name="40% - Accent4 5 2 2 6 3" xfId="11518"/>
    <cellStyle name="40% - Accent4 5 2 2 6 3 2" xfId="38450"/>
    <cellStyle name="40% - Accent4 5 2 2 6 4" xfId="30218"/>
    <cellStyle name="40% - Accent4 5 2 2 6 5" xfId="21221"/>
    <cellStyle name="40% - Accent4 5 2 2 6 6" xfId="15121"/>
    <cellStyle name="40% - Accent4 5 2 2 7" xfId="3199"/>
    <cellStyle name="40% - Accent4 5 2 2 7 2" xfId="32900"/>
    <cellStyle name="40% - Accent4 5 2 2 7 3" xfId="18525"/>
    <cellStyle name="40% - Accent4 5 2 2 8" xfId="7215"/>
    <cellStyle name="40% - Accent4 5 2 2 8 2" xfId="34205"/>
    <cellStyle name="40% - Accent4 5 2 2 8 3" xfId="23833"/>
    <cellStyle name="40% - Accent4 5 2 2 9" xfId="10770"/>
    <cellStyle name="40% - Accent4 5 2 2 9 2" xfId="37742"/>
    <cellStyle name="40% - Accent4 5 2 3" xfId="1392"/>
    <cellStyle name="40% - Accent4 5 2 3 10" xfId="17860"/>
    <cellStyle name="40% - Accent4 5 2 3 11" xfId="14399"/>
    <cellStyle name="40% - Accent4 5 2 3 2" xfId="1393"/>
    <cellStyle name="40% - Accent4 5 2 3 2 2" xfId="4886"/>
    <cellStyle name="40% - Accent4 5 2 3 2 2 2" xfId="9544"/>
    <cellStyle name="40% - Accent4 5 2 3 2 2 2 2" xfId="31823"/>
    <cellStyle name="40% - Accent4 5 2 3 2 2 2 3" xfId="26136"/>
    <cellStyle name="40% - Accent4 5 2 3 2 2 3" xfId="13124"/>
    <cellStyle name="40% - Accent4 5 2 3 2 2 3 2" xfId="36501"/>
    <cellStyle name="40% - Accent4 5 2 3 2 2 3 3" xfId="27297"/>
    <cellStyle name="40% - Accent4 5 2 3 2 2 4" xfId="29382"/>
    <cellStyle name="40% - Accent4 5 2 3 2 2 5" xfId="20135"/>
    <cellStyle name="40% - Accent4 5 2 3 2 2 6" xfId="16725"/>
    <cellStyle name="40% - Accent4 5 2 3 2 3" xfId="3887"/>
    <cellStyle name="40% - Accent4 5 2 3 2 3 2" xfId="30849"/>
    <cellStyle name="40% - Accent4 5 2 3 2 3 3" xfId="22095"/>
    <cellStyle name="40% - Accent4 5 2 3 2 4" xfId="8570"/>
    <cellStyle name="40% - Accent4 5 2 3 2 4 2" xfId="35527"/>
    <cellStyle name="40% - Accent4 5 2 3 2 4 3" xfId="25162"/>
    <cellStyle name="40% - Accent4 5 2 3 2 5" xfId="12149"/>
    <cellStyle name="40% - Accent4 5 2 3 2 5 2" xfId="39080"/>
    <cellStyle name="40% - Accent4 5 2 3 2 6" xfId="28202"/>
    <cellStyle name="40% - Accent4 5 2 3 2 7" xfId="19160"/>
    <cellStyle name="40% - Accent4 5 2 3 2 8" xfId="15751"/>
    <cellStyle name="40% - Accent4 5 2 3 3" xfId="1394"/>
    <cellStyle name="40% - Accent4 5 2 3 3 2" xfId="4885"/>
    <cellStyle name="40% - Accent4 5 2 3 3 2 2" xfId="31822"/>
    <cellStyle name="40% - Accent4 5 2 3 3 2 3" xfId="22797"/>
    <cellStyle name="40% - Accent4 5 2 3 3 3" xfId="9543"/>
    <cellStyle name="40% - Accent4 5 2 3 3 3 2" xfId="36500"/>
    <cellStyle name="40% - Accent4 5 2 3 3 3 3" xfId="26135"/>
    <cellStyle name="40% - Accent4 5 2 3 3 4" xfId="13123"/>
    <cellStyle name="40% - Accent4 5 2 3 3 4 2" xfId="39785"/>
    <cellStyle name="40% - Accent4 5 2 3 3 5" xfId="29381"/>
    <cellStyle name="40% - Accent4 5 2 3 3 6" xfId="20134"/>
    <cellStyle name="40% - Accent4 5 2 3 3 7" xfId="16724"/>
    <cellStyle name="40% - Accent4 5 2 3 4" xfId="1395"/>
    <cellStyle name="40% - Accent4 5 2 3 4 2" xfId="5532"/>
    <cellStyle name="40% - Accent4 5 2 3 4 2 2" xfId="33552"/>
    <cellStyle name="40% - Accent4 5 2 3 4 2 3" xfId="23169"/>
    <cellStyle name="40% - Accent4 5 2 3 4 3" xfId="10117"/>
    <cellStyle name="40% - Accent4 5 2 3 4 3 2" xfId="37074"/>
    <cellStyle name="40% - Accent4 5 2 3 4 3 3" xfId="26709"/>
    <cellStyle name="40% - Accent4 5 2 3 4 4" xfId="13706"/>
    <cellStyle name="40% - Accent4 5 2 3 4 4 2" xfId="40160"/>
    <cellStyle name="40% - Accent4 5 2 3 4 5" xfId="32396"/>
    <cellStyle name="40% - Accent4 5 2 3 4 6" xfId="20717"/>
    <cellStyle name="40% - Accent4 5 2 3 4 7" xfId="17298"/>
    <cellStyle name="40% - Accent4 5 2 3 5" xfId="6154"/>
    <cellStyle name="40% - Accent4 5 2 3 5 2" xfId="7942"/>
    <cellStyle name="40% - Accent4 5 2 3 5 2 2" xfId="34899"/>
    <cellStyle name="40% - Accent4 5 2 3 5 2 3" xfId="24534"/>
    <cellStyle name="40% - Accent4 5 2 3 5 3" xfId="11520"/>
    <cellStyle name="40% - Accent4 5 2 3 5 3 2" xfId="38452"/>
    <cellStyle name="40% - Accent4 5 2 3 5 4" xfId="30220"/>
    <cellStyle name="40% - Accent4 5 2 3 5 5" xfId="21223"/>
    <cellStyle name="40% - Accent4 5 2 3 5 6" xfId="15123"/>
    <cellStyle name="40% - Accent4 5 2 3 6" xfId="3201"/>
    <cellStyle name="40% - Accent4 5 2 3 6 2" xfId="32902"/>
    <cellStyle name="40% - Accent4 5 2 3 6 3" xfId="18527"/>
    <cellStyle name="40% - Accent4 5 2 3 7" xfId="7218"/>
    <cellStyle name="40% - Accent4 5 2 3 7 2" xfId="34208"/>
    <cellStyle name="40% - Accent4 5 2 3 7 3" xfId="23836"/>
    <cellStyle name="40% - Accent4 5 2 3 8" xfId="10773"/>
    <cellStyle name="40% - Accent4 5 2 3 8 2" xfId="37745"/>
    <cellStyle name="40% - Accent4 5 2 3 9" xfId="28201"/>
    <cellStyle name="40% - Accent4 5 2 4" xfId="1396"/>
    <cellStyle name="40% - Accent4 5 2 4 10" xfId="14400"/>
    <cellStyle name="40% - Accent4 5 2 4 2" xfId="1397"/>
    <cellStyle name="40% - Accent4 5 2 4 2 2" xfId="4888"/>
    <cellStyle name="40% - Accent4 5 2 4 2 2 2" xfId="9546"/>
    <cellStyle name="40% - Accent4 5 2 4 2 2 2 2" xfId="31825"/>
    <cellStyle name="40% - Accent4 5 2 4 2 2 2 3" xfId="26138"/>
    <cellStyle name="40% - Accent4 5 2 4 2 2 3" xfId="13126"/>
    <cellStyle name="40% - Accent4 5 2 4 2 2 3 2" xfId="36503"/>
    <cellStyle name="40% - Accent4 5 2 4 2 2 3 3" xfId="27299"/>
    <cellStyle name="40% - Accent4 5 2 4 2 2 4" xfId="29384"/>
    <cellStyle name="40% - Accent4 5 2 4 2 2 5" xfId="20137"/>
    <cellStyle name="40% - Accent4 5 2 4 2 2 6" xfId="16727"/>
    <cellStyle name="40% - Accent4 5 2 4 2 3" xfId="3888"/>
    <cellStyle name="40% - Accent4 5 2 4 2 3 2" xfId="30850"/>
    <cellStyle name="40% - Accent4 5 2 4 2 3 3" xfId="22096"/>
    <cellStyle name="40% - Accent4 5 2 4 2 4" xfId="8571"/>
    <cellStyle name="40% - Accent4 5 2 4 2 4 2" xfId="35528"/>
    <cellStyle name="40% - Accent4 5 2 4 2 4 3" xfId="25163"/>
    <cellStyle name="40% - Accent4 5 2 4 2 5" xfId="12150"/>
    <cellStyle name="40% - Accent4 5 2 4 2 5 2" xfId="39081"/>
    <cellStyle name="40% - Accent4 5 2 4 2 6" xfId="28204"/>
    <cellStyle name="40% - Accent4 5 2 4 2 7" xfId="19161"/>
    <cellStyle name="40% - Accent4 5 2 4 2 8" xfId="15752"/>
    <cellStyle name="40% - Accent4 5 2 4 3" xfId="4887"/>
    <cellStyle name="40% - Accent4 5 2 4 3 2" xfId="9545"/>
    <cellStyle name="40% - Accent4 5 2 4 3 2 2" xfId="31824"/>
    <cellStyle name="40% - Accent4 5 2 4 3 2 3" xfId="26137"/>
    <cellStyle name="40% - Accent4 5 2 4 3 3" xfId="13125"/>
    <cellStyle name="40% - Accent4 5 2 4 3 3 2" xfId="36502"/>
    <cellStyle name="40% - Accent4 5 2 4 3 3 3" xfId="27298"/>
    <cellStyle name="40% - Accent4 5 2 4 3 4" xfId="29383"/>
    <cellStyle name="40% - Accent4 5 2 4 3 5" xfId="20136"/>
    <cellStyle name="40% - Accent4 5 2 4 3 6" xfId="16726"/>
    <cellStyle name="40% - Accent4 5 2 4 4" xfId="6155"/>
    <cellStyle name="40% - Accent4 5 2 4 4 2" xfId="7943"/>
    <cellStyle name="40% - Accent4 5 2 4 4 2 2" xfId="34900"/>
    <cellStyle name="40% - Accent4 5 2 4 4 2 3" xfId="24535"/>
    <cellStyle name="40% - Accent4 5 2 4 4 3" xfId="11521"/>
    <cellStyle name="40% - Accent4 5 2 4 4 3 2" xfId="38453"/>
    <cellStyle name="40% - Accent4 5 2 4 4 4" xfId="30221"/>
    <cellStyle name="40% - Accent4 5 2 4 4 5" xfId="21224"/>
    <cellStyle name="40% - Accent4 5 2 4 4 6" xfId="15124"/>
    <cellStyle name="40% - Accent4 5 2 4 5" xfId="3202"/>
    <cellStyle name="40% - Accent4 5 2 4 5 2" xfId="32903"/>
    <cellStyle name="40% - Accent4 5 2 4 5 3" xfId="18528"/>
    <cellStyle name="40% - Accent4 5 2 4 6" xfId="7219"/>
    <cellStyle name="40% - Accent4 5 2 4 6 2" xfId="34209"/>
    <cellStyle name="40% - Accent4 5 2 4 6 3" xfId="23837"/>
    <cellStyle name="40% - Accent4 5 2 4 7" xfId="10774"/>
    <cellStyle name="40% - Accent4 5 2 4 7 2" xfId="37746"/>
    <cellStyle name="40% - Accent4 5 2 4 8" xfId="28203"/>
    <cellStyle name="40% - Accent4 5 2 4 9" xfId="17861"/>
    <cellStyle name="40% - Accent4 5 2 5" xfId="1398"/>
    <cellStyle name="40% - Accent4 5 2 5 2" xfId="1399"/>
    <cellStyle name="40% - Accent4 5 2 5 2 2" xfId="4889"/>
    <cellStyle name="40% - Accent4 5 2 5 2 2 2" xfId="31826"/>
    <cellStyle name="40% - Accent4 5 2 5 2 2 3" xfId="22798"/>
    <cellStyle name="40% - Accent4 5 2 5 2 3" xfId="9547"/>
    <cellStyle name="40% - Accent4 5 2 5 2 3 2" xfId="36504"/>
    <cellStyle name="40% - Accent4 5 2 5 2 3 3" xfId="26139"/>
    <cellStyle name="40% - Accent4 5 2 5 2 4" xfId="13127"/>
    <cellStyle name="40% - Accent4 5 2 5 2 4 2" xfId="39786"/>
    <cellStyle name="40% - Accent4 5 2 5 2 5" xfId="29385"/>
    <cellStyle name="40% - Accent4 5 2 5 2 6" xfId="20138"/>
    <cellStyle name="40% - Accent4 5 2 5 2 7" xfId="16728"/>
    <cellStyle name="40% - Accent4 5 2 5 3" xfId="6562"/>
    <cellStyle name="40% - Accent4 5 2 5 3 2" xfId="8572"/>
    <cellStyle name="40% - Accent4 5 2 5 3 2 2" xfId="35529"/>
    <cellStyle name="40% - Accent4 5 2 5 3 2 3" xfId="25164"/>
    <cellStyle name="40% - Accent4 5 2 5 3 3" xfId="12151"/>
    <cellStyle name="40% - Accent4 5 2 5 3 3 2" xfId="39082"/>
    <cellStyle name="40% - Accent4 5 2 5 3 4" xfId="30851"/>
    <cellStyle name="40% - Accent4 5 2 5 3 5" xfId="21610"/>
    <cellStyle name="40% - Accent4 5 2 5 3 6" xfId="15753"/>
    <cellStyle name="40% - Accent4 5 2 5 4" xfId="3889"/>
    <cellStyle name="40% - Accent4 5 2 5 4 2" xfId="33328"/>
    <cellStyle name="40% - Accent4 5 2 5 4 3" xfId="22097"/>
    <cellStyle name="40% - Accent4 5 2 5 5" xfId="7220"/>
    <cellStyle name="40% - Accent4 5 2 5 5 2" xfId="34210"/>
    <cellStyle name="40% - Accent4 5 2 5 5 3" xfId="23838"/>
    <cellStyle name="40% - Accent4 5 2 5 6" xfId="10775"/>
    <cellStyle name="40% - Accent4 5 2 5 6 2" xfId="37747"/>
    <cellStyle name="40% - Accent4 5 2 5 7" xfId="28205"/>
    <cellStyle name="40% - Accent4 5 2 5 8" xfId="19162"/>
    <cellStyle name="40% - Accent4 5 2 5 9" xfId="14401"/>
    <cellStyle name="40% - Accent4 5 2 6" xfId="1400"/>
    <cellStyle name="40% - Accent4 5 2 6 2" xfId="4880"/>
    <cellStyle name="40% - Accent4 5 2 6 2 2" xfId="31817"/>
    <cellStyle name="40% - Accent4 5 2 6 2 3" xfId="22793"/>
    <cellStyle name="40% - Accent4 5 2 6 3" xfId="9538"/>
    <cellStyle name="40% - Accent4 5 2 6 3 2" xfId="36495"/>
    <cellStyle name="40% - Accent4 5 2 6 3 3" xfId="26130"/>
    <cellStyle name="40% - Accent4 5 2 6 4" xfId="13118"/>
    <cellStyle name="40% - Accent4 5 2 6 4 2" xfId="39781"/>
    <cellStyle name="40% - Accent4 5 2 6 5" xfId="29376"/>
    <cellStyle name="40% - Accent4 5 2 6 6" xfId="20129"/>
    <cellStyle name="40% - Accent4 5 2 6 7" xfId="16719"/>
    <cellStyle name="40% - Accent4 5 2 7" xfId="6151"/>
    <cellStyle name="40% - Accent4 5 2 7 2" xfId="7939"/>
    <cellStyle name="40% - Accent4 5 2 7 2 2" xfId="34896"/>
    <cellStyle name="40% - Accent4 5 2 7 2 3" xfId="24531"/>
    <cellStyle name="40% - Accent4 5 2 7 3" xfId="11517"/>
    <cellStyle name="40% - Accent4 5 2 7 3 2" xfId="38449"/>
    <cellStyle name="40% - Accent4 5 2 7 4" xfId="30217"/>
    <cellStyle name="40% - Accent4 5 2 7 5" xfId="21220"/>
    <cellStyle name="40% - Accent4 5 2 7 6" xfId="15120"/>
    <cellStyle name="40% - Accent4 5 2 8" xfId="3198"/>
    <cellStyle name="40% - Accent4 5 2 8 2" xfId="32899"/>
    <cellStyle name="40% - Accent4 5 2 8 3" xfId="18524"/>
    <cellStyle name="40% - Accent4 5 2 9" xfId="7214"/>
    <cellStyle name="40% - Accent4 5 2 9 2" xfId="34204"/>
    <cellStyle name="40% - Accent4 5 2 9 3" xfId="23832"/>
    <cellStyle name="40% - Accent4 5 3" xfId="1401"/>
    <cellStyle name="40% - Accent4 5 3 10" xfId="28206"/>
    <cellStyle name="40% - Accent4 5 3 11" xfId="17862"/>
    <cellStyle name="40% - Accent4 5 3 12" xfId="14402"/>
    <cellStyle name="40% - Accent4 5 3 2" xfId="1402"/>
    <cellStyle name="40% - Accent4 5 3 2 10" xfId="17863"/>
    <cellStyle name="40% - Accent4 5 3 2 11" xfId="14403"/>
    <cellStyle name="40% - Accent4 5 3 2 2" xfId="1403"/>
    <cellStyle name="40% - Accent4 5 3 2 2 2" xfId="4892"/>
    <cellStyle name="40% - Accent4 5 3 2 2 2 2" xfId="9550"/>
    <cellStyle name="40% - Accent4 5 3 2 2 2 2 2" xfId="31829"/>
    <cellStyle name="40% - Accent4 5 3 2 2 2 2 3" xfId="26142"/>
    <cellStyle name="40% - Accent4 5 3 2 2 2 3" xfId="13130"/>
    <cellStyle name="40% - Accent4 5 3 2 2 2 3 2" xfId="36507"/>
    <cellStyle name="40% - Accent4 5 3 2 2 2 3 3" xfId="27300"/>
    <cellStyle name="40% - Accent4 5 3 2 2 2 4" xfId="29388"/>
    <cellStyle name="40% - Accent4 5 3 2 2 2 5" xfId="20141"/>
    <cellStyle name="40% - Accent4 5 3 2 2 2 6" xfId="16731"/>
    <cellStyle name="40% - Accent4 5 3 2 2 3" xfId="3890"/>
    <cellStyle name="40% - Accent4 5 3 2 2 3 2" xfId="30852"/>
    <cellStyle name="40% - Accent4 5 3 2 2 3 3" xfId="22098"/>
    <cellStyle name="40% - Accent4 5 3 2 2 4" xfId="8573"/>
    <cellStyle name="40% - Accent4 5 3 2 2 4 2" xfId="35530"/>
    <cellStyle name="40% - Accent4 5 3 2 2 4 3" xfId="25165"/>
    <cellStyle name="40% - Accent4 5 3 2 2 5" xfId="12152"/>
    <cellStyle name="40% - Accent4 5 3 2 2 5 2" xfId="39083"/>
    <cellStyle name="40% - Accent4 5 3 2 2 6" xfId="28208"/>
    <cellStyle name="40% - Accent4 5 3 2 2 7" xfId="19163"/>
    <cellStyle name="40% - Accent4 5 3 2 2 8" xfId="15754"/>
    <cellStyle name="40% - Accent4 5 3 2 3" xfId="1404"/>
    <cellStyle name="40% - Accent4 5 3 2 3 2" xfId="4891"/>
    <cellStyle name="40% - Accent4 5 3 2 3 2 2" xfId="31828"/>
    <cellStyle name="40% - Accent4 5 3 2 3 2 3" xfId="22800"/>
    <cellStyle name="40% - Accent4 5 3 2 3 3" xfId="9549"/>
    <cellStyle name="40% - Accent4 5 3 2 3 3 2" xfId="36506"/>
    <cellStyle name="40% - Accent4 5 3 2 3 3 3" xfId="26141"/>
    <cellStyle name="40% - Accent4 5 3 2 3 4" xfId="13129"/>
    <cellStyle name="40% - Accent4 5 3 2 3 4 2" xfId="39788"/>
    <cellStyle name="40% - Accent4 5 3 2 3 5" xfId="29387"/>
    <cellStyle name="40% - Accent4 5 3 2 3 6" xfId="20140"/>
    <cellStyle name="40% - Accent4 5 3 2 3 7" xfId="16730"/>
    <cellStyle name="40% - Accent4 5 3 2 4" xfId="1405"/>
    <cellStyle name="40% - Accent4 5 3 2 4 2" xfId="5481"/>
    <cellStyle name="40% - Accent4 5 3 2 4 2 2" xfId="33501"/>
    <cellStyle name="40% - Accent4 5 3 2 4 2 3" xfId="23118"/>
    <cellStyle name="40% - Accent4 5 3 2 4 3" xfId="10066"/>
    <cellStyle name="40% - Accent4 5 3 2 4 3 2" xfId="37023"/>
    <cellStyle name="40% - Accent4 5 3 2 4 3 3" xfId="26658"/>
    <cellStyle name="40% - Accent4 5 3 2 4 4" xfId="13655"/>
    <cellStyle name="40% - Accent4 5 3 2 4 4 2" xfId="40109"/>
    <cellStyle name="40% - Accent4 5 3 2 4 5" xfId="32345"/>
    <cellStyle name="40% - Accent4 5 3 2 4 6" xfId="20666"/>
    <cellStyle name="40% - Accent4 5 3 2 4 7" xfId="17247"/>
    <cellStyle name="40% - Accent4 5 3 2 5" xfId="6157"/>
    <cellStyle name="40% - Accent4 5 3 2 5 2" xfId="7945"/>
    <cellStyle name="40% - Accent4 5 3 2 5 2 2" xfId="34902"/>
    <cellStyle name="40% - Accent4 5 3 2 5 2 3" xfId="24537"/>
    <cellStyle name="40% - Accent4 5 3 2 5 3" xfId="11523"/>
    <cellStyle name="40% - Accent4 5 3 2 5 3 2" xfId="38455"/>
    <cellStyle name="40% - Accent4 5 3 2 5 4" xfId="30223"/>
    <cellStyle name="40% - Accent4 5 3 2 5 5" xfId="21226"/>
    <cellStyle name="40% - Accent4 5 3 2 5 6" xfId="15126"/>
    <cellStyle name="40% - Accent4 5 3 2 6" xfId="3204"/>
    <cellStyle name="40% - Accent4 5 3 2 6 2" xfId="32905"/>
    <cellStyle name="40% - Accent4 5 3 2 6 3" xfId="18530"/>
    <cellStyle name="40% - Accent4 5 3 2 7" xfId="7222"/>
    <cellStyle name="40% - Accent4 5 3 2 7 2" xfId="34212"/>
    <cellStyle name="40% - Accent4 5 3 2 7 3" xfId="23840"/>
    <cellStyle name="40% - Accent4 5 3 2 8" xfId="10777"/>
    <cellStyle name="40% - Accent4 5 3 2 8 2" xfId="37749"/>
    <cellStyle name="40% - Accent4 5 3 2 9" xfId="28207"/>
    <cellStyle name="40% - Accent4 5 3 3" xfId="1406"/>
    <cellStyle name="40% - Accent4 5 3 3 2" xfId="1407"/>
    <cellStyle name="40% - Accent4 5 3 3 2 2" xfId="4893"/>
    <cellStyle name="40% - Accent4 5 3 3 2 2 2" xfId="31830"/>
    <cellStyle name="40% - Accent4 5 3 3 2 2 3" xfId="22801"/>
    <cellStyle name="40% - Accent4 5 3 3 2 3" xfId="9551"/>
    <cellStyle name="40% - Accent4 5 3 3 2 3 2" xfId="36508"/>
    <cellStyle name="40% - Accent4 5 3 3 2 3 3" xfId="26143"/>
    <cellStyle name="40% - Accent4 5 3 3 2 4" xfId="13131"/>
    <cellStyle name="40% - Accent4 5 3 3 2 4 2" xfId="39789"/>
    <cellStyle name="40% - Accent4 5 3 3 2 5" xfId="29389"/>
    <cellStyle name="40% - Accent4 5 3 3 2 6" xfId="20142"/>
    <cellStyle name="40% - Accent4 5 3 3 2 7" xfId="16732"/>
    <cellStyle name="40% - Accent4 5 3 3 3" xfId="6563"/>
    <cellStyle name="40% - Accent4 5 3 3 3 2" xfId="8574"/>
    <cellStyle name="40% - Accent4 5 3 3 3 2 2" xfId="35531"/>
    <cellStyle name="40% - Accent4 5 3 3 3 2 3" xfId="25166"/>
    <cellStyle name="40% - Accent4 5 3 3 3 3" xfId="12153"/>
    <cellStyle name="40% - Accent4 5 3 3 3 3 2" xfId="39084"/>
    <cellStyle name="40% - Accent4 5 3 3 3 4" xfId="30853"/>
    <cellStyle name="40% - Accent4 5 3 3 3 5" xfId="21611"/>
    <cellStyle name="40% - Accent4 5 3 3 3 6" xfId="15755"/>
    <cellStyle name="40% - Accent4 5 3 3 4" xfId="3891"/>
    <cellStyle name="40% - Accent4 5 3 3 4 2" xfId="33329"/>
    <cellStyle name="40% - Accent4 5 3 3 4 3" xfId="22099"/>
    <cellStyle name="40% - Accent4 5 3 3 5" xfId="7223"/>
    <cellStyle name="40% - Accent4 5 3 3 5 2" xfId="34213"/>
    <cellStyle name="40% - Accent4 5 3 3 5 3" xfId="23841"/>
    <cellStyle name="40% - Accent4 5 3 3 6" xfId="10778"/>
    <cellStyle name="40% - Accent4 5 3 3 6 2" xfId="37750"/>
    <cellStyle name="40% - Accent4 5 3 3 7" xfId="28209"/>
    <cellStyle name="40% - Accent4 5 3 3 8" xfId="19164"/>
    <cellStyle name="40% - Accent4 5 3 3 9" xfId="14404"/>
    <cellStyle name="40% - Accent4 5 3 4" xfId="1408"/>
    <cellStyle name="40% - Accent4 5 3 4 2" xfId="4890"/>
    <cellStyle name="40% - Accent4 5 3 4 2 2" xfId="31827"/>
    <cellStyle name="40% - Accent4 5 3 4 2 3" xfId="22799"/>
    <cellStyle name="40% - Accent4 5 3 4 3" xfId="9548"/>
    <cellStyle name="40% - Accent4 5 3 4 3 2" xfId="36505"/>
    <cellStyle name="40% - Accent4 5 3 4 3 3" xfId="26140"/>
    <cellStyle name="40% - Accent4 5 3 4 4" xfId="13128"/>
    <cellStyle name="40% - Accent4 5 3 4 4 2" xfId="39787"/>
    <cellStyle name="40% - Accent4 5 3 4 5" xfId="29386"/>
    <cellStyle name="40% - Accent4 5 3 4 6" xfId="20139"/>
    <cellStyle name="40% - Accent4 5 3 4 7" xfId="16729"/>
    <cellStyle name="40% - Accent4 5 3 5" xfId="1409"/>
    <cellStyle name="40% - Accent4 5 3 5 2" xfId="5482"/>
    <cellStyle name="40% - Accent4 5 3 5 2 2" xfId="33502"/>
    <cellStyle name="40% - Accent4 5 3 5 2 3" xfId="23119"/>
    <cellStyle name="40% - Accent4 5 3 5 3" xfId="10067"/>
    <cellStyle name="40% - Accent4 5 3 5 3 2" xfId="37024"/>
    <cellStyle name="40% - Accent4 5 3 5 3 3" xfId="26659"/>
    <cellStyle name="40% - Accent4 5 3 5 4" xfId="13656"/>
    <cellStyle name="40% - Accent4 5 3 5 4 2" xfId="40110"/>
    <cellStyle name="40% - Accent4 5 3 5 5" xfId="32346"/>
    <cellStyle name="40% - Accent4 5 3 5 6" xfId="20667"/>
    <cellStyle name="40% - Accent4 5 3 5 7" xfId="17248"/>
    <cellStyle name="40% - Accent4 5 3 6" xfId="6156"/>
    <cellStyle name="40% - Accent4 5 3 6 2" xfId="7944"/>
    <cellStyle name="40% - Accent4 5 3 6 2 2" xfId="34901"/>
    <cellStyle name="40% - Accent4 5 3 6 2 3" xfId="24536"/>
    <cellStyle name="40% - Accent4 5 3 6 3" xfId="11522"/>
    <cellStyle name="40% - Accent4 5 3 6 3 2" xfId="38454"/>
    <cellStyle name="40% - Accent4 5 3 6 4" xfId="30222"/>
    <cellStyle name="40% - Accent4 5 3 6 5" xfId="21225"/>
    <cellStyle name="40% - Accent4 5 3 6 6" xfId="15125"/>
    <cellStyle name="40% - Accent4 5 3 7" xfId="3203"/>
    <cellStyle name="40% - Accent4 5 3 7 2" xfId="32904"/>
    <cellStyle name="40% - Accent4 5 3 7 3" xfId="18529"/>
    <cellStyle name="40% - Accent4 5 3 8" xfId="7221"/>
    <cellStyle name="40% - Accent4 5 3 8 2" xfId="34211"/>
    <cellStyle name="40% - Accent4 5 3 8 3" xfId="23839"/>
    <cellStyle name="40% - Accent4 5 3 9" xfId="10776"/>
    <cellStyle name="40% - Accent4 5 3 9 2" xfId="37748"/>
    <cellStyle name="40% - Accent4 5 4" xfId="1410"/>
    <cellStyle name="40% - Accent4 5 4 10" xfId="17864"/>
    <cellStyle name="40% - Accent4 5 4 11" xfId="14405"/>
    <cellStyle name="40% - Accent4 5 4 2" xfId="1411"/>
    <cellStyle name="40% - Accent4 5 4 2 2" xfId="4895"/>
    <cellStyle name="40% - Accent4 5 4 2 2 2" xfId="9553"/>
    <cellStyle name="40% - Accent4 5 4 2 2 2 2" xfId="31832"/>
    <cellStyle name="40% - Accent4 5 4 2 2 2 3" xfId="26145"/>
    <cellStyle name="40% - Accent4 5 4 2 2 3" xfId="13133"/>
    <cellStyle name="40% - Accent4 5 4 2 2 3 2" xfId="36510"/>
    <cellStyle name="40% - Accent4 5 4 2 2 3 3" xfId="27301"/>
    <cellStyle name="40% - Accent4 5 4 2 2 4" xfId="29391"/>
    <cellStyle name="40% - Accent4 5 4 2 2 5" xfId="20144"/>
    <cellStyle name="40% - Accent4 5 4 2 2 6" xfId="16734"/>
    <cellStyle name="40% - Accent4 5 4 2 3" xfId="3892"/>
    <cellStyle name="40% - Accent4 5 4 2 3 2" xfId="30854"/>
    <cellStyle name="40% - Accent4 5 4 2 3 3" xfId="22100"/>
    <cellStyle name="40% - Accent4 5 4 2 4" xfId="8575"/>
    <cellStyle name="40% - Accent4 5 4 2 4 2" xfId="35532"/>
    <cellStyle name="40% - Accent4 5 4 2 4 3" xfId="25167"/>
    <cellStyle name="40% - Accent4 5 4 2 5" xfId="12154"/>
    <cellStyle name="40% - Accent4 5 4 2 5 2" xfId="39085"/>
    <cellStyle name="40% - Accent4 5 4 2 6" xfId="28211"/>
    <cellStyle name="40% - Accent4 5 4 2 7" xfId="19165"/>
    <cellStyle name="40% - Accent4 5 4 2 8" xfId="15756"/>
    <cellStyle name="40% - Accent4 5 4 3" xfId="1412"/>
    <cellStyle name="40% - Accent4 5 4 3 2" xfId="4894"/>
    <cellStyle name="40% - Accent4 5 4 3 2 2" xfId="31831"/>
    <cellStyle name="40% - Accent4 5 4 3 2 3" xfId="22802"/>
    <cellStyle name="40% - Accent4 5 4 3 3" xfId="9552"/>
    <cellStyle name="40% - Accent4 5 4 3 3 2" xfId="36509"/>
    <cellStyle name="40% - Accent4 5 4 3 3 3" xfId="26144"/>
    <cellStyle name="40% - Accent4 5 4 3 4" xfId="13132"/>
    <cellStyle name="40% - Accent4 5 4 3 4 2" xfId="39790"/>
    <cellStyle name="40% - Accent4 5 4 3 5" xfId="29390"/>
    <cellStyle name="40% - Accent4 5 4 3 6" xfId="20143"/>
    <cellStyle name="40% - Accent4 5 4 3 7" xfId="16733"/>
    <cellStyle name="40% - Accent4 5 4 4" xfId="1413"/>
    <cellStyle name="40% - Accent4 5 4 4 2" xfId="5483"/>
    <cellStyle name="40% - Accent4 5 4 4 2 2" xfId="33503"/>
    <cellStyle name="40% - Accent4 5 4 4 2 3" xfId="23120"/>
    <cellStyle name="40% - Accent4 5 4 4 3" xfId="10068"/>
    <cellStyle name="40% - Accent4 5 4 4 3 2" xfId="37025"/>
    <cellStyle name="40% - Accent4 5 4 4 3 3" xfId="26660"/>
    <cellStyle name="40% - Accent4 5 4 4 4" xfId="13657"/>
    <cellStyle name="40% - Accent4 5 4 4 4 2" xfId="40111"/>
    <cellStyle name="40% - Accent4 5 4 4 5" xfId="32347"/>
    <cellStyle name="40% - Accent4 5 4 4 6" xfId="20668"/>
    <cellStyle name="40% - Accent4 5 4 4 7" xfId="17249"/>
    <cellStyle name="40% - Accent4 5 4 5" xfId="6158"/>
    <cellStyle name="40% - Accent4 5 4 5 2" xfId="7946"/>
    <cellStyle name="40% - Accent4 5 4 5 2 2" xfId="34903"/>
    <cellStyle name="40% - Accent4 5 4 5 2 3" xfId="24538"/>
    <cellStyle name="40% - Accent4 5 4 5 3" xfId="11524"/>
    <cellStyle name="40% - Accent4 5 4 5 3 2" xfId="38456"/>
    <cellStyle name="40% - Accent4 5 4 5 4" xfId="30224"/>
    <cellStyle name="40% - Accent4 5 4 5 5" xfId="21227"/>
    <cellStyle name="40% - Accent4 5 4 5 6" xfId="15127"/>
    <cellStyle name="40% - Accent4 5 4 6" xfId="3205"/>
    <cellStyle name="40% - Accent4 5 4 6 2" xfId="32906"/>
    <cellStyle name="40% - Accent4 5 4 6 3" xfId="18531"/>
    <cellStyle name="40% - Accent4 5 4 7" xfId="7224"/>
    <cellStyle name="40% - Accent4 5 4 7 2" xfId="34214"/>
    <cellStyle name="40% - Accent4 5 4 7 3" xfId="23842"/>
    <cellStyle name="40% - Accent4 5 4 8" xfId="10779"/>
    <cellStyle name="40% - Accent4 5 4 8 2" xfId="37751"/>
    <cellStyle name="40% - Accent4 5 4 9" xfId="28210"/>
    <cellStyle name="40% - Accent4 5 5" xfId="1414"/>
    <cellStyle name="40% - Accent4 5 5 10" xfId="14406"/>
    <cellStyle name="40% - Accent4 5 5 2" xfId="1415"/>
    <cellStyle name="40% - Accent4 5 5 2 2" xfId="4897"/>
    <cellStyle name="40% - Accent4 5 5 2 2 2" xfId="9555"/>
    <cellStyle name="40% - Accent4 5 5 2 2 2 2" xfId="31834"/>
    <cellStyle name="40% - Accent4 5 5 2 2 2 3" xfId="26147"/>
    <cellStyle name="40% - Accent4 5 5 2 2 3" xfId="13135"/>
    <cellStyle name="40% - Accent4 5 5 2 2 3 2" xfId="36512"/>
    <cellStyle name="40% - Accent4 5 5 2 2 3 3" xfId="27303"/>
    <cellStyle name="40% - Accent4 5 5 2 2 4" xfId="29393"/>
    <cellStyle name="40% - Accent4 5 5 2 2 5" xfId="20146"/>
    <cellStyle name="40% - Accent4 5 5 2 2 6" xfId="16736"/>
    <cellStyle name="40% - Accent4 5 5 2 3" xfId="3894"/>
    <cellStyle name="40% - Accent4 5 5 2 3 2" xfId="30856"/>
    <cellStyle name="40% - Accent4 5 5 2 3 3" xfId="22102"/>
    <cellStyle name="40% - Accent4 5 5 2 4" xfId="8577"/>
    <cellStyle name="40% - Accent4 5 5 2 4 2" xfId="35534"/>
    <cellStyle name="40% - Accent4 5 5 2 4 3" xfId="25169"/>
    <cellStyle name="40% - Accent4 5 5 2 5" xfId="12156"/>
    <cellStyle name="40% - Accent4 5 5 2 5 2" xfId="39087"/>
    <cellStyle name="40% - Accent4 5 5 2 6" xfId="28213"/>
    <cellStyle name="40% - Accent4 5 5 2 7" xfId="19167"/>
    <cellStyle name="40% - Accent4 5 5 2 8" xfId="15758"/>
    <cellStyle name="40% - Accent4 5 5 3" xfId="4896"/>
    <cellStyle name="40% - Accent4 5 5 3 2" xfId="9554"/>
    <cellStyle name="40% - Accent4 5 5 3 2 2" xfId="31833"/>
    <cellStyle name="40% - Accent4 5 5 3 2 3" xfId="26146"/>
    <cellStyle name="40% - Accent4 5 5 3 3" xfId="13134"/>
    <cellStyle name="40% - Accent4 5 5 3 3 2" xfId="36511"/>
    <cellStyle name="40% - Accent4 5 5 3 3 3" xfId="27302"/>
    <cellStyle name="40% - Accent4 5 5 3 4" xfId="29392"/>
    <cellStyle name="40% - Accent4 5 5 3 5" xfId="20145"/>
    <cellStyle name="40% - Accent4 5 5 3 6" xfId="16735"/>
    <cellStyle name="40% - Accent4 5 5 4" xfId="6159"/>
    <cellStyle name="40% - Accent4 5 5 4 2" xfId="7947"/>
    <cellStyle name="40% - Accent4 5 5 4 2 2" xfId="34904"/>
    <cellStyle name="40% - Accent4 5 5 4 2 3" xfId="24539"/>
    <cellStyle name="40% - Accent4 5 5 4 3" xfId="11525"/>
    <cellStyle name="40% - Accent4 5 5 4 3 2" xfId="38457"/>
    <cellStyle name="40% - Accent4 5 5 4 4" xfId="30225"/>
    <cellStyle name="40% - Accent4 5 5 4 5" xfId="21228"/>
    <cellStyle name="40% - Accent4 5 5 4 6" xfId="15128"/>
    <cellStyle name="40% - Accent4 5 5 5" xfId="3206"/>
    <cellStyle name="40% - Accent4 5 5 5 2" xfId="32907"/>
    <cellStyle name="40% - Accent4 5 5 5 3" xfId="18532"/>
    <cellStyle name="40% - Accent4 5 5 6" xfId="7225"/>
    <cellStyle name="40% - Accent4 5 5 6 2" xfId="34215"/>
    <cellStyle name="40% - Accent4 5 5 6 3" xfId="23843"/>
    <cellStyle name="40% - Accent4 5 5 7" xfId="10780"/>
    <cellStyle name="40% - Accent4 5 5 7 2" xfId="37752"/>
    <cellStyle name="40% - Accent4 5 5 8" xfId="28212"/>
    <cellStyle name="40% - Accent4 5 5 9" xfId="17865"/>
    <cellStyle name="40% - Accent4 5 6" xfId="1416"/>
    <cellStyle name="40% - Accent4 5 6 2" xfId="1417"/>
    <cellStyle name="40% - Accent4 5 6 2 2" xfId="4898"/>
    <cellStyle name="40% - Accent4 5 6 2 2 2" xfId="31835"/>
    <cellStyle name="40% - Accent4 5 6 2 2 3" xfId="22803"/>
    <cellStyle name="40% - Accent4 5 6 2 3" xfId="9556"/>
    <cellStyle name="40% - Accent4 5 6 2 3 2" xfId="36513"/>
    <cellStyle name="40% - Accent4 5 6 2 3 3" xfId="26148"/>
    <cellStyle name="40% - Accent4 5 6 2 4" xfId="13136"/>
    <cellStyle name="40% - Accent4 5 6 2 4 2" xfId="39791"/>
    <cellStyle name="40% - Accent4 5 6 2 5" xfId="29394"/>
    <cellStyle name="40% - Accent4 5 6 2 6" xfId="20147"/>
    <cellStyle name="40% - Accent4 5 6 2 7" xfId="16737"/>
    <cellStyle name="40% - Accent4 5 6 3" xfId="6564"/>
    <cellStyle name="40% - Accent4 5 6 3 2" xfId="8578"/>
    <cellStyle name="40% - Accent4 5 6 3 2 2" xfId="35535"/>
    <cellStyle name="40% - Accent4 5 6 3 2 3" xfId="25170"/>
    <cellStyle name="40% - Accent4 5 6 3 3" xfId="12157"/>
    <cellStyle name="40% - Accent4 5 6 3 3 2" xfId="39088"/>
    <cellStyle name="40% - Accent4 5 6 3 4" xfId="30857"/>
    <cellStyle name="40% - Accent4 5 6 3 5" xfId="21612"/>
    <cellStyle name="40% - Accent4 5 6 3 6" xfId="15759"/>
    <cellStyle name="40% - Accent4 5 6 4" xfId="3895"/>
    <cellStyle name="40% - Accent4 5 6 4 2" xfId="33331"/>
    <cellStyle name="40% - Accent4 5 6 4 3" xfId="22103"/>
    <cellStyle name="40% - Accent4 5 6 5" xfId="7226"/>
    <cellStyle name="40% - Accent4 5 6 5 2" xfId="34216"/>
    <cellStyle name="40% - Accent4 5 6 5 3" xfId="23844"/>
    <cellStyle name="40% - Accent4 5 6 6" xfId="10781"/>
    <cellStyle name="40% - Accent4 5 6 6 2" xfId="37753"/>
    <cellStyle name="40% - Accent4 5 6 7" xfId="28214"/>
    <cellStyle name="40% - Accent4 5 6 8" xfId="19168"/>
    <cellStyle name="40% - Accent4 5 6 9" xfId="14407"/>
    <cellStyle name="40% - Accent4 5 7" xfId="1418"/>
    <cellStyle name="40% - Accent4 5 7 2" xfId="4879"/>
    <cellStyle name="40% - Accent4 5 7 2 2" xfId="31816"/>
    <cellStyle name="40% - Accent4 5 7 2 3" xfId="22792"/>
    <cellStyle name="40% - Accent4 5 7 3" xfId="9537"/>
    <cellStyle name="40% - Accent4 5 7 3 2" xfId="36494"/>
    <cellStyle name="40% - Accent4 5 7 3 3" xfId="26129"/>
    <cellStyle name="40% - Accent4 5 7 4" xfId="13117"/>
    <cellStyle name="40% - Accent4 5 7 4 2" xfId="39780"/>
    <cellStyle name="40% - Accent4 5 7 5" xfId="29375"/>
    <cellStyle name="40% - Accent4 5 7 6" xfId="20128"/>
    <cellStyle name="40% - Accent4 5 7 7" xfId="16718"/>
    <cellStyle name="40% - Accent4 5 8" xfId="6150"/>
    <cellStyle name="40% - Accent4 5 8 2" xfId="7938"/>
    <cellStyle name="40% - Accent4 5 8 2 2" xfId="34895"/>
    <cellStyle name="40% - Accent4 5 8 2 3" xfId="24530"/>
    <cellStyle name="40% - Accent4 5 8 3" xfId="11516"/>
    <cellStyle name="40% - Accent4 5 8 3 2" xfId="38448"/>
    <cellStyle name="40% - Accent4 5 8 4" xfId="30216"/>
    <cellStyle name="40% - Accent4 5 8 5" xfId="21219"/>
    <cellStyle name="40% - Accent4 5 8 6" xfId="15119"/>
    <cellStyle name="40% - Accent4 5 9" xfId="3197"/>
    <cellStyle name="40% - Accent4 5 9 2" xfId="32898"/>
    <cellStyle name="40% - Accent4 5 9 3" xfId="18523"/>
    <cellStyle name="40% - Accent4 6" xfId="1419"/>
    <cellStyle name="40% - Accent4 7" xfId="1420"/>
    <cellStyle name="40% - Accent4 7 10" xfId="10782"/>
    <cellStyle name="40% - Accent4 7 10 2" xfId="37754"/>
    <cellStyle name="40% - Accent4 7 11" xfId="28215"/>
    <cellStyle name="40% - Accent4 7 12" xfId="17866"/>
    <cellStyle name="40% - Accent4 7 13" xfId="14408"/>
    <cellStyle name="40% - Accent4 7 2" xfId="1421"/>
    <cellStyle name="40% - Accent4 7 2 10" xfId="28216"/>
    <cellStyle name="40% - Accent4 7 2 11" xfId="17867"/>
    <cellStyle name="40% - Accent4 7 2 12" xfId="14409"/>
    <cellStyle name="40% - Accent4 7 2 2" xfId="1422"/>
    <cellStyle name="40% - Accent4 7 2 2 10" xfId="17868"/>
    <cellStyle name="40% - Accent4 7 2 2 11" xfId="14410"/>
    <cellStyle name="40% - Accent4 7 2 2 2" xfId="1423"/>
    <cellStyle name="40% - Accent4 7 2 2 2 2" xfId="4902"/>
    <cellStyle name="40% - Accent4 7 2 2 2 2 2" xfId="9560"/>
    <cellStyle name="40% - Accent4 7 2 2 2 2 2 2" xfId="31839"/>
    <cellStyle name="40% - Accent4 7 2 2 2 2 2 3" xfId="26152"/>
    <cellStyle name="40% - Accent4 7 2 2 2 2 3" xfId="13140"/>
    <cellStyle name="40% - Accent4 7 2 2 2 2 3 2" xfId="36517"/>
    <cellStyle name="40% - Accent4 7 2 2 2 2 3 3" xfId="27304"/>
    <cellStyle name="40% - Accent4 7 2 2 2 2 4" xfId="29398"/>
    <cellStyle name="40% - Accent4 7 2 2 2 2 5" xfId="20151"/>
    <cellStyle name="40% - Accent4 7 2 2 2 2 6" xfId="16741"/>
    <cellStyle name="40% - Accent4 7 2 2 2 3" xfId="3896"/>
    <cellStyle name="40% - Accent4 7 2 2 2 3 2" xfId="30858"/>
    <cellStyle name="40% - Accent4 7 2 2 2 3 3" xfId="22104"/>
    <cellStyle name="40% - Accent4 7 2 2 2 4" xfId="8579"/>
    <cellStyle name="40% - Accent4 7 2 2 2 4 2" xfId="35536"/>
    <cellStyle name="40% - Accent4 7 2 2 2 4 3" xfId="25171"/>
    <cellStyle name="40% - Accent4 7 2 2 2 5" xfId="12158"/>
    <cellStyle name="40% - Accent4 7 2 2 2 5 2" xfId="39089"/>
    <cellStyle name="40% - Accent4 7 2 2 2 6" xfId="28218"/>
    <cellStyle name="40% - Accent4 7 2 2 2 7" xfId="19169"/>
    <cellStyle name="40% - Accent4 7 2 2 2 8" xfId="15760"/>
    <cellStyle name="40% - Accent4 7 2 2 3" xfId="1424"/>
    <cellStyle name="40% - Accent4 7 2 2 3 2" xfId="4901"/>
    <cellStyle name="40% - Accent4 7 2 2 3 2 2" xfId="31838"/>
    <cellStyle name="40% - Accent4 7 2 2 3 2 3" xfId="22806"/>
    <cellStyle name="40% - Accent4 7 2 2 3 3" xfId="9559"/>
    <cellStyle name="40% - Accent4 7 2 2 3 3 2" xfId="36516"/>
    <cellStyle name="40% - Accent4 7 2 2 3 3 3" xfId="26151"/>
    <cellStyle name="40% - Accent4 7 2 2 3 4" xfId="13139"/>
    <cellStyle name="40% - Accent4 7 2 2 3 4 2" xfId="39794"/>
    <cellStyle name="40% - Accent4 7 2 2 3 5" xfId="29397"/>
    <cellStyle name="40% - Accent4 7 2 2 3 6" xfId="20150"/>
    <cellStyle name="40% - Accent4 7 2 2 3 7" xfId="16740"/>
    <cellStyle name="40% - Accent4 7 2 2 4" xfId="1425"/>
    <cellStyle name="40% - Accent4 7 2 2 4 2" xfId="5539"/>
    <cellStyle name="40% - Accent4 7 2 2 4 2 2" xfId="33559"/>
    <cellStyle name="40% - Accent4 7 2 2 4 2 3" xfId="23176"/>
    <cellStyle name="40% - Accent4 7 2 2 4 3" xfId="10124"/>
    <cellStyle name="40% - Accent4 7 2 2 4 3 2" xfId="37081"/>
    <cellStyle name="40% - Accent4 7 2 2 4 3 3" xfId="26716"/>
    <cellStyle name="40% - Accent4 7 2 2 4 4" xfId="13713"/>
    <cellStyle name="40% - Accent4 7 2 2 4 4 2" xfId="40167"/>
    <cellStyle name="40% - Accent4 7 2 2 4 5" xfId="32403"/>
    <cellStyle name="40% - Accent4 7 2 2 4 6" xfId="20724"/>
    <cellStyle name="40% - Accent4 7 2 2 4 7" xfId="17305"/>
    <cellStyle name="40% - Accent4 7 2 2 5" xfId="6162"/>
    <cellStyle name="40% - Accent4 7 2 2 5 2" xfId="7950"/>
    <cellStyle name="40% - Accent4 7 2 2 5 2 2" xfId="34907"/>
    <cellStyle name="40% - Accent4 7 2 2 5 2 3" xfId="24542"/>
    <cellStyle name="40% - Accent4 7 2 2 5 3" xfId="11528"/>
    <cellStyle name="40% - Accent4 7 2 2 5 3 2" xfId="38460"/>
    <cellStyle name="40% - Accent4 7 2 2 5 4" xfId="30228"/>
    <cellStyle name="40% - Accent4 7 2 2 5 5" xfId="21231"/>
    <cellStyle name="40% - Accent4 7 2 2 5 6" xfId="15131"/>
    <cellStyle name="40% - Accent4 7 2 2 6" xfId="3209"/>
    <cellStyle name="40% - Accent4 7 2 2 6 2" xfId="32910"/>
    <cellStyle name="40% - Accent4 7 2 2 6 3" xfId="18535"/>
    <cellStyle name="40% - Accent4 7 2 2 7" xfId="7229"/>
    <cellStyle name="40% - Accent4 7 2 2 7 2" xfId="34219"/>
    <cellStyle name="40% - Accent4 7 2 2 7 3" xfId="23847"/>
    <cellStyle name="40% - Accent4 7 2 2 8" xfId="10784"/>
    <cellStyle name="40% - Accent4 7 2 2 8 2" xfId="37756"/>
    <cellStyle name="40% - Accent4 7 2 2 9" xfId="28217"/>
    <cellStyle name="40% - Accent4 7 2 3" xfId="1426"/>
    <cellStyle name="40% - Accent4 7 2 3 2" xfId="1427"/>
    <cellStyle name="40% - Accent4 7 2 3 2 2" xfId="4903"/>
    <cellStyle name="40% - Accent4 7 2 3 2 2 2" xfId="31840"/>
    <cellStyle name="40% - Accent4 7 2 3 2 2 3" xfId="22807"/>
    <cellStyle name="40% - Accent4 7 2 3 2 3" xfId="9561"/>
    <cellStyle name="40% - Accent4 7 2 3 2 3 2" xfId="36518"/>
    <cellStyle name="40% - Accent4 7 2 3 2 3 3" xfId="26153"/>
    <cellStyle name="40% - Accent4 7 2 3 2 4" xfId="13141"/>
    <cellStyle name="40% - Accent4 7 2 3 2 4 2" xfId="39795"/>
    <cellStyle name="40% - Accent4 7 2 3 2 5" xfId="29399"/>
    <cellStyle name="40% - Accent4 7 2 3 2 6" xfId="20152"/>
    <cellStyle name="40% - Accent4 7 2 3 2 7" xfId="16742"/>
    <cellStyle name="40% - Accent4 7 2 3 3" xfId="6565"/>
    <cellStyle name="40% - Accent4 7 2 3 3 2" xfId="8580"/>
    <cellStyle name="40% - Accent4 7 2 3 3 2 2" xfId="35537"/>
    <cellStyle name="40% - Accent4 7 2 3 3 2 3" xfId="25172"/>
    <cellStyle name="40% - Accent4 7 2 3 3 3" xfId="12159"/>
    <cellStyle name="40% - Accent4 7 2 3 3 3 2" xfId="39090"/>
    <cellStyle name="40% - Accent4 7 2 3 3 4" xfId="30859"/>
    <cellStyle name="40% - Accent4 7 2 3 3 5" xfId="21613"/>
    <cellStyle name="40% - Accent4 7 2 3 3 6" xfId="15761"/>
    <cellStyle name="40% - Accent4 7 2 3 4" xfId="3897"/>
    <cellStyle name="40% - Accent4 7 2 3 4 2" xfId="33332"/>
    <cellStyle name="40% - Accent4 7 2 3 4 3" xfId="22105"/>
    <cellStyle name="40% - Accent4 7 2 3 5" xfId="7230"/>
    <cellStyle name="40% - Accent4 7 2 3 5 2" xfId="34220"/>
    <cellStyle name="40% - Accent4 7 2 3 5 3" xfId="23848"/>
    <cellStyle name="40% - Accent4 7 2 3 6" xfId="10785"/>
    <cellStyle name="40% - Accent4 7 2 3 6 2" xfId="37757"/>
    <cellStyle name="40% - Accent4 7 2 3 7" xfId="28219"/>
    <cellStyle name="40% - Accent4 7 2 3 8" xfId="19170"/>
    <cellStyle name="40% - Accent4 7 2 3 9" xfId="14411"/>
    <cellStyle name="40% - Accent4 7 2 4" xfId="1428"/>
    <cellStyle name="40% - Accent4 7 2 4 2" xfId="4900"/>
    <cellStyle name="40% - Accent4 7 2 4 2 2" xfId="31837"/>
    <cellStyle name="40% - Accent4 7 2 4 2 3" xfId="22805"/>
    <cellStyle name="40% - Accent4 7 2 4 3" xfId="9558"/>
    <cellStyle name="40% - Accent4 7 2 4 3 2" xfId="36515"/>
    <cellStyle name="40% - Accent4 7 2 4 3 3" xfId="26150"/>
    <cellStyle name="40% - Accent4 7 2 4 4" xfId="13138"/>
    <cellStyle name="40% - Accent4 7 2 4 4 2" xfId="39793"/>
    <cellStyle name="40% - Accent4 7 2 4 5" xfId="29396"/>
    <cellStyle name="40% - Accent4 7 2 4 6" xfId="20149"/>
    <cellStyle name="40% - Accent4 7 2 4 7" xfId="16739"/>
    <cellStyle name="40% - Accent4 7 2 5" xfId="1429"/>
    <cellStyle name="40% - Accent4 7 2 5 2" xfId="3924"/>
    <cellStyle name="40% - Accent4 7 2 5 2 2" xfId="33345"/>
    <cellStyle name="40% - Accent4 7 2 5 2 3" xfId="22132"/>
    <cellStyle name="40% - Accent4 7 2 5 3" xfId="8607"/>
    <cellStyle name="40% - Accent4 7 2 5 3 2" xfId="35564"/>
    <cellStyle name="40% - Accent4 7 2 5 3 3" xfId="25199"/>
    <cellStyle name="40% - Accent4 7 2 5 4" xfId="12186"/>
    <cellStyle name="40% - Accent4 7 2 5 4 2" xfId="39117"/>
    <cellStyle name="40% - Accent4 7 2 5 5" xfId="30886"/>
    <cellStyle name="40% - Accent4 7 2 5 6" xfId="19197"/>
    <cellStyle name="40% - Accent4 7 2 5 7" xfId="15788"/>
    <cellStyle name="40% - Accent4 7 2 6" xfId="6161"/>
    <cellStyle name="40% - Accent4 7 2 6 2" xfId="7949"/>
    <cellStyle name="40% - Accent4 7 2 6 2 2" xfId="34906"/>
    <cellStyle name="40% - Accent4 7 2 6 2 3" xfId="24541"/>
    <cellStyle name="40% - Accent4 7 2 6 3" xfId="11527"/>
    <cellStyle name="40% - Accent4 7 2 6 3 2" xfId="38459"/>
    <cellStyle name="40% - Accent4 7 2 6 4" xfId="30227"/>
    <cellStyle name="40% - Accent4 7 2 6 5" xfId="21230"/>
    <cellStyle name="40% - Accent4 7 2 6 6" xfId="15130"/>
    <cellStyle name="40% - Accent4 7 2 7" xfId="3208"/>
    <cellStyle name="40% - Accent4 7 2 7 2" xfId="32909"/>
    <cellStyle name="40% - Accent4 7 2 7 3" xfId="18534"/>
    <cellStyle name="40% - Accent4 7 2 8" xfId="7228"/>
    <cellStyle name="40% - Accent4 7 2 8 2" xfId="34218"/>
    <cellStyle name="40% - Accent4 7 2 8 3" xfId="23846"/>
    <cellStyle name="40% - Accent4 7 2 9" xfId="10783"/>
    <cellStyle name="40% - Accent4 7 2 9 2" xfId="37755"/>
    <cellStyle name="40% - Accent4 7 3" xfId="1430"/>
    <cellStyle name="40% - Accent4 7 3 10" xfId="17869"/>
    <cellStyle name="40% - Accent4 7 3 11" xfId="14412"/>
    <cellStyle name="40% - Accent4 7 3 2" xfId="1431"/>
    <cellStyle name="40% - Accent4 7 3 2 2" xfId="4905"/>
    <cellStyle name="40% - Accent4 7 3 2 2 2" xfId="9563"/>
    <cellStyle name="40% - Accent4 7 3 2 2 2 2" xfId="31842"/>
    <cellStyle name="40% - Accent4 7 3 2 2 2 3" xfId="26155"/>
    <cellStyle name="40% - Accent4 7 3 2 2 3" xfId="13143"/>
    <cellStyle name="40% - Accent4 7 3 2 2 3 2" xfId="36520"/>
    <cellStyle name="40% - Accent4 7 3 2 2 3 3" xfId="27305"/>
    <cellStyle name="40% - Accent4 7 3 2 2 4" xfId="29401"/>
    <cellStyle name="40% - Accent4 7 3 2 2 5" xfId="20154"/>
    <cellStyle name="40% - Accent4 7 3 2 2 6" xfId="16744"/>
    <cellStyle name="40% - Accent4 7 3 2 3" xfId="3898"/>
    <cellStyle name="40% - Accent4 7 3 2 3 2" xfId="30860"/>
    <cellStyle name="40% - Accent4 7 3 2 3 3" xfId="22106"/>
    <cellStyle name="40% - Accent4 7 3 2 4" xfId="8581"/>
    <cellStyle name="40% - Accent4 7 3 2 4 2" xfId="35538"/>
    <cellStyle name="40% - Accent4 7 3 2 4 3" xfId="25173"/>
    <cellStyle name="40% - Accent4 7 3 2 5" xfId="12160"/>
    <cellStyle name="40% - Accent4 7 3 2 5 2" xfId="39091"/>
    <cellStyle name="40% - Accent4 7 3 2 6" xfId="28221"/>
    <cellStyle name="40% - Accent4 7 3 2 7" xfId="19171"/>
    <cellStyle name="40% - Accent4 7 3 2 8" xfId="15762"/>
    <cellStyle name="40% - Accent4 7 3 3" xfId="1432"/>
    <cellStyle name="40% - Accent4 7 3 3 2" xfId="4904"/>
    <cellStyle name="40% - Accent4 7 3 3 2 2" xfId="31841"/>
    <cellStyle name="40% - Accent4 7 3 3 2 3" xfId="22808"/>
    <cellStyle name="40% - Accent4 7 3 3 3" xfId="9562"/>
    <cellStyle name="40% - Accent4 7 3 3 3 2" xfId="36519"/>
    <cellStyle name="40% - Accent4 7 3 3 3 3" xfId="26154"/>
    <cellStyle name="40% - Accent4 7 3 3 4" xfId="13142"/>
    <cellStyle name="40% - Accent4 7 3 3 4 2" xfId="39796"/>
    <cellStyle name="40% - Accent4 7 3 3 5" xfId="29400"/>
    <cellStyle name="40% - Accent4 7 3 3 6" xfId="20153"/>
    <cellStyle name="40% - Accent4 7 3 3 7" xfId="16743"/>
    <cellStyle name="40% - Accent4 7 3 4" xfId="1433"/>
    <cellStyle name="40% - Accent4 7 3 4 2" xfId="5533"/>
    <cellStyle name="40% - Accent4 7 3 4 2 2" xfId="33553"/>
    <cellStyle name="40% - Accent4 7 3 4 2 3" xfId="23170"/>
    <cellStyle name="40% - Accent4 7 3 4 3" xfId="10118"/>
    <cellStyle name="40% - Accent4 7 3 4 3 2" xfId="37075"/>
    <cellStyle name="40% - Accent4 7 3 4 3 3" xfId="26710"/>
    <cellStyle name="40% - Accent4 7 3 4 4" xfId="13707"/>
    <cellStyle name="40% - Accent4 7 3 4 4 2" xfId="40161"/>
    <cellStyle name="40% - Accent4 7 3 4 5" xfId="32397"/>
    <cellStyle name="40% - Accent4 7 3 4 6" xfId="20718"/>
    <cellStyle name="40% - Accent4 7 3 4 7" xfId="17299"/>
    <cellStyle name="40% - Accent4 7 3 5" xfId="6163"/>
    <cellStyle name="40% - Accent4 7 3 5 2" xfId="7951"/>
    <cellStyle name="40% - Accent4 7 3 5 2 2" xfId="34908"/>
    <cellStyle name="40% - Accent4 7 3 5 2 3" xfId="24543"/>
    <cellStyle name="40% - Accent4 7 3 5 3" xfId="11529"/>
    <cellStyle name="40% - Accent4 7 3 5 3 2" xfId="38461"/>
    <cellStyle name="40% - Accent4 7 3 5 4" xfId="30229"/>
    <cellStyle name="40% - Accent4 7 3 5 5" xfId="21232"/>
    <cellStyle name="40% - Accent4 7 3 5 6" xfId="15132"/>
    <cellStyle name="40% - Accent4 7 3 6" xfId="3210"/>
    <cellStyle name="40% - Accent4 7 3 6 2" xfId="32911"/>
    <cellStyle name="40% - Accent4 7 3 6 3" xfId="18536"/>
    <cellStyle name="40% - Accent4 7 3 7" xfId="7231"/>
    <cellStyle name="40% - Accent4 7 3 7 2" xfId="34221"/>
    <cellStyle name="40% - Accent4 7 3 7 3" xfId="23849"/>
    <cellStyle name="40% - Accent4 7 3 8" xfId="10786"/>
    <cellStyle name="40% - Accent4 7 3 8 2" xfId="37758"/>
    <cellStyle name="40% - Accent4 7 3 9" xfId="28220"/>
    <cellStyle name="40% - Accent4 7 4" xfId="1434"/>
    <cellStyle name="40% - Accent4 7 4 10" xfId="14413"/>
    <cellStyle name="40% - Accent4 7 4 2" xfId="1435"/>
    <cellStyle name="40% - Accent4 7 4 2 2" xfId="4907"/>
    <cellStyle name="40% - Accent4 7 4 2 2 2" xfId="9565"/>
    <cellStyle name="40% - Accent4 7 4 2 2 2 2" xfId="31844"/>
    <cellStyle name="40% - Accent4 7 4 2 2 2 3" xfId="26157"/>
    <cellStyle name="40% - Accent4 7 4 2 2 3" xfId="13145"/>
    <cellStyle name="40% - Accent4 7 4 2 2 3 2" xfId="36522"/>
    <cellStyle name="40% - Accent4 7 4 2 2 3 3" xfId="27307"/>
    <cellStyle name="40% - Accent4 7 4 2 2 4" xfId="29403"/>
    <cellStyle name="40% - Accent4 7 4 2 2 5" xfId="20156"/>
    <cellStyle name="40% - Accent4 7 4 2 2 6" xfId="16746"/>
    <cellStyle name="40% - Accent4 7 4 2 3" xfId="3899"/>
    <cellStyle name="40% - Accent4 7 4 2 3 2" xfId="30861"/>
    <cellStyle name="40% - Accent4 7 4 2 3 3" xfId="22107"/>
    <cellStyle name="40% - Accent4 7 4 2 4" xfId="8582"/>
    <cellStyle name="40% - Accent4 7 4 2 4 2" xfId="35539"/>
    <cellStyle name="40% - Accent4 7 4 2 4 3" xfId="25174"/>
    <cellStyle name="40% - Accent4 7 4 2 5" xfId="12161"/>
    <cellStyle name="40% - Accent4 7 4 2 5 2" xfId="39092"/>
    <cellStyle name="40% - Accent4 7 4 2 6" xfId="28223"/>
    <cellStyle name="40% - Accent4 7 4 2 7" xfId="19172"/>
    <cellStyle name="40% - Accent4 7 4 2 8" xfId="15763"/>
    <cellStyle name="40% - Accent4 7 4 3" xfId="4906"/>
    <cellStyle name="40% - Accent4 7 4 3 2" xfId="9564"/>
    <cellStyle name="40% - Accent4 7 4 3 2 2" xfId="31843"/>
    <cellStyle name="40% - Accent4 7 4 3 2 3" xfId="26156"/>
    <cellStyle name="40% - Accent4 7 4 3 3" xfId="13144"/>
    <cellStyle name="40% - Accent4 7 4 3 3 2" xfId="36521"/>
    <cellStyle name="40% - Accent4 7 4 3 3 3" xfId="27306"/>
    <cellStyle name="40% - Accent4 7 4 3 4" xfId="29402"/>
    <cellStyle name="40% - Accent4 7 4 3 5" xfId="20155"/>
    <cellStyle name="40% - Accent4 7 4 3 6" xfId="16745"/>
    <cellStyle name="40% - Accent4 7 4 4" xfId="6164"/>
    <cellStyle name="40% - Accent4 7 4 4 2" xfId="7952"/>
    <cellStyle name="40% - Accent4 7 4 4 2 2" xfId="34909"/>
    <cellStyle name="40% - Accent4 7 4 4 2 3" xfId="24544"/>
    <cellStyle name="40% - Accent4 7 4 4 3" xfId="11530"/>
    <cellStyle name="40% - Accent4 7 4 4 3 2" xfId="38462"/>
    <cellStyle name="40% - Accent4 7 4 4 4" xfId="30230"/>
    <cellStyle name="40% - Accent4 7 4 4 5" xfId="21233"/>
    <cellStyle name="40% - Accent4 7 4 4 6" xfId="15133"/>
    <cellStyle name="40% - Accent4 7 4 5" xfId="3211"/>
    <cellStyle name="40% - Accent4 7 4 5 2" xfId="32912"/>
    <cellStyle name="40% - Accent4 7 4 5 3" xfId="18537"/>
    <cellStyle name="40% - Accent4 7 4 6" xfId="7232"/>
    <cellStyle name="40% - Accent4 7 4 6 2" xfId="34222"/>
    <cellStyle name="40% - Accent4 7 4 6 3" xfId="23850"/>
    <cellStyle name="40% - Accent4 7 4 7" xfId="10787"/>
    <cellStyle name="40% - Accent4 7 4 7 2" xfId="37759"/>
    <cellStyle name="40% - Accent4 7 4 8" xfId="28222"/>
    <cellStyle name="40% - Accent4 7 4 9" xfId="17870"/>
    <cellStyle name="40% - Accent4 7 5" xfId="1436"/>
    <cellStyle name="40% - Accent4 7 5 2" xfId="1437"/>
    <cellStyle name="40% - Accent4 7 5 2 2" xfId="4908"/>
    <cellStyle name="40% - Accent4 7 5 2 2 2" xfId="31845"/>
    <cellStyle name="40% - Accent4 7 5 2 2 3" xfId="22809"/>
    <cellStyle name="40% - Accent4 7 5 2 3" xfId="9566"/>
    <cellStyle name="40% - Accent4 7 5 2 3 2" xfId="36523"/>
    <cellStyle name="40% - Accent4 7 5 2 3 3" xfId="26158"/>
    <cellStyle name="40% - Accent4 7 5 2 4" xfId="13146"/>
    <cellStyle name="40% - Accent4 7 5 2 4 2" xfId="39797"/>
    <cellStyle name="40% - Accent4 7 5 2 5" xfId="29404"/>
    <cellStyle name="40% - Accent4 7 5 2 6" xfId="20157"/>
    <cellStyle name="40% - Accent4 7 5 2 7" xfId="16747"/>
    <cellStyle name="40% - Accent4 7 5 3" xfId="6566"/>
    <cellStyle name="40% - Accent4 7 5 3 2" xfId="8583"/>
    <cellStyle name="40% - Accent4 7 5 3 2 2" xfId="35540"/>
    <cellStyle name="40% - Accent4 7 5 3 2 3" xfId="25175"/>
    <cellStyle name="40% - Accent4 7 5 3 3" xfId="12162"/>
    <cellStyle name="40% - Accent4 7 5 3 3 2" xfId="39093"/>
    <cellStyle name="40% - Accent4 7 5 3 4" xfId="30862"/>
    <cellStyle name="40% - Accent4 7 5 3 5" xfId="21614"/>
    <cellStyle name="40% - Accent4 7 5 3 6" xfId="15764"/>
    <cellStyle name="40% - Accent4 7 5 4" xfId="3900"/>
    <cellStyle name="40% - Accent4 7 5 4 2" xfId="33333"/>
    <cellStyle name="40% - Accent4 7 5 4 3" xfId="22108"/>
    <cellStyle name="40% - Accent4 7 5 5" xfId="7233"/>
    <cellStyle name="40% - Accent4 7 5 5 2" xfId="34223"/>
    <cellStyle name="40% - Accent4 7 5 5 3" xfId="23851"/>
    <cellStyle name="40% - Accent4 7 5 6" xfId="10788"/>
    <cellStyle name="40% - Accent4 7 5 6 2" xfId="37760"/>
    <cellStyle name="40% - Accent4 7 5 7" xfId="28224"/>
    <cellStyle name="40% - Accent4 7 5 8" xfId="19173"/>
    <cellStyle name="40% - Accent4 7 5 9" xfId="14414"/>
    <cellStyle name="40% - Accent4 7 6" xfId="1438"/>
    <cellStyle name="40% - Accent4 7 6 2" xfId="4899"/>
    <cellStyle name="40% - Accent4 7 6 2 2" xfId="31836"/>
    <cellStyle name="40% - Accent4 7 6 2 3" xfId="22804"/>
    <cellStyle name="40% - Accent4 7 6 3" xfId="9557"/>
    <cellStyle name="40% - Accent4 7 6 3 2" xfId="36514"/>
    <cellStyle name="40% - Accent4 7 6 3 3" xfId="26149"/>
    <cellStyle name="40% - Accent4 7 6 4" xfId="13137"/>
    <cellStyle name="40% - Accent4 7 6 4 2" xfId="39792"/>
    <cellStyle name="40% - Accent4 7 6 5" xfId="29395"/>
    <cellStyle name="40% - Accent4 7 6 6" xfId="20148"/>
    <cellStyle name="40% - Accent4 7 6 7" xfId="16738"/>
    <cellStyle name="40% - Accent4 7 7" xfId="6160"/>
    <cellStyle name="40% - Accent4 7 7 2" xfId="7948"/>
    <cellStyle name="40% - Accent4 7 7 2 2" xfId="34905"/>
    <cellStyle name="40% - Accent4 7 7 2 3" xfId="24540"/>
    <cellStyle name="40% - Accent4 7 7 3" xfId="11526"/>
    <cellStyle name="40% - Accent4 7 7 3 2" xfId="38458"/>
    <cellStyle name="40% - Accent4 7 7 4" xfId="30226"/>
    <cellStyle name="40% - Accent4 7 7 5" xfId="21229"/>
    <cellStyle name="40% - Accent4 7 7 6" xfId="15129"/>
    <cellStyle name="40% - Accent4 7 8" xfId="3207"/>
    <cellStyle name="40% - Accent4 7 8 2" xfId="32908"/>
    <cellStyle name="40% - Accent4 7 8 3" xfId="18533"/>
    <cellStyle name="40% - Accent4 7 9" xfId="7227"/>
    <cellStyle name="40% - Accent4 7 9 2" xfId="34217"/>
    <cellStyle name="40% - Accent4 7 9 3" xfId="23845"/>
    <cellStyle name="40% - Accent4 8" xfId="1439"/>
    <cellStyle name="40% - Accent4 8 2" xfId="3212"/>
    <cellStyle name="40% - Accent4 9" xfId="1440"/>
    <cellStyle name="40% - Accent4 9 2" xfId="3213"/>
    <cellStyle name="40% - Accent5" xfId="1441" builtinId="47" customBuiltin="1"/>
    <cellStyle name="40% - Accent5 10" xfId="1442"/>
    <cellStyle name="40% - Accent5 10 2" xfId="3215"/>
    <cellStyle name="40% - Accent5 11" xfId="1443"/>
    <cellStyle name="40% - Accent5 11 2" xfId="3216"/>
    <cellStyle name="40% - Accent5 12" xfId="1444"/>
    <cellStyle name="40% - Accent5 12 2" xfId="3214"/>
    <cellStyle name="40% - Accent5 13" xfId="4909"/>
    <cellStyle name="40% - Accent5 14" xfId="5435"/>
    <cellStyle name="40% - Accent5 15" xfId="6710"/>
    <cellStyle name="40% - Accent5 16" xfId="6727"/>
    <cellStyle name="40% - Accent5 16 2" xfId="10294"/>
    <cellStyle name="40% - Accent5 16 2 2" xfId="37251"/>
    <cellStyle name="40% - Accent5 16 2 3" xfId="26886"/>
    <cellStyle name="40% - Accent5 16 3" xfId="13888"/>
    <cellStyle name="40% - Accent5 16 3 2" xfId="40339"/>
    <cellStyle name="40% - Accent5 16 4" xfId="33727"/>
    <cellStyle name="40% - Accent5 16 5" xfId="23344"/>
    <cellStyle name="40% - Accent5 16 6" xfId="17475"/>
    <cellStyle name="40% - Accent5 17" xfId="7234"/>
    <cellStyle name="40% - Accent5 17 2" xfId="13904"/>
    <cellStyle name="40% - Accent5 17 2 2" xfId="40355"/>
    <cellStyle name="40% - Accent5 17 3" xfId="23852"/>
    <cellStyle name="40% - Accent5 17 4" xfId="17491"/>
    <cellStyle name="40% - Accent5 18" xfId="17506"/>
    <cellStyle name="40% - Accent5 18 2" xfId="37267"/>
    <cellStyle name="40% - Accent5 18 3" xfId="27512"/>
    <cellStyle name="40% - Accent5 18 4" xfId="17871"/>
    <cellStyle name="40% - Accent5 19" xfId="28225"/>
    <cellStyle name="40% - Accent5 2" xfId="1445"/>
    <cellStyle name="40% - Accent5 2 2" xfId="1446"/>
    <cellStyle name="40% - Accent5 2 3" xfId="3217"/>
    <cellStyle name="40% - Accent5 20" xfId="14415"/>
    <cellStyle name="40% - Accent5 21" xfId="40849"/>
    <cellStyle name="40% - Accent5 3" xfId="1447"/>
    <cellStyle name="40% - Accent5 3 10" xfId="6165"/>
    <cellStyle name="40% - Accent5 3 10 2" xfId="7953"/>
    <cellStyle name="40% - Accent5 3 10 2 2" xfId="34910"/>
    <cellStyle name="40% - Accent5 3 10 2 3" xfId="24545"/>
    <cellStyle name="40% - Accent5 3 10 3" xfId="11531"/>
    <cellStyle name="40% - Accent5 3 10 3 2" xfId="38463"/>
    <cellStyle name="40% - Accent5 3 10 4" xfId="30231"/>
    <cellStyle name="40% - Accent5 3 10 5" xfId="21234"/>
    <cellStyle name="40% - Accent5 3 10 6" xfId="15134"/>
    <cellStyle name="40% - Accent5 3 11" xfId="3218"/>
    <cellStyle name="40% - Accent5 3 11 2" xfId="32913"/>
    <cellStyle name="40% - Accent5 3 11 3" xfId="18538"/>
    <cellStyle name="40% - Accent5 3 12" xfId="7235"/>
    <cellStyle name="40% - Accent5 3 12 2" xfId="34224"/>
    <cellStyle name="40% - Accent5 3 12 3" xfId="23853"/>
    <cellStyle name="40% - Accent5 3 13" xfId="10789"/>
    <cellStyle name="40% - Accent5 3 13 2" xfId="37761"/>
    <cellStyle name="40% - Accent5 3 14" xfId="28226"/>
    <cellStyle name="40% - Accent5 3 15" xfId="17872"/>
    <cellStyle name="40% - Accent5 3 16" xfId="14416"/>
    <cellStyle name="40% - Accent5 3 2" xfId="1448"/>
    <cellStyle name="40% - Accent5 3 2 10" xfId="7236"/>
    <cellStyle name="40% - Accent5 3 2 10 2" xfId="34225"/>
    <cellStyle name="40% - Accent5 3 2 10 3" xfId="23854"/>
    <cellStyle name="40% - Accent5 3 2 11" xfId="10790"/>
    <cellStyle name="40% - Accent5 3 2 11 2" xfId="37762"/>
    <cellStyle name="40% - Accent5 3 2 12" xfId="28227"/>
    <cellStyle name="40% - Accent5 3 2 13" xfId="17873"/>
    <cellStyle name="40% - Accent5 3 2 14" xfId="14417"/>
    <cellStyle name="40% - Accent5 3 2 2" xfId="1449"/>
    <cellStyle name="40% - Accent5 3 2 2 10" xfId="10791"/>
    <cellStyle name="40% - Accent5 3 2 2 10 2" xfId="37763"/>
    <cellStyle name="40% - Accent5 3 2 2 11" xfId="28228"/>
    <cellStyle name="40% - Accent5 3 2 2 12" xfId="17874"/>
    <cellStyle name="40% - Accent5 3 2 2 13" xfId="14418"/>
    <cellStyle name="40% - Accent5 3 2 2 2" xfId="1450"/>
    <cellStyle name="40% - Accent5 3 2 2 2 10" xfId="28229"/>
    <cellStyle name="40% - Accent5 3 2 2 2 11" xfId="17875"/>
    <cellStyle name="40% - Accent5 3 2 2 2 12" xfId="14419"/>
    <cellStyle name="40% - Accent5 3 2 2 2 2" xfId="1451"/>
    <cellStyle name="40% - Accent5 3 2 2 2 2 10" xfId="17876"/>
    <cellStyle name="40% - Accent5 3 2 2 2 2 11" xfId="14420"/>
    <cellStyle name="40% - Accent5 3 2 2 2 2 2" xfId="1452"/>
    <cellStyle name="40% - Accent5 3 2 2 2 2 2 2" xfId="4915"/>
    <cellStyle name="40% - Accent5 3 2 2 2 2 2 2 2" xfId="9572"/>
    <cellStyle name="40% - Accent5 3 2 2 2 2 2 2 2 2" xfId="31851"/>
    <cellStyle name="40% - Accent5 3 2 2 2 2 2 2 2 3" xfId="26164"/>
    <cellStyle name="40% - Accent5 3 2 2 2 2 2 2 3" xfId="13152"/>
    <cellStyle name="40% - Accent5 3 2 2 2 2 2 2 3 2" xfId="36529"/>
    <cellStyle name="40% - Accent5 3 2 2 2 2 2 2 3 3" xfId="27308"/>
    <cellStyle name="40% - Accent5 3 2 2 2 2 2 2 4" xfId="29410"/>
    <cellStyle name="40% - Accent5 3 2 2 2 2 2 2 5" xfId="20163"/>
    <cellStyle name="40% - Accent5 3 2 2 2 2 2 2 6" xfId="16753"/>
    <cellStyle name="40% - Accent5 3 2 2 2 2 2 3" xfId="3903"/>
    <cellStyle name="40% - Accent5 3 2 2 2 2 2 3 2" xfId="30865"/>
    <cellStyle name="40% - Accent5 3 2 2 2 2 2 3 3" xfId="22111"/>
    <cellStyle name="40% - Accent5 3 2 2 2 2 2 4" xfId="8586"/>
    <cellStyle name="40% - Accent5 3 2 2 2 2 2 4 2" xfId="35543"/>
    <cellStyle name="40% - Accent5 3 2 2 2 2 2 4 3" xfId="25178"/>
    <cellStyle name="40% - Accent5 3 2 2 2 2 2 5" xfId="12165"/>
    <cellStyle name="40% - Accent5 3 2 2 2 2 2 5 2" xfId="39096"/>
    <cellStyle name="40% - Accent5 3 2 2 2 2 2 6" xfId="28231"/>
    <cellStyle name="40% - Accent5 3 2 2 2 2 2 7" xfId="19176"/>
    <cellStyle name="40% - Accent5 3 2 2 2 2 2 8" xfId="15767"/>
    <cellStyle name="40% - Accent5 3 2 2 2 2 3" xfId="1453"/>
    <cellStyle name="40% - Accent5 3 2 2 2 2 3 2" xfId="4914"/>
    <cellStyle name="40% - Accent5 3 2 2 2 2 3 2 2" xfId="31850"/>
    <cellStyle name="40% - Accent5 3 2 2 2 2 3 2 3" xfId="22814"/>
    <cellStyle name="40% - Accent5 3 2 2 2 2 3 3" xfId="9571"/>
    <cellStyle name="40% - Accent5 3 2 2 2 2 3 3 2" xfId="36528"/>
    <cellStyle name="40% - Accent5 3 2 2 2 2 3 3 3" xfId="26163"/>
    <cellStyle name="40% - Accent5 3 2 2 2 2 3 4" xfId="13151"/>
    <cellStyle name="40% - Accent5 3 2 2 2 2 3 4 2" xfId="39802"/>
    <cellStyle name="40% - Accent5 3 2 2 2 2 3 5" xfId="29409"/>
    <cellStyle name="40% - Accent5 3 2 2 2 2 3 6" xfId="20162"/>
    <cellStyle name="40% - Accent5 3 2 2 2 2 3 7" xfId="16752"/>
    <cellStyle name="40% - Accent5 3 2 2 2 2 4" xfId="1454"/>
    <cellStyle name="40% - Accent5 3 2 2 2 2 4 2" xfId="5484"/>
    <cellStyle name="40% - Accent5 3 2 2 2 2 4 2 2" xfId="33504"/>
    <cellStyle name="40% - Accent5 3 2 2 2 2 4 2 3" xfId="23121"/>
    <cellStyle name="40% - Accent5 3 2 2 2 2 4 3" xfId="10069"/>
    <cellStyle name="40% - Accent5 3 2 2 2 2 4 3 2" xfId="37026"/>
    <cellStyle name="40% - Accent5 3 2 2 2 2 4 3 3" xfId="26661"/>
    <cellStyle name="40% - Accent5 3 2 2 2 2 4 4" xfId="13658"/>
    <cellStyle name="40% - Accent5 3 2 2 2 2 4 4 2" xfId="40112"/>
    <cellStyle name="40% - Accent5 3 2 2 2 2 4 5" xfId="32348"/>
    <cellStyle name="40% - Accent5 3 2 2 2 2 4 6" xfId="20669"/>
    <cellStyle name="40% - Accent5 3 2 2 2 2 4 7" xfId="17250"/>
    <cellStyle name="40% - Accent5 3 2 2 2 2 5" xfId="6169"/>
    <cellStyle name="40% - Accent5 3 2 2 2 2 5 2" xfId="7957"/>
    <cellStyle name="40% - Accent5 3 2 2 2 2 5 2 2" xfId="34914"/>
    <cellStyle name="40% - Accent5 3 2 2 2 2 5 2 3" xfId="24549"/>
    <cellStyle name="40% - Accent5 3 2 2 2 2 5 3" xfId="11535"/>
    <cellStyle name="40% - Accent5 3 2 2 2 2 5 3 2" xfId="38467"/>
    <cellStyle name="40% - Accent5 3 2 2 2 2 5 4" xfId="30235"/>
    <cellStyle name="40% - Accent5 3 2 2 2 2 5 5" xfId="21238"/>
    <cellStyle name="40% - Accent5 3 2 2 2 2 5 6" xfId="15138"/>
    <cellStyle name="40% - Accent5 3 2 2 2 2 6" xfId="3222"/>
    <cellStyle name="40% - Accent5 3 2 2 2 2 6 2" xfId="32917"/>
    <cellStyle name="40% - Accent5 3 2 2 2 2 6 3" xfId="18542"/>
    <cellStyle name="40% - Accent5 3 2 2 2 2 7" xfId="7239"/>
    <cellStyle name="40% - Accent5 3 2 2 2 2 7 2" xfId="34228"/>
    <cellStyle name="40% - Accent5 3 2 2 2 2 7 3" xfId="23857"/>
    <cellStyle name="40% - Accent5 3 2 2 2 2 8" xfId="10793"/>
    <cellStyle name="40% - Accent5 3 2 2 2 2 8 2" xfId="37765"/>
    <cellStyle name="40% - Accent5 3 2 2 2 2 9" xfId="28230"/>
    <cellStyle name="40% - Accent5 3 2 2 2 3" xfId="1455"/>
    <cellStyle name="40% - Accent5 3 2 2 2 3 2" xfId="1456"/>
    <cellStyle name="40% - Accent5 3 2 2 2 3 2 2" xfId="4916"/>
    <cellStyle name="40% - Accent5 3 2 2 2 3 2 2 2" xfId="31852"/>
    <cellStyle name="40% - Accent5 3 2 2 2 3 2 2 3" xfId="22815"/>
    <cellStyle name="40% - Accent5 3 2 2 2 3 2 3" xfId="9573"/>
    <cellStyle name="40% - Accent5 3 2 2 2 3 2 3 2" xfId="36530"/>
    <cellStyle name="40% - Accent5 3 2 2 2 3 2 3 3" xfId="26165"/>
    <cellStyle name="40% - Accent5 3 2 2 2 3 2 4" xfId="13153"/>
    <cellStyle name="40% - Accent5 3 2 2 2 3 2 4 2" xfId="39803"/>
    <cellStyle name="40% - Accent5 3 2 2 2 3 2 5" xfId="29411"/>
    <cellStyle name="40% - Accent5 3 2 2 2 3 2 6" xfId="20164"/>
    <cellStyle name="40% - Accent5 3 2 2 2 3 2 7" xfId="16754"/>
    <cellStyle name="40% - Accent5 3 2 2 2 3 3" xfId="6567"/>
    <cellStyle name="40% - Accent5 3 2 2 2 3 3 2" xfId="8587"/>
    <cellStyle name="40% - Accent5 3 2 2 2 3 3 2 2" xfId="35544"/>
    <cellStyle name="40% - Accent5 3 2 2 2 3 3 2 3" xfId="25179"/>
    <cellStyle name="40% - Accent5 3 2 2 2 3 3 3" xfId="12166"/>
    <cellStyle name="40% - Accent5 3 2 2 2 3 3 3 2" xfId="39097"/>
    <cellStyle name="40% - Accent5 3 2 2 2 3 3 4" xfId="30866"/>
    <cellStyle name="40% - Accent5 3 2 2 2 3 3 5" xfId="21615"/>
    <cellStyle name="40% - Accent5 3 2 2 2 3 3 6" xfId="15768"/>
    <cellStyle name="40% - Accent5 3 2 2 2 3 4" xfId="3904"/>
    <cellStyle name="40% - Accent5 3 2 2 2 3 4 2" xfId="33336"/>
    <cellStyle name="40% - Accent5 3 2 2 2 3 4 3" xfId="22112"/>
    <cellStyle name="40% - Accent5 3 2 2 2 3 5" xfId="7240"/>
    <cellStyle name="40% - Accent5 3 2 2 2 3 5 2" xfId="34229"/>
    <cellStyle name="40% - Accent5 3 2 2 2 3 5 3" xfId="23858"/>
    <cellStyle name="40% - Accent5 3 2 2 2 3 6" xfId="10794"/>
    <cellStyle name="40% - Accent5 3 2 2 2 3 6 2" xfId="37766"/>
    <cellStyle name="40% - Accent5 3 2 2 2 3 7" xfId="28232"/>
    <cellStyle name="40% - Accent5 3 2 2 2 3 8" xfId="19177"/>
    <cellStyle name="40% - Accent5 3 2 2 2 3 9" xfId="14421"/>
    <cellStyle name="40% - Accent5 3 2 2 2 4" xfId="1457"/>
    <cellStyle name="40% - Accent5 3 2 2 2 4 2" xfId="4913"/>
    <cellStyle name="40% - Accent5 3 2 2 2 4 2 2" xfId="31849"/>
    <cellStyle name="40% - Accent5 3 2 2 2 4 2 3" xfId="22813"/>
    <cellStyle name="40% - Accent5 3 2 2 2 4 3" xfId="9570"/>
    <cellStyle name="40% - Accent5 3 2 2 2 4 3 2" xfId="36527"/>
    <cellStyle name="40% - Accent5 3 2 2 2 4 3 3" xfId="26162"/>
    <cellStyle name="40% - Accent5 3 2 2 2 4 4" xfId="13150"/>
    <cellStyle name="40% - Accent5 3 2 2 2 4 4 2" xfId="39801"/>
    <cellStyle name="40% - Accent5 3 2 2 2 4 5" xfId="29408"/>
    <cellStyle name="40% - Accent5 3 2 2 2 4 6" xfId="20161"/>
    <cellStyle name="40% - Accent5 3 2 2 2 4 7" xfId="16751"/>
    <cellStyle name="40% - Accent5 3 2 2 2 5" xfId="1458"/>
    <cellStyle name="40% - Accent5 3 2 2 2 5 2" xfId="5535"/>
    <cellStyle name="40% - Accent5 3 2 2 2 5 2 2" xfId="33555"/>
    <cellStyle name="40% - Accent5 3 2 2 2 5 2 3" xfId="23172"/>
    <cellStyle name="40% - Accent5 3 2 2 2 5 3" xfId="10120"/>
    <cellStyle name="40% - Accent5 3 2 2 2 5 3 2" xfId="37077"/>
    <cellStyle name="40% - Accent5 3 2 2 2 5 3 3" xfId="26712"/>
    <cellStyle name="40% - Accent5 3 2 2 2 5 4" xfId="13709"/>
    <cellStyle name="40% - Accent5 3 2 2 2 5 4 2" xfId="40163"/>
    <cellStyle name="40% - Accent5 3 2 2 2 5 5" xfId="32399"/>
    <cellStyle name="40% - Accent5 3 2 2 2 5 6" xfId="20720"/>
    <cellStyle name="40% - Accent5 3 2 2 2 5 7" xfId="17301"/>
    <cellStyle name="40% - Accent5 3 2 2 2 6" xfId="6168"/>
    <cellStyle name="40% - Accent5 3 2 2 2 6 2" xfId="7956"/>
    <cellStyle name="40% - Accent5 3 2 2 2 6 2 2" xfId="34913"/>
    <cellStyle name="40% - Accent5 3 2 2 2 6 2 3" xfId="24548"/>
    <cellStyle name="40% - Accent5 3 2 2 2 6 3" xfId="11534"/>
    <cellStyle name="40% - Accent5 3 2 2 2 6 3 2" xfId="38466"/>
    <cellStyle name="40% - Accent5 3 2 2 2 6 4" xfId="30234"/>
    <cellStyle name="40% - Accent5 3 2 2 2 6 5" xfId="21237"/>
    <cellStyle name="40% - Accent5 3 2 2 2 6 6" xfId="15137"/>
    <cellStyle name="40% - Accent5 3 2 2 2 7" xfId="3221"/>
    <cellStyle name="40% - Accent5 3 2 2 2 7 2" xfId="32916"/>
    <cellStyle name="40% - Accent5 3 2 2 2 7 3" xfId="18541"/>
    <cellStyle name="40% - Accent5 3 2 2 2 8" xfId="7238"/>
    <cellStyle name="40% - Accent5 3 2 2 2 8 2" xfId="34227"/>
    <cellStyle name="40% - Accent5 3 2 2 2 8 3" xfId="23856"/>
    <cellStyle name="40% - Accent5 3 2 2 2 9" xfId="10792"/>
    <cellStyle name="40% - Accent5 3 2 2 2 9 2" xfId="37764"/>
    <cellStyle name="40% - Accent5 3 2 2 3" xfId="1459"/>
    <cellStyle name="40% - Accent5 3 2 2 3 10" xfId="17877"/>
    <cellStyle name="40% - Accent5 3 2 2 3 11" xfId="14422"/>
    <cellStyle name="40% - Accent5 3 2 2 3 2" xfId="1460"/>
    <cellStyle name="40% - Accent5 3 2 2 3 2 2" xfId="4918"/>
    <cellStyle name="40% - Accent5 3 2 2 3 2 2 2" xfId="9575"/>
    <cellStyle name="40% - Accent5 3 2 2 3 2 2 2 2" xfId="31854"/>
    <cellStyle name="40% - Accent5 3 2 2 3 2 2 2 3" xfId="26167"/>
    <cellStyle name="40% - Accent5 3 2 2 3 2 2 3" xfId="13155"/>
    <cellStyle name="40% - Accent5 3 2 2 3 2 2 3 2" xfId="36532"/>
    <cellStyle name="40% - Accent5 3 2 2 3 2 2 3 3" xfId="27309"/>
    <cellStyle name="40% - Accent5 3 2 2 3 2 2 4" xfId="29413"/>
    <cellStyle name="40% - Accent5 3 2 2 3 2 2 5" xfId="20166"/>
    <cellStyle name="40% - Accent5 3 2 2 3 2 2 6" xfId="16756"/>
    <cellStyle name="40% - Accent5 3 2 2 3 2 3" xfId="3905"/>
    <cellStyle name="40% - Accent5 3 2 2 3 2 3 2" xfId="30867"/>
    <cellStyle name="40% - Accent5 3 2 2 3 2 3 3" xfId="22113"/>
    <cellStyle name="40% - Accent5 3 2 2 3 2 4" xfId="8588"/>
    <cellStyle name="40% - Accent5 3 2 2 3 2 4 2" xfId="35545"/>
    <cellStyle name="40% - Accent5 3 2 2 3 2 4 3" xfId="25180"/>
    <cellStyle name="40% - Accent5 3 2 2 3 2 5" xfId="12167"/>
    <cellStyle name="40% - Accent5 3 2 2 3 2 5 2" xfId="39098"/>
    <cellStyle name="40% - Accent5 3 2 2 3 2 6" xfId="28234"/>
    <cellStyle name="40% - Accent5 3 2 2 3 2 7" xfId="19178"/>
    <cellStyle name="40% - Accent5 3 2 2 3 2 8" xfId="15769"/>
    <cellStyle name="40% - Accent5 3 2 2 3 3" xfId="1461"/>
    <cellStyle name="40% - Accent5 3 2 2 3 3 2" xfId="4917"/>
    <cellStyle name="40% - Accent5 3 2 2 3 3 2 2" xfId="31853"/>
    <cellStyle name="40% - Accent5 3 2 2 3 3 2 3" xfId="22816"/>
    <cellStyle name="40% - Accent5 3 2 2 3 3 3" xfId="9574"/>
    <cellStyle name="40% - Accent5 3 2 2 3 3 3 2" xfId="36531"/>
    <cellStyle name="40% - Accent5 3 2 2 3 3 3 3" xfId="26166"/>
    <cellStyle name="40% - Accent5 3 2 2 3 3 4" xfId="13154"/>
    <cellStyle name="40% - Accent5 3 2 2 3 3 4 2" xfId="39804"/>
    <cellStyle name="40% - Accent5 3 2 2 3 3 5" xfId="29412"/>
    <cellStyle name="40% - Accent5 3 2 2 3 3 6" xfId="20165"/>
    <cellStyle name="40% - Accent5 3 2 2 3 3 7" xfId="16755"/>
    <cellStyle name="40% - Accent5 3 2 2 3 4" xfId="1462"/>
    <cellStyle name="40% - Accent5 3 2 2 3 4 2" xfId="5485"/>
    <cellStyle name="40% - Accent5 3 2 2 3 4 2 2" xfId="33505"/>
    <cellStyle name="40% - Accent5 3 2 2 3 4 2 3" xfId="23122"/>
    <cellStyle name="40% - Accent5 3 2 2 3 4 3" xfId="10070"/>
    <cellStyle name="40% - Accent5 3 2 2 3 4 3 2" xfId="37027"/>
    <cellStyle name="40% - Accent5 3 2 2 3 4 3 3" xfId="26662"/>
    <cellStyle name="40% - Accent5 3 2 2 3 4 4" xfId="13659"/>
    <cellStyle name="40% - Accent5 3 2 2 3 4 4 2" xfId="40113"/>
    <cellStyle name="40% - Accent5 3 2 2 3 4 5" xfId="32349"/>
    <cellStyle name="40% - Accent5 3 2 2 3 4 6" xfId="20670"/>
    <cellStyle name="40% - Accent5 3 2 2 3 4 7" xfId="17251"/>
    <cellStyle name="40% - Accent5 3 2 2 3 5" xfId="6170"/>
    <cellStyle name="40% - Accent5 3 2 2 3 5 2" xfId="7958"/>
    <cellStyle name="40% - Accent5 3 2 2 3 5 2 2" xfId="34915"/>
    <cellStyle name="40% - Accent5 3 2 2 3 5 2 3" xfId="24550"/>
    <cellStyle name="40% - Accent5 3 2 2 3 5 3" xfId="11536"/>
    <cellStyle name="40% - Accent5 3 2 2 3 5 3 2" xfId="38468"/>
    <cellStyle name="40% - Accent5 3 2 2 3 5 4" xfId="30236"/>
    <cellStyle name="40% - Accent5 3 2 2 3 5 5" xfId="21239"/>
    <cellStyle name="40% - Accent5 3 2 2 3 5 6" xfId="15139"/>
    <cellStyle name="40% - Accent5 3 2 2 3 6" xfId="3223"/>
    <cellStyle name="40% - Accent5 3 2 2 3 6 2" xfId="32918"/>
    <cellStyle name="40% - Accent5 3 2 2 3 6 3" xfId="18543"/>
    <cellStyle name="40% - Accent5 3 2 2 3 7" xfId="7241"/>
    <cellStyle name="40% - Accent5 3 2 2 3 7 2" xfId="34230"/>
    <cellStyle name="40% - Accent5 3 2 2 3 7 3" xfId="23859"/>
    <cellStyle name="40% - Accent5 3 2 2 3 8" xfId="10795"/>
    <cellStyle name="40% - Accent5 3 2 2 3 8 2" xfId="37767"/>
    <cellStyle name="40% - Accent5 3 2 2 3 9" xfId="28233"/>
    <cellStyle name="40% - Accent5 3 2 2 4" xfId="1463"/>
    <cellStyle name="40% - Accent5 3 2 2 4 10" xfId="14423"/>
    <cellStyle name="40% - Accent5 3 2 2 4 2" xfId="1464"/>
    <cellStyle name="40% - Accent5 3 2 2 4 2 2" xfId="4920"/>
    <cellStyle name="40% - Accent5 3 2 2 4 2 2 2" xfId="9577"/>
    <cellStyle name="40% - Accent5 3 2 2 4 2 2 2 2" xfId="31856"/>
    <cellStyle name="40% - Accent5 3 2 2 4 2 2 2 3" xfId="26169"/>
    <cellStyle name="40% - Accent5 3 2 2 4 2 2 3" xfId="13157"/>
    <cellStyle name="40% - Accent5 3 2 2 4 2 2 3 2" xfId="36534"/>
    <cellStyle name="40% - Accent5 3 2 2 4 2 2 3 3" xfId="27311"/>
    <cellStyle name="40% - Accent5 3 2 2 4 2 2 4" xfId="29415"/>
    <cellStyle name="40% - Accent5 3 2 2 4 2 2 5" xfId="20168"/>
    <cellStyle name="40% - Accent5 3 2 2 4 2 2 6" xfId="16758"/>
    <cellStyle name="40% - Accent5 3 2 2 4 2 3" xfId="3906"/>
    <cellStyle name="40% - Accent5 3 2 2 4 2 3 2" xfId="30868"/>
    <cellStyle name="40% - Accent5 3 2 2 4 2 3 3" xfId="22114"/>
    <cellStyle name="40% - Accent5 3 2 2 4 2 4" xfId="8589"/>
    <cellStyle name="40% - Accent5 3 2 2 4 2 4 2" xfId="35546"/>
    <cellStyle name="40% - Accent5 3 2 2 4 2 4 3" xfId="25181"/>
    <cellStyle name="40% - Accent5 3 2 2 4 2 5" xfId="12168"/>
    <cellStyle name="40% - Accent5 3 2 2 4 2 5 2" xfId="39099"/>
    <cellStyle name="40% - Accent5 3 2 2 4 2 6" xfId="28236"/>
    <cellStyle name="40% - Accent5 3 2 2 4 2 7" xfId="19179"/>
    <cellStyle name="40% - Accent5 3 2 2 4 2 8" xfId="15770"/>
    <cellStyle name="40% - Accent5 3 2 2 4 3" xfId="4919"/>
    <cellStyle name="40% - Accent5 3 2 2 4 3 2" xfId="9576"/>
    <cellStyle name="40% - Accent5 3 2 2 4 3 2 2" xfId="31855"/>
    <cellStyle name="40% - Accent5 3 2 2 4 3 2 3" xfId="26168"/>
    <cellStyle name="40% - Accent5 3 2 2 4 3 3" xfId="13156"/>
    <cellStyle name="40% - Accent5 3 2 2 4 3 3 2" xfId="36533"/>
    <cellStyle name="40% - Accent5 3 2 2 4 3 3 3" xfId="27310"/>
    <cellStyle name="40% - Accent5 3 2 2 4 3 4" xfId="29414"/>
    <cellStyle name="40% - Accent5 3 2 2 4 3 5" xfId="20167"/>
    <cellStyle name="40% - Accent5 3 2 2 4 3 6" xfId="16757"/>
    <cellStyle name="40% - Accent5 3 2 2 4 4" xfId="6171"/>
    <cellStyle name="40% - Accent5 3 2 2 4 4 2" xfId="7959"/>
    <cellStyle name="40% - Accent5 3 2 2 4 4 2 2" xfId="34916"/>
    <cellStyle name="40% - Accent5 3 2 2 4 4 2 3" xfId="24551"/>
    <cellStyle name="40% - Accent5 3 2 2 4 4 3" xfId="11537"/>
    <cellStyle name="40% - Accent5 3 2 2 4 4 3 2" xfId="38469"/>
    <cellStyle name="40% - Accent5 3 2 2 4 4 4" xfId="30237"/>
    <cellStyle name="40% - Accent5 3 2 2 4 4 5" xfId="21240"/>
    <cellStyle name="40% - Accent5 3 2 2 4 4 6" xfId="15140"/>
    <cellStyle name="40% - Accent5 3 2 2 4 5" xfId="3224"/>
    <cellStyle name="40% - Accent5 3 2 2 4 5 2" xfId="32919"/>
    <cellStyle name="40% - Accent5 3 2 2 4 5 3" xfId="18544"/>
    <cellStyle name="40% - Accent5 3 2 2 4 6" xfId="7242"/>
    <cellStyle name="40% - Accent5 3 2 2 4 6 2" xfId="34231"/>
    <cellStyle name="40% - Accent5 3 2 2 4 6 3" xfId="23860"/>
    <cellStyle name="40% - Accent5 3 2 2 4 7" xfId="10796"/>
    <cellStyle name="40% - Accent5 3 2 2 4 7 2" xfId="37768"/>
    <cellStyle name="40% - Accent5 3 2 2 4 8" xfId="28235"/>
    <cellStyle name="40% - Accent5 3 2 2 4 9" xfId="17878"/>
    <cellStyle name="40% - Accent5 3 2 2 5" xfId="1465"/>
    <cellStyle name="40% - Accent5 3 2 2 5 2" xfId="1466"/>
    <cellStyle name="40% - Accent5 3 2 2 5 2 2" xfId="4921"/>
    <cellStyle name="40% - Accent5 3 2 2 5 2 2 2" xfId="31857"/>
    <cellStyle name="40% - Accent5 3 2 2 5 2 2 3" xfId="22817"/>
    <cellStyle name="40% - Accent5 3 2 2 5 2 3" xfId="9578"/>
    <cellStyle name="40% - Accent5 3 2 2 5 2 3 2" xfId="36535"/>
    <cellStyle name="40% - Accent5 3 2 2 5 2 3 3" xfId="26170"/>
    <cellStyle name="40% - Accent5 3 2 2 5 2 4" xfId="13158"/>
    <cellStyle name="40% - Accent5 3 2 2 5 2 4 2" xfId="39805"/>
    <cellStyle name="40% - Accent5 3 2 2 5 2 5" xfId="29416"/>
    <cellStyle name="40% - Accent5 3 2 2 5 2 6" xfId="20169"/>
    <cellStyle name="40% - Accent5 3 2 2 5 2 7" xfId="16759"/>
    <cellStyle name="40% - Accent5 3 2 2 5 3" xfId="6568"/>
    <cellStyle name="40% - Accent5 3 2 2 5 3 2" xfId="8590"/>
    <cellStyle name="40% - Accent5 3 2 2 5 3 2 2" xfId="35547"/>
    <cellStyle name="40% - Accent5 3 2 2 5 3 2 3" xfId="25182"/>
    <cellStyle name="40% - Accent5 3 2 2 5 3 3" xfId="12169"/>
    <cellStyle name="40% - Accent5 3 2 2 5 3 3 2" xfId="39100"/>
    <cellStyle name="40% - Accent5 3 2 2 5 3 4" xfId="30869"/>
    <cellStyle name="40% - Accent5 3 2 2 5 3 5" xfId="21616"/>
    <cellStyle name="40% - Accent5 3 2 2 5 3 6" xfId="15771"/>
    <cellStyle name="40% - Accent5 3 2 2 5 4" xfId="3907"/>
    <cellStyle name="40% - Accent5 3 2 2 5 4 2" xfId="33337"/>
    <cellStyle name="40% - Accent5 3 2 2 5 4 3" xfId="22115"/>
    <cellStyle name="40% - Accent5 3 2 2 5 5" xfId="7243"/>
    <cellStyle name="40% - Accent5 3 2 2 5 5 2" xfId="34232"/>
    <cellStyle name="40% - Accent5 3 2 2 5 5 3" xfId="23861"/>
    <cellStyle name="40% - Accent5 3 2 2 5 6" xfId="10797"/>
    <cellStyle name="40% - Accent5 3 2 2 5 6 2" xfId="37769"/>
    <cellStyle name="40% - Accent5 3 2 2 5 7" xfId="28237"/>
    <cellStyle name="40% - Accent5 3 2 2 5 8" xfId="19180"/>
    <cellStyle name="40% - Accent5 3 2 2 5 9" xfId="14424"/>
    <cellStyle name="40% - Accent5 3 2 2 6" xfId="1467"/>
    <cellStyle name="40% - Accent5 3 2 2 6 2" xfId="4912"/>
    <cellStyle name="40% - Accent5 3 2 2 6 2 2" xfId="31848"/>
    <cellStyle name="40% - Accent5 3 2 2 6 2 3" xfId="22812"/>
    <cellStyle name="40% - Accent5 3 2 2 6 3" xfId="9569"/>
    <cellStyle name="40% - Accent5 3 2 2 6 3 2" xfId="36526"/>
    <cellStyle name="40% - Accent5 3 2 2 6 3 3" xfId="26161"/>
    <cellStyle name="40% - Accent5 3 2 2 6 4" xfId="13149"/>
    <cellStyle name="40% - Accent5 3 2 2 6 4 2" xfId="39800"/>
    <cellStyle name="40% - Accent5 3 2 2 6 5" xfId="29407"/>
    <cellStyle name="40% - Accent5 3 2 2 6 6" xfId="20160"/>
    <cellStyle name="40% - Accent5 3 2 2 6 7" xfId="16750"/>
    <cellStyle name="40% - Accent5 3 2 2 7" xfId="6167"/>
    <cellStyle name="40% - Accent5 3 2 2 7 2" xfId="7955"/>
    <cellStyle name="40% - Accent5 3 2 2 7 2 2" xfId="34912"/>
    <cellStyle name="40% - Accent5 3 2 2 7 2 3" xfId="24547"/>
    <cellStyle name="40% - Accent5 3 2 2 7 3" xfId="11533"/>
    <cellStyle name="40% - Accent5 3 2 2 7 3 2" xfId="38465"/>
    <cellStyle name="40% - Accent5 3 2 2 7 4" xfId="30233"/>
    <cellStyle name="40% - Accent5 3 2 2 7 5" xfId="21236"/>
    <cellStyle name="40% - Accent5 3 2 2 7 6" xfId="15136"/>
    <cellStyle name="40% - Accent5 3 2 2 8" xfId="3220"/>
    <cellStyle name="40% - Accent5 3 2 2 8 2" xfId="32915"/>
    <cellStyle name="40% - Accent5 3 2 2 8 3" xfId="18540"/>
    <cellStyle name="40% - Accent5 3 2 2 9" xfId="7237"/>
    <cellStyle name="40% - Accent5 3 2 2 9 2" xfId="34226"/>
    <cellStyle name="40% - Accent5 3 2 2 9 3" xfId="23855"/>
    <cellStyle name="40% - Accent5 3 2 3" xfId="1468"/>
    <cellStyle name="40% - Accent5 3 2 3 10" xfId="28238"/>
    <cellStyle name="40% - Accent5 3 2 3 11" xfId="17879"/>
    <cellStyle name="40% - Accent5 3 2 3 12" xfId="14425"/>
    <cellStyle name="40% - Accent5 3 2 3 2" xfId="1469"/>
    <cellStyle name="40% - Accent5 3 2 3 2 10" xfId="17880"/>
    <cellStyle name="40% - Accent5 3 2 3 2 11" xfId="14426"/>
    <cellStyle name="40% - Accent5 3 2 3 2 2" xfId="1470"/>
    <cellStyle name="40% - Accent5 3 2 3 2 2 2" xfId="4924"/>
    <cellStyle name="40% - Accent5 3 2 3 2 2 2 2" xfId="9581"/>
    <cellStyle name="40% - Accent5 3 2 3 2 2 2 2 2" xfId="31860"/>
    <cellStyle name="40% - Accent5 3 2 3 2 2 2 2 3" xfId="26173"/>
    <cellStyle name="40% - Accent5 3 2 3 2 2 2 3" xfId="13161"/>
    <cellStyle name="40% - Accent5 3 2 3 2 2 2 3 2" xfId="36538"/>
    <cellStyle name="40% - Accent5 3 2 3 2 2 2 3 3" xfId="27312"/>
    <cellStyle name="40% - Accent5 3 2 3 2 2 2 4" xfId="29419"/>
    <cellStyle name="40% - Accent5 3 2 3 2 2 2 5" xfId="20172"/>
    <cellStyle name="40% - Accent5 3 2 3 2 2 2 6" xfId="16762"/>
    <cellStyle name="40% - Accent5 3 2 3 2 2 3" xfId="3909"/>
    <cellStyle name="40% - Accent5 3 2 3 2 2 3 2" xfId="30871"/>
    <cellStyle name="40% - Accent5 3 2 3 2 2 3 3" xfId="22117"/>
    <cellStyle name="40% - Accent5 3 2 3 2 2 4" xfId="8592"/>
    <cellStyle name="40% - Accent5 3 2 3 2 2 4 2" xfId="35549"/>
    <cellStyle name="40% - Accent5 3 2 3 2 2 4 3" xfId="25184"/>
    <cellStyle name="40% - Accent5 3 2 3 2 2 5" xfId="12171"/>
    <cellStyle name="40% - Accent5 3 2 3 2 2 5 2" xfId="39102"/>
    <cellStyle name="40% - Accent5 3 2 3 2 2 6" xfId="28240"/>
    <cellStyle name="40% - Accent5 3 2 3 2 2 7" xfId="19182"/>
    <cellStyle name="40% - Accent5 3 2 3 2 2 8" xfId="15773"/>
    <cellStyle name="40% - Accent5 3 2 3 2 3" xfId="1471"/>
    <cellStyle name="40% - Accent5 3 2 3 2 3 2" xfId="4923"/>
    <cellStyle name="40% - Accent5 3 2 3 2 3 2 2" xfId="31859"/>
    <cellStyle name="40% - Accent5 3 2 3 2 3 2 3" xfId="22819"/>
    <cellStyle name="40% - Accent5 3 2 3 2 3 3" xfId="9580"/>
    <cellStyle name="40% - Accent5 3 2 3 2 3 3 2" xfId="36537"/>
    <cellStyle name="40% - Accent5 3 2 3 2 3 3 3" xfId="26172"/>
    <cellStyle name="40% - Accent5 3 2 3 2 3 4" xfId="13160"/>
    <cellStyle name="40% - Accent5 3 2 3 2 3 4 2" xfId="39807"/>
    <cellStyle name="40% - Accent5 3 2 3 2 3 5" xfId="29418"/>
    <cellStyle name="40% - Accent5 3 2 3 2 3 6" xfId="20171"/>
    <cellStyle name="40% - Accent5 3 2 3 2 3 7" xfId="16761"/>
    <cellStyle name="40% - Accent5 3 2 3 2 4" xfId="1472"/>
    <cellStyle name="40% - Accent5 3 2 3 2 4 2" xfId="3908"/>
    <cellStyle name="40% - Accent5 3 2 3 2 4 2 2" xfId="33338"/>
    <cellStyle name="40% - Accent5 3 2 3 2 4 2 3" xfId="22116"/>
    <cellStyle name="40% - Accent5 3 2 3 2 4 3" xfId="8591"/>
    <cellStyle name="40% - Accent5 3 2 3 2 4 3 2" xfId="35548"/>
    <cellStyle name="40% - Accent5 3 2 3 2 4 3 3" xfId="25183"/>
    <cellStyle name="40% - Accent5 3 2 3 2 4 4" xfId="12170"/>
    <cellStyle name="40% - Accent5 3 2 3 2 4 4 2" xfId="39101"/>
    <cellStyle name="40% - Accent5 3 2 3 2 4 5" xfId="30870"/>
    <cellStyle name="40% - Accent5 3 2 3 2 4 6" xfId="19181"/>
    <cellStyle name="40% - Accent5 3 2 3 2 4 7" xfId="15772"/>
    <cellStyle name="40% - Accent5 3 2 3 2 5" xfId="6173"/>
    <cellStyle name="40% - Accent5 3 2 3 2 5 2" xfId="7961"/>
    <cellStyle name="40% - Accent5 3 2 3 2 5 2 2" xfId="34918"/>
    <cellStyle name="40% - Accent5 3 2 3 2 5 2 3" xfId="24553"/>
    <cellStyle name="40% - Accent5 3 2 3 2 5 3" xfId="11539"/>
    <cellStyle name="40% - Accent5 3 2 3 2 5 3 2" xfId="38471"/>
    <cellStyle name="40% - Accent5 3 2 3 2 5 4" xfId="30239"/>
    <cellStyle name="40% - Accent5 3 2 3 2 5 5" xfId="21242"/>
    <cellStyle name="40% - Accent5 3 2 3 2 5 6" xfId="15142"/>
    <cellStyle name="40% - Accent5 3 2 3 2 6" xfId="3226"/>
    <cellStyle name="40% - Accent5 3 2 3 2 6 2" xfId="32921"/>
    <cellStyle name="40% - Accent5 3 2 3 2 6 3" xfId="18546"/>
    <cellStyle name="40% - Accent5 3 2 3 2 7" xfId="7245"/>
    <cellStyle name="40% - Accent5 3 2 3 2 7 2" xfId="34234"/>
    <cellStyle name="40% - Accent5 3 2 3 2 7 3" xfId="23863"/>
    <cellStyle name="40% - Accent5 3 2 3 2 8" xfId="10799"/>
    <cellStyle name="40% - Accent5 3 2 3 2 8 2" xfId="37771"/>
    <cellStyle name="40% - Accent5 3 2 3 2 9" xfId="28239"/>
    <cellStyle name="40% - Accent5 3 2 3 3" xfId="1473"/>
    <cellStyle name="40% - Accent5 3 2 3 3 2" xfId="1474"/>
    <cellStyle name="40% - Accent5 3 2 3 3 2 2" xfId="4925"/>
    <cellStyle name="40% - Accent5 3 2 3 3 2 2 2" xfId="31861"/>
    <cellStyle name="40% - Accent5 3 2 3 3 2 2 3" xfId="22820"/>
    <cellStyle name="40% - Accent5 3 2 3 3 2 3" xfId="9582"/>
    <cellStyle name="40% - Accent5 3 2 3 3 2 3 2" xfId="36539"/>
    <cellStyle name="40% - Accent5 3 2 3 3 2 3 3" xfId="26174"/>
    <cellStyle name="40% - Accent5 3 2 3 3 2 4" xfId="13162"/>
    <cellStyle name="40% - Accent5 3 2 3 3 2 4 2" xfId="39808"/>
    <cellStyle name="40% - Accent5 3 2 3 3 2 5" xfId="29420"/>
    <cellStyle name="40% - Accent5 3 2 3 3 2 6" xfId="20173"/>
    <cellStyle name="40% - Accent5 3 2 3 3 2 7" xfId="16763"/>
    <cellStyle name="40% - Accent5 3 2 3 3 3" xfId="6569"/>
    <cellStyle name="40% - Accent5 3 2 3 3 3 2" xfId="8593"/>
    <cellStyle name="40% - Accent5 3 2 3 3 3 2 2" xfId="35550"/>
    <cellStyle name="40% - Accent5 3 2 3 3 3 2 3" xfId="25185"/>
    <cellStyle name="40% - Accent5 3 2 3 3 3 3" xfId="12172"/>
    <cellStyle name="40% - Accent5 3 2 3 3 3 3 2" xfId="39103"/>
    <cellStyle name="40% - Accent5 3 2 3 3 3 4" xfId="30872"/>
    <cellStyle name="40% - Accent5 3 2 3 3 3 5" xfId="21617"/>
    <cellStyle name="40% - Accent5 3 2 3 3 3 6" xfId="15774"/>
    <cellStyle name="40% - Accent5 3 2 3 3 4" xfId="3910"/>
    <cellStyle name="40% - Accent5 3 2 3 3 4 2" xfId="33339"/>
    <cellStyle name="40% - Accent5 3 2 3 3 4 3" xfId="22118"/>
    <cellStyle name="40% - Accent5 3 2 3 3 5" xfId="7246"/>
    <cellStyle name="40% - Accent5 3 2 3 3 5 2" xfId="34235"/>
    <cellStyle name="40% - Accent5 3 2 3 3 5 3" xfId="23864"/>
    <cellStyle name="40% - Accent5 3 2 3 3 6" xfId="10800"/>
    <cellStyle name="40% - Accent5 3 2 3 3 6 2" xfId="37772"/>
    <cellStyle name="40% - Accent5 3 2 3 3 7" xfId="28241"/>
    <cellStyle name="40% - Accent5 3 2 3 3 8" xfId="19183"/>
    <cellStyle name="40% - Accent5 3 2 3 3 9" xfId="14427"/>
    <cellStyle name="40% - Accent5 3 2 3 4" xfId="1475"/>
    <cellStyle name="40% - Accent5 3 2 3 4 2" xfId="4922"/>
    <cellStyle name="40% - Accent5 3 2 3 4 2 2" xfId="31858"/>
    <cellStyle name="40% - Accent5 3 2 3 4 2 3" xfId="22818"/>
    <cellStyle name="40% - Accent5 3 2 3 4 3" xfId="9579"/>
    <cellStyle name="40% - Accent5 3 2 3 4 3 2" xfId="36536"/>
    <cellStyle name="40% - Accent5 3 2 3 4 3 3" xfId="26171"/>
    <cellStyle name="40% - Accent5 3 2 3 4 4" xfId="13159"/>
    <cellStyle name="40% - Accent5 3 2 3 4 4 2" xfId="39806"/>
    <cellStyle name="40% - Accent5 3 2 3 4 5" xfId="29417"/>
    <cellStyle name="40% - Accent5 3 2 3 4 6" xfId="20170"/>
    <cellStyle name="40% - Accent5 3 2 3 4 7" xfId="16760"/>
    <cellStyle name="40% - Accent5 3 2 3 5" xfId="1476"/>
    <cellStyle name="40% - Accent5 3 2 3 5 2" xfId="5537"/>
    <cellStyle name="40% - Accent5 3 2 3 5 2 2" xfId="33557"/>
    <cellStyle name="40% - Accent5 3 2 3 5 2 3" xfId="23174"/>
    <cellStyle name="40% - Accent5 3 2 3 5 3" xfId="10122"/>
    <cellStyle name="40% - Accent5 3 2 3 5 3 2" xfId="37079"/>
    <cellStyle name="40% - Accent5 3 2 3 5 3 3" xfId="26714"/>
    <cellStyle name="40% - Accent5 3 2 3 5 4" xfId="13711"/>
    <cellStyle name="40% - Accent5 3 2 3 5 4 2" xfId="40165"/>
    <cellStyle name="40% - Accent5 3 2 3 5 5" xfId="32401"/>
    <cellStyle name="40% - Accent5 3 2 3 5 6" xfId="20722"/>
    <cellStyle name="40% - Accent5 3 2 3 5 7" xfId="17303"/>
    <cellStyle name="40% - Accent5 3 2 3 6" xfId="6172"/>
    <cellStyle name="40% - Accent5 3 2 3 6 2" xfId="7960"/>
    <cellStyle name="40% - Accent5 3 2 3 6 2 2" xfId="34917"/>
    <cellStyle name="40% - Accent5 3 2 3 6 2 3" xfId="24552"/>
    <cellStyle name="40% - Accent5 3 2 3 6 3" xfId="11538"/>
    <cellStyle name="40% - Accent5 3 2 3 6 3 2" xfId="38470"/>
    <cellStyle name="40% - Accent5 3 2 3 6 4" xfId="30238"/>
    <cellStyle name="40% - Accent5 3 2 3 6 5" xfId="21241"/>
    <cellStyle name="40% - Accent5 3 2 3 6 6" xfId="15141"/>
    <cellStyle name="40% - Accent5 3 2 3 7" xfId="3225"/>
    <cellStyle name="40% - Accent5 3 2 3 7 2" xfId="32920"/>
    <cellStyle name="40% - Accent5 3 2 3 7 3" xfId="18545"/>
    <cellStyle name="40% - Accent5 3 2 3 8" xfId="7244"/>
    <cellStyle name="40% - Accent5 3 2 3 8 2" xfId="34233"/>
    <cellStyle name="40% - Accent5 3 2 3 8 3" xfId="23862"/>
    <cellStyle name="40% - Accent5 3 2 3 9" xfId="10798"/>
    <cellStyle name="40% - Accent5 3 2 3 9 2" xfId="37770"/>
    <cellStyle name="40% - Accent5 3 2 4" xfId="1477"/>
    <cellStyle name="40% - Accent5 3 2 4 10" xfId="17881"/>
    <cellStyle name="40% - Accent5 3 2 4 11" xfId="14428"/>
    <cellStyle name="40% - Accent5 3 2 4 2" xfId="1478"/>
    <cellStyle name="40% - Accent5 3 2 4 2 2" xfId="4927"/>
    <cellStyle name="40% - Accent5 3 2 4 2 2 2" xfId="9584"/>
    <cellStyle name="40% - Accent5 3 2 4 2 2 2 2" xfId="31863"/>
    <cellStyle name="40% - Accent5 3 2 4 2 2 2 3" xfId="26176"/>
    <cellStyle name="40% - Accent5 3 2 4 2 2 3" xfId="13164"/>
    <cellStyle name="40% - Accent5 3 2 4 2 2 3 2" xfId="36541"/>
    <cellStyle name="40% - Accent5 3 2 4 2 2 3 3" xfId="27313"/>
    <cellStyle name="40% - Accent5 3 2 4 2 2 4" xfId="29422"/>
    <cellStyle name="40% - Accent5 3 2 4 2 2 5" xfId="20175"/>
    <cellStyle name="40% - Accent5 3 2 4 2 2 6" xfId="16765"/>
    <cellStyle name="40% - Accent5 3 2 4 2 3" xfId="3911"/>
    <cellStyle name="40% - Accent5 3 2 4 2 3 2" xfId="30873"/>
    <cellStyle name="40% - Accent5 3 2 4 2 3 3" xfId="22119"/>
    <cellStyle name="40% - Accent5 3 2 4 2 4" xfId="8594"/>
    <cellStyle name="40% - Accent5 3 2 4 2 4 2" xfId="35551"/>
    <cellStyle name="40% - Accent5 3 2 4 2 4 3" xfId="25186"/>
    <cellStyle name="40% - Accent5 3 2 4 2 5" xfId="12173"/>
    <cellStyle name="40% - Accent5 3 2 4 2 5 2" xfId="39104"/>
    <cellStyle name="40% - Accent5 3 2 4 2 6" xfId="28243"/>
    <cellStyle name="40% - Accent5 3 2 4 2 7" xfId="19184"/>
    <cellStyle name="40% - Accent5 3 2 4 2 8" xfId="15775"/>
    <cellStyle name="40% - Accent5 3 2 4 3" xfId="1479"/>
    <cellStyle name="40% - Accent5 3 2 4 3 2" xfId="4926"/>
    <cellStyle name="40% - Accent5 3 2 4 3 2 2" xfId="31862"/>
    <cellStyle name="40% - Accent5 3 2 4 3 2 3" xfId="22821"/>
    <cellStyle name="40% - Accent5 3 2 4 3 3" xfId="9583"/>
    <cellStyle name="40% - Accent5 3 2 4 3 3 2" xfId="36540"/>
    <cellStyle name="40% - Accent5 3 2 4 3 3 3" xfId="26175"/>
    <cellStyle name="40% - Accent5 3 2 4 3 4" xfId="13163"/>
    <cellStyle name="40% - Accent5 3 2 4 3 4 2" xfId="39809"/>
    <cellStyle name="40% - Accent5 3 2 4 3 5" xfId="29421"/>
    <cellStyle name="40% - Accent5 3 2 4 3 6" xfId="20174"/>
    <cellStyle name="40% - Accent5 3 2 4 3 7" xfId="16764"/>
    <cellStyle name="40% - Accent5 3 2 4 4" xfId="1480"/>
    <cellStyle name="40% - Accent5 3 2 4 4 2" xfId="5536"/>
    <cellStyle name="40% - Accent5 3 2 4 4 2 2" xfId="33556"/>
    <cellStyle name="40% - Accent5 3 2 4 4 2 3" xfId="23173"/>
    <cellStyle name="40% - Accent5 3 2 4 4 3" xfId="10121"/>
    <cellStyle name="40% - Accent5 3 2 4 4 3 2" xfId="37078"/>
    <cellStyle name="40% - Accent5 3 2 4 4 3 3" xfId="26713"/>
    <cellStyle name="40% - Accent5 3 2 4 4 4" xfId="13710"/>
    <cellStyle name="40% - Accent5 3 2 4 4 4 2" xfId="40164"/>
    <cellStyle name="40% - Accent5 3 2 4 4 5" xfId="32400"/>
    <cellStyle name="40% - Accent5 3 2 4 4 6" xfId="20721"/>
    <cellStyle name="40% - Accent5 3 2 4 4 7" xfId="17302"/>
    <cellStyle name="40% - Accent5 3 2 4 5" xfId="6174"/>
    <cellStyle name="40% - Accent5 3 2 4 5 2" xfId="7962"/>
    <cellStyle name="40% - Accent5 3 2 4 5 2 2" xfId="34919"/>
    <cellStyle name="40% - Accent5 3 2 4 5 2 3" xfId="24554"/>
    <cellStyle name="40% - Accent5 3 2 4 5 3" xfId="11540"/>
    <cellStyle name="40% - Accent5 3 2 4 5 3 2" xfId="38472"/>
    <cellStyle name="40% - Accent5 3 2 4 5 4" xfId="30240"/>
    <cellStyle name="40% - Accent5 3 2 4 5 5" xfId="21243"/>
    <cellStyle name="40% - Accent5 3 2 4 5 6" xfId="15143"/>
    <cellStyle name="40% - Accent5 3 2 4 6" xfId="3227"/>
    <cellStyle name="40% - Accent5 3 2 4 6 2" xfId="32922"/>
    <cellStyle name="40% - Accent5 3 2 4 6 3" xfId="18547"/>
    <cellStyle name="40% - Accent5 3 2 4 7" xfId="7247"/>
    <cellStyle name="40% - Accent5 3 2 4 7 2" xfId="34236"/>
    <cellStyle name="40% - Accent5 3 2 4 7 3" xfId="23865"/>
    <cellStyle name="40% - Accent5 3 2 4 8" xfId="10801"/>
    <cellStyle name="40% - Accent5 3 2 4 8 2" xfId="37773"/>
    <cellStyle name="40% - Accent5 3 2 4 9" xfId="28242"/>
    <cellStyle name="40% - Accent5 3 2 5" xfId="1481"/>
    <cellStyle name="40% - Accent5 3 2 5 10" xfId="14429"/>
    <cellStyle name="40% - Accent5 3 2 5 2" xfId="1482"/>
    <cellStyle name="40% - Accent5 3 2 5 2 2" xfId="4929"/>
    <cellStyle name="40% - Accent5 3 2 5 2 2 2" xfId="9586"/>
    <cellStyle name="40% - Accent5 3 2 5 2 2 2 2" xfId="31865"/>
    <cellStyle name="40% - Accent5 3 2 5 2 2 2 3" xfId="26178"/>
    <cellStyle name="40% - Accent5 3 2 5 2 2 3" xfId="13166"/>
    <cellStyle name="40% - Accent5 3 2 5 2 2 3 2" xfId="36543"/>
    <cellStyle name="40% - Accent5 3 2 5 2 2 3 3" xfId="27315"/>
    <cellStyle name="40% - Accent5 3 2 5 2 2 4" xfId="29424"/>
    <cellStyle name="40% - Accent5 3 2 5 2 2 5" xfId="20177"/>
    <cellStyle name="40% - Accent5 3 2 5 2 2 6" xfId="16767"/>
    <cellStyle name="40% - Accent5 3 2 5 2 3" xfId="3912"/>
    <cellStyle name="40% - Accent5 3 2 5 2 3 2" xfId="30874"/>
    <cellStyle name="40% - Accent5 3 2 5 2 3 3" xfId="22120"/>
    <cellStyle name="40% - Accent5 3 2 5 2 4" xfId="8595"/>
    <cellStyle name="40% - Accent5 3 2 5 2 4 2" xfId="35552"/>
    <cellStyle name="40% - Accent5 3 2 5 2 4 3" xfId="25187"/>
    <cellStyle name="40% - Accent5 3 2 5 2 5" xfId="12174"/>
    <cellStyle name="40% - Accent5 3 2 5 2 5 2" xfId="39105"/>
    <cellStyle name="40% - Accent5 3 2 5 2 6" xfId="28245"/>
    <cellStyle name="40% - Accent5 3 2 5 2 7" xfId="19185"/>
    <cellStyle name="40% - Accent5 3 2 5 2 8" xfId="15776"/>
    <cellStyle name="40% - Accent5 3 2 5 3" xfId="4928"/>
    <cellStyle name="40% - Accent5 3 2 5 3 2" xfId="9585"/>
    <cellStyle name="40% - Accent5 3 2 5 3 2 2" xfId="31864"/>
    <cellStyle name="40% - Accent5 3 2 5 3 2 3" xfId="26177"/>
    <cellStyle name="40% - Accent5 3 2 5 3 3" xfId="13165"/>
    <cellStyle name="40% - Accent5 3 2 5 3 3 2" xfId="36542"/>
    <cellStyle name="40% - Accent5 3 2 5 3 3 3" xfId="27314"/>
    <cellStyle name="40% - Accent5 3 2 5 3 4" xfId="29423"/>
    <cellStyle name="40% - Accent5 3 2 5 3 5" xfId="20176"/>
    <cellStyle name="40% - Accent5 3 2 5 3 6" xfId="16766"/>
    <cellStyle name="40% - Accent5 3 2 5 4" xfId="6175"/>
    <cellStyle name="40% - Accent5 3 2 5 4 2" xfId="7963"/>
    <cellStyle name="40% - Accent5 3 2 5 4 2 2" xfId="34920"/>
    <cellStyle name="40% - Accent5 3 2 5 4 2 3" xfId="24555"/>
    <cellStyle name="40% - Accent5 3 2 5 4 3" xfId="11541"/>
    <cellStyle name="40% - Accent5 3 2 5 4 3 2" xfId="38473"/>
    <cellStyle name="40% - Accent5 3 2 5 4 4" xfId="30241"/>
    <cellStyle name="40% - Accent5 3 2 5 4 5" xfId="21244"/>
    <cellStyle name="40% - Accent5 3 2 5 4 6" xfId="15144"/>
    <cellStyle name="40% - Accent5 3 2 5 5" xfId="3228"/>
    <cellStyle name="40% - Accent5 3 2 5 5 2" xfId="32923"/>
    <cellStyle name="40% - Accent5 3 2 5 5 3" xfId="18548"/>
    <cellStyle name="40% - Accent5 3 2 5 6" xfId="7248"/>
    <cellStyle name="40% - Accent5 3 2 5 6 2" xfId="34237"/>
    <cellStyle name="40% - Accent5 3 2 5 6 3" xfId="23866"/>
    <cellStyle name="40% - Accent5 3 2 5 7" xfId="10802"/>
    <cellStyle name="40% - Accent5 3 2 5 7 2" xfId="37774"/>
    <cellStyle name="40% - Accent5 3 2 5 8" xfId="28244"/>
    <cellStyle name="40% - Accent5 3 2 5 9" xfId="17882"/>
    <cellStyle name="40% - Accent5 3 2 6" xfId="1483"/>
    <cellStyle name="40% - Accent5 3 2 6 2" xfId="1484"/>
    <cellStyle name="40% - Accent5 3 2 6 2 2" xfId="4930"/>
    <cellStyle name="40% - Accent5 3 2 6 2 2 2" xfId="31866"/>
    <cellStyle name="40% - Accent5 3 2 6 2 2 3" xfId="22822"/>
    <cellStyle name="40% - Accent5 3 2 6 2 3" xfId="9587"/>
    <cellStyle name="40% - Accent5 3 2 6 2 3 2" xfId="36544"/>
    <cellStyle name="40% - Accent5 3 2 6 2 3 3" xfId="26179"/>
    <cellStyle name="40% - Accent5 3 2 6 2 4" xfId="13167"/>
    <cellStyle name="40% - Accent5 3 2 6 2 4 2" xfId="39810"/>
    <cellStyle name="40% - Accent5 3 2 6 2 5" xfId="29425"/>
    <cellStyle name="40% - Accent5 3 2 6 2 6" xfId="20178"/>
    <cellStyle name="40% - Accent5 3 2 6 2 7" xfId="16768"/>
    <cellStyle name="40% - Accent5 3 2 6 3" xfId="6570"/>
    <cellStyle name="40% - Accent5 3 2 6 3 2" xfId="8596"/>
    <cellStyle name="40% - Accent5 3 2 6 3 2 2" xfId="35553"/>
    <cellStyle name="40% - Accent5 3 2 6 3 2 3" xfId="25188"/>
    <cellStyle name="40% - Accent5 3 2 6 3 3" xfId="12175"/>
    <cellStyle name="40% - Accent5 3 2 6 3 3 2" xfId="39106"/>
    <cellStyle name="40% - Accent5 3 2 6 3 4" xfId="30875"/>
    <cellStyle name="40% - Accent5 3 2 6 3 5" xfId="21618"/>
    <cellStyle name="40% - Accent5 3 2 6 3 6" xfId="15777"/>
    <cellStyle name="40% - Accent5 3 2 6 4" xfId="3913"/>
    <cellStyle name="40% - Accent5 3 2 6 4 2" xfId="33340"/>
    <cellStyle name="40% - Accent5 3 2 6 4 3" xfId="22121"/>
    <cellStyle name="40% - Accent5 3 2 6 5" xfId="7249"/>
    <cellStyle name="40% - Accent5 3 2 6 5 2" xfId="34238"/>
    <cellStyle name="40% - Accent5 3 2 6 5 3" xfId="23867"/>
    <cellStyle name="40% - Accent5 3 2 6 6" xfId="10803"/>
    <cellStyle name="40% - Accent5 3 2 6 6 2" xfId="37775"/>
    <cellStyle name="40% - Accent5 3 2 6 7" xfId="28246"/>
    <cellStyle name="40% - Accent5 3 2 6 8" xfId="19186"/>
    <cellStyle name="40% - Accent5 3 2 6 9" xfId="14430"/>
    <cellStyle name="40% - Accent5 3 2 7" xfId="1485"/>
    <cellStyle name="40% - Accent5 3 2 7 2" xfId="4911"/>
    <cellStyle name="40% - Accent5 3 2 7 2 2" xfId="31847"/>
    <cellStyle name="40% - Accent5 3 2 7 2 3" xfId="22811"/>
    <cellStyle name="40% - Accent5 3 2 7 3" xfId="9568"/>
    <cellStyle name="40% - Accent5 3 2 7 3 2" xfId="36525"/>
    <cellStyle name="40% - Accent5 3 2 7 3 3" xfId="26160"/>
    <cellStyle name="40% - Accent5 3 2 7 4" xfId="13148"/>
    <cellStyle name="40% - Accent5 3 2 7 4 2" xfId="39799"/>
    <cellStyle name="40% - Accent5 3 2 7 5" xfId="29406"/>
    <cellStyle name="40% - Accent5 3 2 7 6" xfId="20159"/>
    <cellStyle name="40% - Accent5 3 2 7 7" xfId="16749"/>
    <cellStyle name="40% - Accent5 3 2 8" xfId="6166"/>
    <cellStyle name="40% - Accent5 3 2 8 2" xfId="7954"/>
    <cellStyle name="40% - Accent5 3 2 8 2 2" xfId="34911"/>
    <cellStyle name="40% - Accent5 3 2 8 2 3" xfId="24546"/>
    <cellStyle name="40% - Accent5 3 2 8 3" xfId="11532"/>
    <cellStyle name="40% - Accent5 3 2 8 3 2" xfId="38464"/>
    <cellStyle name="40% - Accent5 3 2 8 4" xfId="30232"/>
    <cellStyle name="40% - Accent5 3 2 8 5" xfId="21235"/>
    <cellStyle name="40% - Accent5 3 2 8 6" xfId="15135"/>
    <cellStyle name="40% - Accent5 3 2 9" xfId="3219"/>
    <cellStyle name="40% - Accent5 3 2 9 2" xfId="32914"/>
    <cellStyle name="40% - Accent5 3 2 9 3" xfId="18539"/>
    <cellStyle name="40% - Accent5 3 3" xfId="1486"/>
    <cellStyle name="40% - Accent5 3 4" xfId="1487"/>
    <cellStyle name="40% - Accent5 3 4 10" xfId="10804"/>
    <cellStyle name="40% - Accent5 3 4 10 2" xfId="37776"/>
    <cellStyle name="40% - Accent5 3 4 11" xfId="28247"/>
    <cellStyle name="40% - Accent5 3 4 12" xfId="17883"/>
    <cellStyle name="40% - Accent5 3 4 13" xfId="14431"/>
    <cellStyle name="40% - Accent5 3 4 2" xfId="1488"/>
    <cellStyle name="40% - Accent5 3 4 2 10" xfId="28248"/>
    <cellStyle name="40% - Accent5 3 4 2 11" xfId="17884"/>
    <cellStyle name="40% - Accent5 3 4 2 12" xfId="14432"/>
    <cellStyle name="40% - Accent5 3 4 2 2" xfId="1489"/>
    <cellStyle name="40% - Accent5 3 4 2 2 10" xfId="17885"/>
    <cellStyle name="40% - Accent5 3 4 2 2 11" xfId="14433"/>
    <cellStyle name="40% - Accent5 3 4 2 2 2" xfId="1490"/>
    <cellStyle name="40% - Accent5 3 4 2 2 2 2" xfId="4934"/>
    <cellStyle name="40% - Accent5 3 4 2 2 2 2 2" xfId="9591"/>
    <cellStyle name="40% - Accent5 3 4 2 2 2 2 2 2" xfId="31870"/>
    <cellStyle name="40% - Accent5 3 4 2 2 2 2 2 3" xfId="26183"/>
    <cellStyle name="40% - Accent5 3 4 2 2 2 2 3" xfId="13171"/>
    <cellStyle name="40% - Accent5 3 4 2 2 2 2 3 2" xfId="36548"/>
    <cellStyle name="40% - Accent5 3 4 2 2 2 2 3 3" xfId="27316"/>
    <cellStyle name="40% - Accent5 3 4 2 2 2 2 4" xfId="29429"/>
    <cellStyle name="40% - Accent5 3 4 2 2 2 2 5" xfId="20182"/>
    <cellStyle name="40% - Accent5 3 4 2 2 2 2 6" xfId="16772"/>
    <cellStyle name="40% - Accent5 3 4 2 2 2 3" xfId="3914"/>
    <cellStyle name="40% - Accent5 3 4 2 2 2 3 2" xfId="30876"/>
    <cellStyle name="40% - Accent5 3 4 2 2 2 3 3" xfId="22122"/>
    <cellStyle name="40% - Accent5 3 4 2 2 2 4" xfId="8597"/>
    <cellStyle name="40% - Accent5 3 4 2 2 2 4 2" xfId="35554"/>
    <cellStyle name="40% - Accent5 3 4 2 2 2 4 3" xfId="25189"/>
    <cellStyle name="40% - Accent5 3 4 2 2 2 5" xfId="12176"/>
    <cellStyle name="40% - Accent5 3 4 2 2 2 5 2" xfId="39107"/>
    <cellStyle name="40% - Accent5 3 4 2 2 2 6" xfId="28250"/>
    <cellStyle name="40% - Accent5 3 4 2 2 2 7" xfId="19187"/>
    <cellStyle name="40% - Accent5 3 4 2 2 2 8" xfId="15778"/>
    <cellStyle name="40% - Accent5 3 4 2 2 3" xfId="1491"/>
    <cellStyle name="40% - Accent5 3 4 2 2 3 2" xfId="4933"/>
    <cellStyle name="40% - Accent5 3 4 2 2 3 2 2" xfId="31869"/>
    <cellStyle name="40% - Accent5 3 4 2 2 3 2 3" xfId="22825"/>
    <cellStyle name="40% - Accent5 3 4 2 2 3 3" xfId="9590"/>
    <cellStyle name="40% - Accent5 3 4 2 2 3 3 2" xfId="36547"/>
    <cellStyle name="40% - Accent5 3 4 2 2 3 3 3" xfId="26182"/>
    <cellStyle name="40% - Accent5 3 4 2 2 3 4" xfId="13170"/>
    <cellStyle name="40% - Accent5 3 4 2 2 3 4 2" xfId="39813"/>
    <cellStyle name="40% - Accent5 3 4 2 2 3 5" xfId="29428"/>
    <cellStyle name="40% - Accent5 3 4 2 2 3 6" xfId="20181"/>
    <cellStyle name="40% - Accent5 3 4 2 2 3 7" xfId="16771"/>
    <cellStyle name="40% - Accent5 3 4 2 2 4" xfId="1492"/>
    <cellStyle name="40% - Accent5 3 4 2 2 4 2" xfId="3902"/>
    <cellStyle name="40% - Accent5 3 4 2 2 4 2 2" xfId="33335"/>
    <cellStyle name="40% - Accent5 3 4 2 2 4 2 3" xfId="22110"/>
    <cellStyle name="40% - Accent5 3 4 2 2 4 3" xfId="8585"/>
    <cellStyle name="40% - Accent5 3 4 2 2 4 3 2" xfId="35542"/>
    <cellStyle name="40% - Accent5 3 4 2 2 4 3 3" xfId="25177"/>
    <cellStyle name="40% - Accent5 3 4 2 2 4 4" xfId="12164"/>
    <cellStyle name="40% - Accent5 3 4 2 2 4 4 2" xfId="39095"/>
    <cellStyle name="40% - Accent5 3 4 2 2 4 5" xfId="30864"/>
    <cellStyle name="40% - Accent5 3 4 2 2 4 6" xfId="19175"/>
    <cellStyle name="40% - Accent5 3 4 2 2 4 7" xfId="15766"/>
    <cellStyle name="40% - Accent5 3 4 2 2 5" xfId="6178"/>
    <cellStyle name="40% - Accent5 3 4 2 2 5 2" xfId="7966"/>
    <cellStyle name="40% - Accent5 3 4 2 2 5 2 2" xfId="34923"/>
    <cellStyle name="40% - Accent5 3 4 2 2 5 2 3" xfId="24558"/>
    <cellStyle name="40% - Accent5 3 4 2 2 5 3" xfId="11544"/>
    <cellStyle name="40% - Accent5 3 4 2 2 5 3 2" xfId="38476"/>
    <cellStyle name="40% - Accent5 3 4 2 2 5 4" xfId="30244"/>
    <cellStyle name="40% - Accent5 3 4 2 2 5 5" xfId="21247"/>
    <cellStyle name="40% - Accent5 3 4 2 2 5 6" xfId="15147"/>
    <cellStyle name="40% - Accent5 3 4 2 2 6" xfId="3231"/>
    <cellStyle name="40% - Accent5 3 4 2 2 6 2" xfId="32926"/>
    <cellStyle name="40% - Accent5 3 4 2 2 6 3" xfId="18551"/>
    <cellStyle name="40% - Accent5 3 4 2 2 7" xfId="7252"/>
    <cellStyle name="40% - Accent5 3 4 2 2 7 2" xfId="34241"/>
    <cellStyle name="40% - Accent5 3 4 2 2 7 3" xfId="23870"/>
    <cellStyle name="40% - Accent5 3 4 2 2 8" xfId="10806"/>
    <cellStyle name="40% - Accent5 3 4 2 2 8 2" xfId="37778"/>
    <cellStyle name="40% - Accent5 3 4 2 2 9" xfId="28249"/>
    <cellStyle name="40% - Accent5 3 4 2 3" xfId="1493"/>
    <cellStyle name="40% - Accent5 3 4 2 3 2" xfId="1494"/>
    <cellStyle name="40% - Accent5 3 4 2 3 2 2" xfId="4935"/>
    <cellStyle name="40% - Accent5 3 4 2 3 2 2 2" xfId="31871"/>
    <cellStyle name="40% - Accent5 3 4 2 3 2 2 3" xfId="22826"/>
    <cellStyle name="40% - Accent5 3 4 2 3 2 3" xfId="9592"/>
    <cellStyle name="40% - Accent5 3 4 2 3 2 3 2" xfId="36549"/>
    <cellStyle name="40% - Accent5 3 4 2 3 2 3 3" xfId="26184"/>
    <cellStyle name="40% - Accent5 3 4 2 3 2 4" xfId="13172"/>
    <cellStyle name="40% - Accent5 3 4 2 3 2 4 2" xfId="39814"/>
    <cellStyle name="40% - Accent5 3 4 2 3 2 5" xfId="29430"/>
    <cellStyle name="40% - Accent5 3 4 2 3 2 6" xfId="20183"/>
    <cellStyle name="40% - Accent5 3 4 2 3 2 7" xfId="16773"/>
    <cellStyle name="40% - Accent5 3 4 2 3 3" xfId="6571"/>
    <cellStyle name="40% - Accent5 3 4 2 3 3 2" xfId="8598"/>
    <cellStyle name="40% - Accent5 3 4 2 3 3 2 2" xfId="35555"/>
    <cellStyle name="40% - Accent5 3 4 2 3 3 2 3" xfId="25190"/>
    <cellStyle name="40% - Accent5 3 4 2 3 3 3" xfId="12177"/>
    <cellStyle name="40% - Accent5 3 4 2 3 3 3 2" xfId="39108"/>
    <cellStyle name="40% - Accent5 3 4 2 3 3 4" xfId="30877"/>
    <cellStyle name="40% - Accent5 3 4 2 3 3 5" xfId="21619"/>
    <cellStyle name="40% - Accent5 3 4 2 3 3 6" xfId="15779"/>
    <cellStyle name="40% - Accent5 3 4 2 3 4" xfId="3915"/>
    <cellStyle name="40% - Accent5 3 4 2 3 4 2" xfId="33341"/>
    <cellStyle name="40% - Accent5 3 4 2 3 4 3" xfId="22123"/>
    <cellStyle name="40% - Accent5 3 4 2 3 5" xfId="7253"/>
    <cellStyle name="40% - Accent5 3 4 2 3 5 2" xfId="34242"/>
    <cellStyle name="40% - Accent5 3 4 2 3 5 3" xfId="23871"/>
    <cellStyle name="40% - Accent5 3 4 2 3 6" xfId="10807"/>
    <cellStyle name="40% - Accent5 3 4 2 3 6 2" xfId="37779"/>
    <cellStyle name="40% - Accent5 3 4 2 3 7" xfId="28251"/>
    <cellStyle name="40% - Accent5 3 4 2 3 8" xfId="19188"/>
    <cellStyle name="40% - Accent5 3 4 2 3 9" xfId="14434"/>
    <cellStyle name="40% - Accent5 3 4 2 4" xfId="1495"/>
    <cellStyle name="40% - Accent5 3 4 2 4 2" xfId="4932"/>
    <cellStyle name="40% - Accent5 3 4 2 4 2 2" xfId="31868"/>
    <cellStyle name="40% - Accent5 3 4 2 4 2 3" xfId="22824"/>
    <cellStyle name="40% - Accent5 3 4 2 4 3" xfId="9589"/>
    <cellStyle name="40% - Accent5 3 4 2 4 3 2" xfId="36546"/>
    <cellStyle name="40% - Accent5 3 4 2 4 3 3" xfId="26181"/>
    <cellStyle name="40% - Accent5 3 4 2 4 4" xfId="13169"/>
    <cellStyle name="40% - Accent5 3 4 2 4 4 2" xfId="39812"/>
    <cellStyle name="40% - Accent5 3 4 2 4 5" xfId="29427"/>
    <cellStyle name="40% - Accent5 3 4 2 4 6" xfId="20180"/>
    <cellStyle name="40% - Accent5 3 4 2 4 7" xfId="16770"/>
    <cellStyle name="40% - Accent5 3 4 2 5" xfId="1496"/>
    <cellStyle name="40% - Accent5 3 4 2 5 2" xfId="5538"/>
    <cellStyle name="40% - Accent5 3 4 2 5 2 2" xfId="33558"/>
    <cellStyle name="40% - Accent5 3 4 2 5 2 3" xfId="23175"/>
    <cellStyle name="40% - Accent5 3 4 2 5 3" xfId="10123"/>
    <cellStyle name="40% - Accent5 3 4 2 5 3 2" xfId="37080"/>
    <cellStyle name="40% - Accent5 3 4 2 5 3 3" xfId="26715"/>
    <cellStyle name="40% - Accent5 3 4 2 5 4" xfId="13712"/>
    <cellStyle name="40% - Accent5 3 4 2 5 4 2" xfId="40166"/>
    <cellStyle name="40% - Accent5 3 4 2 5 5" xfId="32402"/>
    <cellStyle name="40% - Accent5 3 4 2 5 6" xfId="20723"/>
    <cellStyle name="40% - Accent5 3 4 2 5 7" xfId="17304"/>
    <cellStyle name="40% - Accent5 3 4 2 6" xfId="6177"/>
    <cellStyle name="40% - Accent5 3 4 2 6 2" xfId="7965"/>
    <cellStyle name="40% - Accent5 3 4 2 6 2 2" xfId="34922"/>
    <cellStyle name="40% - Accent5 3 4 2 6 2 3" xfId="24557"/>
    <cellStyle name="40% - Accent5 3 4 2 6 3" xfId="11543"/>
    <cellStyle name="40% - Accent5 3 4 2 6 3 2" xfId="38475"/>
    <cellStyle name="40% - Accent5 3 4 2 6 4" xfId="30243"/>
    <cellStyle name="40% - Accent5 3 4 2 6 5" xfId="21246"/>
    <cellStyle name="40% - Accent5 3 4 2 6 6" xfId="15146"/>
    <cellStyle name="40% - Accent5 3 4 2 7" xfId="3230"/>
    <cellStyle name="40% - Accent5 3 4 2 7 2" xfId="32925"/>
    <cellStyle name="40% - Accent5 3 4 2 7 3" xfId="18550"/>
    <cellStyle name="40% - Accent5 3 4 2 8" xfId="7251"/>
    <cellStyle name="40% - Accent5 3 4 2 8 2" xfId="34240"/>
    <cellStyle name="40% - Accent5 3 4 2 8 3" xfId="23869"/>
    <cellStyle name="40% - Accent5 3 4 2 9" xfId="10805"/>
    <cellStyle name="40% - Accent5 3 4 2 9 2" xfId="37777"/>
    <cellStyle name="40% - Accent5 3 4 3" xfId="1497"/>
    <cellStyle name="40% - Accent5 3 4 3 10" xfId="17886"/>
    <cellStyle name="40% - Accent5 3 4 3 11" xfId="14435"/>
    <cellStyle name="40% - Accent5 3 4 3 2" xfId="1498"/>
    <cellStyle name="40% - Accent5 3 4 3 2 2" xfId="4937"/>
    <cellStyle name="40% - Accent5 3 4 3 2 2 2" xfId="9594"/>
    <cellStyle name="40% - Accent5 3 4 3 2 2 2 2" xfId="31873"/>
    <cellStyle name="40% - Accent5 3 4 3 2 2 2 3" xfId="26186"/>
    <cellStyle name="40% - Accent5 3 4 3 2 2 3" xfId="13174"/>
    <cellStyle name="40% - Accent5 3 4 3 2 2 3 2" xfId="36551"/>
    <cellStyle name="40% - Accent5 3 4 3 2 2 3 3" xfId="27317"/>
    <cellStyle name="40% - Accent5 3 4 3 2 2 4" xfId="29432"/>
    <cellStyle name="40% - Accent5 3 4 3 2 2 5" xfId="20185"/>
    <cellStyle name="40% - Accent5 3 4 3 2 2 6" xfId="16775"/>
    <cellStyle name="40% - Accent5 3 4 3 2 3" xfId="3916"/>
    <cellStyle name="40% - Accent5 3 4 3 2 3 2" xfId="30878"/>
    <cellStyle name="40% - Accent5 3 4 3 2 3 3" xfId="22124"/>
    <cellStyle name="40% - Accent5 3 4 3 2 4" xfId="8599"/>
    <cellStyle name="40% - Accent5 3 4 3 2 4 2" xfId="35556"/>
    <cellStyle name="40% - Accent5 3 4 3 2 4 3" xfId="25191"/>
    <cellStyle name="40% - Accent5 3 4 3 2 5" xfId="12178"/>
    <cellStyle name="40% - Accent5 3 4 3 2 5 2" xfId="39109"/>
    <cellStyle name="40% - Accent5 3 4 3 2 6" xfId="28253"/>
    <cellStyle name="40% - Accent5 3 4 3 2 7" xfId="19189"/>
    <cellStyle name="40% - Accent5 3 4 3 2 8" xfId="15780"/>
    <cellStyle name="40% - Accent5 3 4 3 3" xfId="1499"/>
    <cellStyle name="40% - Accent5 3 4 3 3 2" xfId="4936"/>
    <cellStyle name="40% - Accent5 3 4 3 3 2 2" xfId="31872"/>
    <cellStyle name="40% - Accent5 3 4 3 3 2 3" xfId="22827"/>
    <cellStyle name="40% - Accent5 3 4 3 3 3" xfId="9593"/>
    <cellStyle name="40% - Accent5 3 4 3 3 3 2" xfId="36550"/>
    <cellStyle name="40% - Accent5 3 4 3 3 3 3" xfId="26185"/>
    <cellStyle name="40% - Accent5 3 4 3 3 4" xfId="13173"/>
    <cellStyle name="40% - Accent5 3 4 3 3 4 2" xfId="39815"/>
    <cellStyle name="40% - Accent5 3 4 3 3 5" xfId="29431"/>
    <cellStyle name="40% - Accent5 3 4 3 3 6" xfId="20184"/>
    <cellStyle name="40% - Accent5 3 4 3 3 7" xfId="16774"/>
    <cellStyle name="40% - Accent5 3 4 3 4" xfId="1500"/>
    <cellStyle name="40% - Accent5 3 4 3 4 2" xfId="5486"/>
    <cellStyle name="40% - Accent5 3 4 3 4 2 2" xfId="33506"/>
    <cellStyle name="40% - Accent5 3 4 3 4 2 3" xfId="23123"/>
    <cellStyle name="40% - Accent5 3 4 3 4 3" xfId="10071"/>
    <cellStyle name="40% - Accent5 3 4 3 4 3 2" xfId="37028"/>
    <cellStyle name="40% - Accent5 3 4 3 4 3 3" xfId="26663"/>
    <cellStyle name="40% - Accent5 3 4 3 4 4" xfId="13660"/>
    <cellStyle name="40% - Accent5 3 4 3 4 4 2" xfId="40114"/>
    <cellStyle name="40% - Accent5 3 4 3 4 5" xfId="32350"/>
    <cellStyle name="40% - Accent5 3 4 3 4 6" xfId="20671"/>
    <cellStyle name="40% - Accent5 3 4 3 4 7" xfId="17252"/>
    <cellStyle name="40% - Accent5 3 4 3 5" xfId="6179"/>
    <cellStyle name="40% - Accent5 3 4 3 5 2" xfId="7967"/>
    <cellStyle name="40% - Accent5 3 4 3 5 2 2" xfId="34924"/>
    <cellStyle name="40% - Accent5 3 4 3 5 2 3" xfId="24559"/>
    <cellStyle name="40% - Accent5 3 4 3 5 3" xfId="11545"/>
    <cellStyle name="40% - Accent5 3 4 3 5 3 2" xfId="38477"/>
    <cellStyle name="40% - Accent5 3 4 3 5 4" xfId="30245"/>
    <cellStyle name="40% - Accent5 3 4 3 5 5" xfId="21248"/>
    <cellStyle name="40% - Accent5 3 4 3 5 6" xfId="15148"/>
    <cellStyle name="40% - Accent5 3 4 3 6" xfId="3232"/>
    <cellStyle name="40% - Accent5 3 4 3 6 2" xfId="32927"/>
    <cellStyle name="40% - Accent5 3 4 3 6 3" xfId="18552"/>
    <cellStyle name="40% - Accent5 3 4 3 7" xfId="7254"/>
    <cellStyle name="40% - Accent5 3 4 3 7 2" xfId="34243"/>
    <cellStyle name="40% - Accent5 3 4 3 7 3" xfId="23872"/>
    <cellStyle name="40% - Accent5 3 4 3 8" xfId="10808"/>
    <cellStyle name="40% - Accent5 3 4 3 8 2" xfId="37780"/>
    <cellStyle name="40% - Accent5 3 4 3 9" xfId="28252"/>
    <cellStyle name="40% - Accent5 3 4 4" xfId="1501"/>
    <cellStyle name="40% - Accent5 3 4 4 10" xfId="14436"/>
    <cellStyle name="40% - Accent5 3 4 4 2" xfId="1502"/>
    <cellStyle name="40% - Accent5 3 4 4 2 2" xfId="4939"/>
    <cellStyle name="40% - Accent5 3 4 4 2 2 2" xfId="9596"/>
    <cellStyle name="40% - Accent5 3 4 4 2 2 2 2" xfId="31875"/>
    <cellStyle name="40% - Accent5 3 4 4 2 2 2 3" xfId="26188"/>
    <cellStyle name="40% - Accent5 3 4 4 2 2 3" xfId="13176"/>
    <cellStyle name="40% - Accent5 3 4 4 2 2 3 2" xfId="36553"/>
    <cellStyle name="40% - Accent5 3 4 4 2 2 3 3" xfId="27319"/>
    <cellStyle name="40% - Accent5 3 4 4 2 2 4" xfId="29434"/>
    <cellStyle name="40% - Accent5 3 4 4 2 2 5" xfId="20187"/>
    <cellStyle name="40% - Accent5 3 4 4 2 2 6" xfId="16777"/>
    <cellStyle name="40% - Accent5 3 4 4 2 3" xfId="3917"/>
    <cellStyle name="40% - Accent5 3 4 4 2 3 2" xfId="30879"/>
    <cellStyle name="40% - Accent5 3 4 4 2 3 3" xfId="22125"/>
    <cellStyle name="40% - Accent5 3 4 4 2 4" xfId="8600"/>
    <cellStyle name="40% - Accent5 3 4 4 2 4 2" xfId="35557"/>
    <cellStyle name="40% - Accent5 3 4 4 2 4 3" xfId="25192"/>
    <cellStyle name="40% - Accent5 3 4 4 2 5" xfId="12179"/>
    <cellStyle name="40% - Accent5 3 4 4 2 5 2" xfId="39110"/>
    <cellStyle name="40% - Accent5 3 4 4 2 6" xfId="28255"/>
    <cellStyle name="40% - Accent5 3 4 4 2 7" xfId="19190"/>
    <cellStyle name="40% - Accent5 3 4 4 2 8" xfId="15781"/>
    <cellStyle name="40% - Accent5 3 4 4 3" xfId="4938"/>
    <cellStyle name="40% - Accent5 3 4 4 3 2" xfId="9595"/>
    <cellStyle name="40% - Accent5 3 4 4 3 2 2" xfId="31874"/>
    <cellStyle name="40% - Accent5 3 4 4 3 2 3" xfId="26187"/>
    <cellStyle name="40% - Accent5 3 4 4 3 3" xfId="13175"/>
    <cellStyle name="40% - Accent5 3 4 4 3 3 2" xfId="36552"/>
    <cellStyle name="40% - Accent5 3 4 4 3 3 3" xfId="27318"/>
    <cellStyle name="40% - Accent5 3 4 4 3 4" xfId="29433"/>
    <cellStyle name="40% - Accent5 3 4 4 3 5" xfId="20186"/>
    <cellStyle name="40% - Accent5 3 4 4 3 6" xfId="16776"/>
    <cellStyle name="40% - Accent5 3 4 4 4" xfId="6180"/>
    <cellStyle name="40% - Accent5 3 4 4 4 2" xfId="7968"/>
    <cellStyle name="40% - Accent5 3 4 4 4 2 2" xfId="34925"/>
    <cellStyle name="40% - Accent5 3 4 4 4 2 3" xfId="24560"/>
    <cellStyle name="40% - Accent5 3 4 4 4 3" xfId="11546"/>
    <cellStyle name="40% - Accent5 3 4 4 4 3 2" xfId="38478"/>
    <cellStyle name="40% - Accent5 3 4 4 4 4" xfId="30246"/>
    <cellStyle name="40% - Accent5 3 4 4 4 5" xfId="21249"/>
    <cellStyle name="40% - Accent5 3 4 4 4 6" xfId="15149"/>
    <cellStyle name="40% - Accent5 3 4 4 5" xfId="3233"/>
    <cellStyle name="40% - Accent5 3 4 4 5 2" xfId="32928"/>
    <cellStyle name="40% - Accent5 3 4 4 5 3" xfId="18553"/>
    <cellStyle name="40% - Accent5 3 4 4 6" xfId="7255"/>
    <cellStyle name="40% - Accent5 3 4 4 6 2" xfId="34244"/>
    <cellStyle name="40% - Accent5 3 4 4 6 3" xfId="23873"/>
    <cellStyle name="40% - Accent5 3 4 4 7" xfId="10809"/>
    <cellStyle name="40% - Accent5 3 4 4 7 2" xfId="37781"/>
    <cellStyle name="40% - Accent5 3 4 4 8" xfId="28254"/>
    <cellStyle name="40% - Accent5 3 4 4 9" xfId="17887"/>
    <cellStyle name="40% - Accent5 3 4 5" xfId="1503"/>
    <cellStyle name="40% - Accent5 3 4 5 2" xfId="1504"/>
    <cellStyle name="40% - Accent5 3 4 5 2 2" xfId="4940"/>
    <cellStyle name="40% - Accent5 3 4 5 2 2 2" xfId="31876"/>
    <cellStyle name="40% - Accent5 3 4 5 2 2 3" xfId="22828"/>
    <cellStyle name="40% - Accent5 3 4 5 2 3" xfId="9597"/>
    <cellStyle name="40% - Accent5 3 4 5 2 3 2" xfId="36554"/>
    <cellStyle name="40% - Accent5 3 4 5 2 3 3" xfId="26189"/>
    <cellStyle name="40% - Accent5 3 4 5 2 4" xfId="13177"/>
    <cellStyle name="40% - Accent5 3 4 5 2 4 2" xfId="39816"/>
    <cellStyle name="40% - Accent5 3 4 5 2 5" xfId="29435"/>
    <cellStyle name="40% - Accent5 3 4 5 2 6" xfId="20188"/>
    <cellStyle name="40% - Accent5 3 4 5 2 7" xfId="16778"/>
    <cellStyle name="40% - Accent5 3 4 5 3" xfId="6572"/>
    <cellStyle name="40% - Accent5 3 4 5 3 2" xfId="8601"/>
    <cellStyle name="40% - Accent5 3 4 5 3 2 2" xfId="35558"/>
    <cellStyle name="40% - Accent5 3 4 5 3 2 3" xfId="25193"/>
    <cellStyle name="40% - Accent5 3 4 5 3 3" xfId="12180"/>
    <cellStyle name="40% - Accent5 3 4 5 3 3 2" xfId="39111"/>
    <cellStyle name="40% - Accent5 3 4 5 3 4" xfId="30880"/>
    <cellStyle name="40% - Accent5 3 4 5 3 5" xfId="21620"/>
    <cellStyle name="40% - Accent5 3 4 5 3 6" xfId="15782"/>
    <cellStyle name="40% - Accent5 3 4 5 4" xfId="3918"/>
    <cellStyle name="40% - Accent5 3 4 5 4 2" xfId="33342"/>
    <cellStyle name="40% - Accent5 3 4 5 4 3" xfId="22126"/>
    <cellStyle name="40% - Accent5 3 4 5 5" xfId="7256"/>
    <cellStyle name="40% - Accent5 3 4 5 5 2" xfId="34245"/>
    <cellStyle name="40% - Accent5 3 4 5 5 3" xfId="23874"/>
    <cellStyle name="40% - Accent5 3 4 5 6" xfId="10810"/>
    <cellStyle name="40% - Accent5 3 4 5 6 2" xfId="37782"/>
    <cellStyle name="40% - Accent5 3 4 5 7" xfId="28256"/>
    <cellStyle name="40% - Accent5 3 4 5 8" xfId="19191"/>
    <cellStyle name="40% - Accent5 3 4 5 9" xfId="14437"/>
    <cellStyle name="40% - Accent5 3 4 6" xfId="1505"/>
    <cellStyle name="40% - Accent5 3 4 6 2" xfId="4931"/>
    <cellStyle name="40% - Accent5 3 4 6 2 2" xfId="31867"/>
    <cellStyle name="40% - Accent5 3 4 6 2 3" xfId="22823"/>
    <cellStyle name="40% - Accent5 3 4 6 3" xfId="9588"/>
    <cellStyle name="40% - Accent5 3 4 6 3 2" xfId="36545"/>
    <cellStyle name="40% - Accent5 3 4 6 3 3" xfId="26180"/>
    <cellStyle name="40% - Accent5 3 4 6 4" xfId="13168"/>
    <cellStyle name="40% - Accent5 3 4 6 4 2" xfId="39811"/>
    <cellStyle name="40% - Accent5 3 4 6 5" xfId="29426"/>
    <cellStyle name="40% - Accent5 3 4 6 6" xfId="20179"/>
    <cellStyle name="40% - Accent5 3 4 6 7" xfId="16769"/>
    <cellStyle name="40% - Accent5 3 4 7" xfId="6176"/>
    <cellStyle name="40% - Accent5 3 4 7 2" xfId="7964"/>
    <cellStyle name="40% - Accent5 3 4 7 2 2" xfId="34921"/>
    <cellStyle name="40% - Accent5 3 4 7 2 3" xfId="24556"/>
    <cellStyle name="40% - Accent5 3 4 7 3" xfId="11542"/>
    <cellStyle name="40% - Accent5 3 4 7 3 2" xfId="38474"/>
    <cellStyle name="40% - Accent5 3 4 7 4" xfId="30242"/>
    <cellStyle name="40% - Accent5 3 4 7 5" xfId="21245"/>
    <cellStyle name="40% - Accent5 3 4 7 6" xfId="15145"/>
    <cellStyle name="40% - Accent5 3 4 8" xfId="3229"/>
    <cellStyle name="40% - Accent5 3 4 8 2" xfId="32924"/>
    <cellStyle name="40% - Accent5 3 4 8 3" xfId="18549"/>
    <cellStyle name="40% - Accent5 3 4 9" xfId="7250"/>
    <cellStyle name="40% - Accent5 3 4 9 2" xfId="34239"/>
    <cellStyle name="40% - Accent5 3 4 9 3" xfId="23868"/>
    <cellStyle name="40% - Accent5 3 5" xfId="1506"/>
    <cellStyle name="40% - Accent5 3 5 10" xfId="28257"/>
    <cellStyle name="40% - Accent5 3 5 11" xfId="17888"/>
    <cellStyle name="40% - Accent5 3 5 12" xfId="14438"/>
    <cellStyle name="40% - Accent5 3 5 2" xfId="1507"/>
    <cellStyle name="40% - Accent5 3 5 2 10" xfId="17889"/>
    <cellStyle name="40% - Accent5 3 5 2 11" xfId="14439"/>
    <cellStyle name="40% - Accent5 3 5 2 2" xfId="1508"/>
    <cellStyle name="40% - Accent5 3 5 2 2 2" xfId="4943"/>
    <cellStyle name="40% - Accent5 3 5 2 2 2 2" xfId="9600"/>
    <cellStyle name="40% - Accent5 3 5 2 2 2 2 2" xfId="31879"/>
    <cellStyle name="40% - Accent5 3 5 2 2 2 2 3" xfId="26192"/>
    <cellStyle name="40% - Accent5 3 5 2 2 2 3" xfId="13180"/>
    <cellStyle name="40% - Accent5 3 5 2 2 2 3 2" xfId="36557"/>
    <cellStyle name="40% - Accent5 3 5 2 2 2 3 3" xfId="27320"/>
    <cellStyle name="40% - Accent5 3 5 2 2 2 4" xfId="29438"/>
    <cellStyle name="40% - Accent5 3 5 2 2 2 5" xfId="20191"/>
    <cellStyle name="40% - Accent5 3 5 2 2 2 6" xfId="16781"/>
    <cellStyle name="40% - Accent5 3 5 2 2 3" xfId="3919"/>
    <cellStyle name="40% - Accent5 3 5 2 2 3 2" xfId="30881"/>
    <cellStyle name="40% - Accent5 3 5 2 2 3 3" xfId="22127"/>
    <cellStyle name="40% - Accent5 3 5 2 2 4" xfId="8602"/>
    <cellStyle name="40% - Accent5 3 5 2 2 4 2" xfId="35559"/>
    <cellStyle name="40% - Accent5 3 5 2 2 4 3" xfId="25194"/>
    <cellStyle name="40% - Accent5 3 5 2 2 5" xfId="12181"/>
    <cellStyle name="40% - Accent5 3 5 2 2 5 2" xfId="39112"/>
    <cellStyle name="40% - Accent5 3 5 2 2 6" xfId="28259"/>
    <cellStyle name="40% - Accent5 3 5 2 2 7" xfId="19192"/>
    <cellStyle name="40% - Accent5 3 5 2 2 8" xfId="15783"/>
    <cellStyle name="40% - Accent5 3 5 2 3" xfId="1509"/>
    <cellStyle name="40% - Accent5 3 5 2 3 2" xfId="4942"/>
    <cellStyle name="40% - Accent5 3 5 2 3 2 2" xfId="31878"/>
    <cellStyle name="40% - Accent5 3 5 2 3 2 3" xfId="22830"/>
    <cellStyle name="40% - Accent5 3 5 2 3 3" xfId="9599"/>
    <cellStyle name="40% - Accent5 3 5 2 3 3 2" xfId="36556"/>
    <cellStyle name="40% - Accent5 3 5 2 3 3 3" xfId="26191"/>
    <cellStyle name="40% - Accent5 3 5 2 3 4" xfId="13179"/>
    <cellStyle name="40% - Accent5 3 5 2 3 4 2" xfId="39818"/>
    <cellStyle name="40% - Accent5 3 5 2 3 5" xfId="29437"/>
    <cellStyle name="40% - Accent5 3 5 2 3 6" xfId="20190"/>
    <cellStyle name="40% - Accent5 3 5 2 3 7" xfId="16780"/>
    <cellStyle name="40% - Accent5 3 5 2 4" xfId="1510"/>
    <cellStyle name="40% - Accent5 3 5 2 4 2" xfId="5487"/>
    <cellStyle name="40% - Accent5 3 5 2 4 2 2" xfId="33507"/>
    <cellStyle name="40% - Accent5 3 5 2 4 2 3" xfId="23124"/>
    <cellStyle name="40% - Accent5 3 5 2 4 3" xfId="10072"/>
    <cellStyle name="40% - Accent5 3 5 2 4 3 2" xfId="37029"/>
    <cellStyle name="40% - Accent5 3 5 2 4 3 3" xfId="26664"/>
    <cellStyle name="40% - Accent5 3 5 2 4 4" xfId="13661"/>
    <cellStyle name="40% - Accent5 3 5 2 4 4 2" xfId="40115"/>
    <cellStyle name="40% - Accent5 3 5 2 4 5" xfId="32351"/>
    <cellStyle name="40% - Accent5 3 5 2 4 6" xfId="20672"/>
    <cellStyle name="40% - Accent5 3 5 2 4 7" xfId="17253"/>
    <cellStyle name="40% - Accent5 3 5 2 5" xfId="6182"/>
    <cellStyle name="40% - Accent5 3 5 2 5 2" xfId="7970"/>
    <cellStyle name="40% - Accent5 3 5 2 5 2 2" xfId="34927"/>
    <cellStyle name="40% - Accent5 3 5 2 5 2 3" xfId="24562"/>
    <cellStyle name="40% - Accent5 3 5 2 5 3" xfId="11548"/>
    <cellStyle name="40% - Accent5 3 5 2 5 3 2" xfId="38480"/>
    <cellStyle name="40% - Accent5 3 5 2 5 4" xfId="30248"/>
    <cellStyle name="40% - Accent5 3 5 2 5 5" xfId="21251"/>
    <cellStyle name="40% - Accent5 3 5 2 5 6" xfId="15151"/>
    <cellStyle name="40% - Accent5 3 5 2 6" xfId="3235"/>
    <cellStyle name="40% - Accent5 3 5 2 6 2" xfId="32930"/>
    <cellStyle name="40% - Accent5 3 5 2 6 3" xfId="18555"/>
    <cellStyle name="40% - Accent5 3 5 2 7" xfId="7258"/>
    <cellStyle name="40% - Accent5 3 5 2 7 2" xfId="34247"/>
    <cellStyle name="40% - Accent5 3 5 2 7 3" xfId="23876"/>
    <cellStyle name="40% - Accent5 3 5 2 8" xfId="10812"/>
    <cellStyle name="40% - Accent5 3 5 2 8 2" xfId="37784"/>
    <cellStyle name="40% - Accent5 3 5 2 9" xfId="28258"/>
    <cellStyle name="40% - Accent5 3 5 3" xfId="1511"/>
    <cellStyle name="40% - Accent5 3 5 3 2" xfId="1512"/>
    <cellStyle name="40% - Accent5 3 5 3 2 2" xfId="4944"/>
    <cellStyle name="40% - Accent5 3 5 3 2 2 2" xfId="31880"/>
    <cellStyle name="40% - Accent5 3 5 3 2 2 3" xfId="22831"/>
    <cellStyle name="40% - Accent5 3 5 3 2 3" xfId="9601"/>
    <cellStyle name="40% - Accent5 3 5 3 2 3 2" xfId="36558"/>
    <cellStyle name="40% - Accent5 3 5 3 2 3 3" xfId="26193"/>
    <cellStyle name="40% - Accent5 3 5 3 2 4" xfId="13181"/>
    <cellStyle name="40% - Accent5 3 5 3 2 4 2" xfId="39819"/>
    <cellStyle name="40% - Accent5 3 5 3 2 5" xfId="29439"/>
    <cellStyle name="40% - Accent5 3 5 3 2 6" xfId="20192"/>
    <cellStyle name="40% - Accent5 3 5 3 2 7" xfId="16782"/>
    <cellStyle name="40% - Accent5 3 5 3 3" xfId="6573"/>
    <cellStyle name="40% - Accent5 3 5 3 3 2" xfId="8603"/>
    <cellStyle name="40% - Accent5 3 5 3 3 2 2" xfId="35560"/>
    <cellStyle name="40% - Accent5 3 5 3 3 2 3" xfId="25195"/>
    <cellStyle name="40% - Accent5 3 5 3 3 3" xfId="12182"/>
    <cellStyle name="40% - Accent5 3 5 3 3 3 2" xfId="39113"/>
    <cellStyle name="40% - Accent5 3 5 3 3 4" xfId="30882"/>
    <cellStyle name="40% - Accent5 3 5 3 3 5" xfId="21621"/>
    <cellStyle name="40% - Accent5 3 5 3 3 6" xfId="15784"/>
    <cellStyle name="40% - Accent5 3 5 3 4" xfId="3920"/>
    <cellStyle name="40% - Accent5 3 5 3 4 2" xfId="33343"/>
    <cellStyle name="40% - Accent5 3 5 3 4 3" xfId="22128"/>
    <cellStyle name="40% - Accent5 3 5 3 5" xfId="7259"/>
    <cellStyle name="40% - Accent5 3 5 3 5 2" xfId="34248"/>
    <cellStyle name="40% - Accent5 3 5 3 5 3" xfId="23877"/>
    <cellStyle name="40% - Accent5 3 5 3 6" xfId="10813"/>
    <cellStyle name="40% - Accent5 3 5 3 6 2" xfId="37785"/>
    <cellStyle name="40% - Accent5 3 5 3 7" xfId="28260"/>
    <cellStyle name="40% - Accent5 3 5 3 8" xfId="19193"/>
    <cellStyle name="40% - Accent5 3 5 3 9" xfId="14440"/>
    <cellStyle name="40% - Accent5 3 5 4" xfId="1513"/>
    <cellStyle name="40% - Accent5 3 5 4 2" xfId="4941"/>
    <cellStyle name="40% - Accent5 3 5 4 2 2" xfId="31877"/>
    <cellStyle name="40% - Accent5 3 5 4 2 3" xfId="22829"/>
    <cellStyle name="40% - Accent5 3 5 4 3" xfId="9598"/>
    <cellStyle name="40% - Accent5 3 5 4 3 2" xfId="36555"/>
    <cellStyle name="40% - Accent5 3 5 4 3 3" xfId="26190"/>
    <cellStyle name="40% - Accent5 3 5 4 4" xfId="13178"/>
    <cellStyle name="40% - Accent5 3 5 4 4 2" xfId="39817"/>
    <cellStyle name="40% - Accent5 3 5 4 5" xfId="29436"/>
    <cellStyle name="40% - Accent5 3 5 4 6" xfId="20189"/>
    <cellStyle name="40% - Accent5 3 5 4 7" xfId="16779"/>
    <cellStyle name="40% - Accent5 3 5 5" xfId="1514"/>
    <cellStyle name="40% - Accent5 3 5 5 2" xfId="5588"/>
    <cellStyle name="40% - Accent5 3 5 5 2 2" xfId="33607"/>
    <cellStyle name="40% - Accent5 3 5 5 2 3" xfId="23224"/>
    <cellStyle name="40% - Accent5 3 5 5 3" xfId="10172"/>
    <cellStyle name="40% - Accent5 3 5 5 3 2" xfId="37129"/>
    <cellStyle name="40% - Accent5 3 5 5 3 3" xfId="26764"/>
    <cellStyle name="40% - Accent5 3 5 5 4" xfId="13761"/>
    <cellStyle name="40% - Accent5 3 5 5 4 2" xfId="40215"/>
    <cellStyle name="40% - Accent5 3 5 5 5" xfId="32451"/>
    <cellStyle name="40% - Accent5 3 5 5 6" xfId="20772"/>
    <cellStyle name="40% - Accent5 3 5 5 7" xfId="17353"/>
    <cellStyle name="40% - Accent5 3 5 6" xfId="6181"/>
    <cellStyle name="40% - Accent5 3 5 6 2" xfId="7969"/>
    <cellStyle name="40% - Accent5 3 5 6 2 2" xfId="34926"/>
    <cellStyle name="40% - Accent5 3 5 6 2 3" xfId="24561"/>
    <cellStyle name="40% - Accent5 3 5 6 3" xfId="11547"/>
    <cellStyle name="40% - Accent5 3 5 6 3 2" xfId="38479"/>
    <cellStyle name="40% - Accent5 3 5 6 4" xfId="30247"/>
    <cellStyle name="40% - Accent5 3 5 6 5" xfId="21250"/>
    <cellStyle name="40% - Accent5 3 5 6 6" xfId="15150"/>
    <cellStyle name="40% - Accent5 3 5 7" xfId="3234"/>
    <cellStyle name="40% - Accent5 3 5 7 2" xfId="32929"/>
    <cellStyle name="40% - Accent5 3 5 7 3" xfId="18554"/>
    <cellStyle name="40% - Accent5 3 5 8" xfId="7257"/>
    <cellStyle name="40% - Accent5 3 5 8 2" xfId="34246"/>
    <cellStyle name="40% - Accent5 3 5 8 3" xfId="23875"/>
    <cellStyle name="40% - Accent5 3 5 9" xfId="10811"/>
    <cellStyle name="40% - Accent5 3 5 9 2" xfId="37783"/>
    <cellStyle name="40% - Accent5 3 6" xfId="1515"/>
    <cellStyle name="40% - Accent5 3 6 10" xfId="17890"/>
    <cellStyle name="40% - Accent5 3 6 11" xfId="14441"/>
    <cellStyle name="40% - Accent5 3 6 2" xfId="1516"/>
    <cellStyle name="40% - Accent5 3 6 2 2" xfId="4946"/>
    <cellStyle name="40% - Accent5 3 6 2 2 2" xfId="9603"/>
    <cellStyle name="40% - Accent5 3 6 2 2 2 2" xfId="31882"/>
    <cellStyle name="40% - Accent5 3 6 2 2 2 3" xfId="26195"/>
    <cellStyle name="40% - Accent5 3 6 2 2 3" xfId="13183"/>
    <cellStyle name="40% - Accent5 3 6 2 2 3 2" xfId="36560"/>
    <cellStyle name="40% - Accent5 3 6 2 2 3 3" xfId="27321"/>
    <cellStyle name="40% - Accent5 3 6 2 2 4" xfId="29441"/>
    <cellStyle name="40% - Accent5 3 6 2 2 5" xfId="20194"/>
    <cellStyle name="40% - Accent5 3 6 2 2 6" xfId="16784"/>
    <cellStyle name="40% - Accent5 3 6 2 3" xfId="3921"/>
    <cellStyle name="40% - Accent5 3 6 2 3 2" xfId="30883"/>
    <cellStyle name="40% - Accent5 3 6 2 3 3" xfId="22129"/>
    <cellStyle name="40% - Accent5 3 6 2 4" xfId="8604"/>
    <cellStyle name="40% - Accent5 3 6 2 4 2" xfId="35561"/>
    <cellStyle name="40% - Accent5 3 6 2 4 3" xfId="25196"/>
    <cellStyle name="40% - Accent5 3 6 2 5" xfId="12183"/>
    <cellStyle name="40% - Accent5 3 6 2 5 2" xfId="39114"/>
    <cellStyle name="40% - Accent5 3 6 2 6" xfId="28262"/>
    <cellStyle name="40% - Accent5 3 6 2 7" xfId="19194"/>
    <cellStyle name="40% - Accent5 3 6 2 8" xfId="15785"/>
    <cellStyle name="40% - Accent5 3 6 3" xfId="1517"/>
    <cellStyle name="40% - Accent5 3 6 3 2" xfId="4945"/>
    <cellStyle name="40% - Accent5 3 6 3 2 2" xfId="31881"/>
    <cellStyle name="40% - Accent5 3 6 3 2 3" xfId="22832"/>
    <cellStyle name="40% - Accent5 3 6 3 3" xfId="9602"/>
    <cellStyle name="40% - Accent5 3 6 3 3 2" xfId="36559"/>
    <cellStyle name="40% - Accent5 3 6 3 3 3" xfId="26194"/>
    <cellStyle name="40% - Accent5 3 6 3 4" xfId="13182"/>
    <cellStyle name="40% - Accent5 3 6 3 4 2" xfId="39820"/>
    <cellStyle name="40% - Accent5 3 6 3 5" xfId="29440"/>
    <cellStyle name="40% - Accent5 3 6 3 6" xfId="20193"/>
    <cellStyle name="40% - Accent5 3 6 3 7" xfId="16783"/>
    <cellStyle name="40% - Accent5 3 6 4" xfId="1518"/>
    <cellStyle name="40% - Accent5 3 6 4 2" xfId="5589"/>
    <cellStyle name="40% - Accent5 3 6 4 2 2" xfId="33608"/>
    <cellStyle name="40% - Accent5 3 6 4 2 3" xfId="23225"/>
    <cellStyle name="40% - Accent5 3 6 4 3" xfId="10173"/>
    <cellStyle name="40% - Accent5 3 6 4 3 2" xfId="37130"/>
    <cellStyle name="40% - Accent5 3 6 4 3 3" xfId="26765"/>
    <cellStyle name="40% - Accent5 3 6 4 4" xfId="13762"/>
    <cellStyle name="40% - Accent5 3 6 4 4 2" xfId="40216"/>
    <cellStyle name="40% - Accent5 3 6 4 5" xfId="32452"/>
    <cellStyle name="40% - Accent5 3 6 4 6" xfId="20773"/>
    <cellStyle name="40% - Accent5 3 6 4 7" xfId="17354"/>
    <cellStyle name="40% - Accent5 3 6 5" xfId="6183"/>
    <cellStyle name="40% - Accent5 3 6 5 2" xfId="7971"/>
    <cellStyle name="40% - Accent5 3 6 5 2 2" xfId="34928"/>
    <cellStyle name="40% - Accent5 3 6 5 2 3" xfId="24563"/>
    <cellStyle name="40% - Accent5 3 6 5 3" xfId="11549"/>
    <cellStyle name="40% - Accent5 3 6 5 3 2" xfId="38481"/>
    <cellStyle name="40% - Accent5 3 6 5 4" xfId="30249"/>
    <cellStyle name="40% - Accent5 3 6 5 5" xfId="21252"/>
    <cellStyle name="40% - Accent5 3 6 5 6" xfId="15152"/>
    <cellStyle name="40% - Accent5 3 6 6" xfId="3236"/>
    <cellStyle name="40% - Accent5 3 6 6 2" xfId="32931"/>
    <cellStyle name="40% - Accent5 3 6 6 3" xfId="18556"/>
    <cellStyle name="40% - Accent5 3 6 7" xfId="7260"/>
    <cellStyle name="40% - Accent5 3 6 7 2" xfId="34249"/>
    <cellStyle name="40% - Accent5 3 6 7 3" xfId="23878"/>
    <cellStyle name="40% - Accent5 3 6 8" xfId="10814"/>
    <cellStyle name="40% - Accent5 3 6 8 2" xfId="37786"/>
    <cellStyle name="40% - Accent5 3 6 9" xfId="28261"/>
    <cellStyle name="40% - Accent5 3 7" xfId="1519"/>
    <cellStyle name="40% - Accent5 3 7 10" xfId="14442"/>
    <cellStyle name="40% - Accent5 3 7 2" xfId="1520"/>
    <cellStyle name="40% - Accent5 3 7 2 2" xfId="4948"/>
    <cellStyle name="40% - Accent5 3 7 2 2 2" xfId="9605"/>
    <cellStyle name="40% - Accent5 3 7 2 2 2 2" xfId="31884"/>
    <cellStyle name="40% - Accent5 3 7 2 2 2 3" xfId="26197"/>
    <cellStyle name="40% - Accent5 3 7 2 2 3" xfId="13185"/>
    <cellStyle name="40% - Accent5 3 7 2 2 3 2" xfId="36562"/>
    <cellStyle name="40% - Accent5 3 7 2 2 3 3" xfId="27323"/>
    <cellStyle name="40% - Accent5 3 7 2 2 4" xfId="29443"/>
    <cellStyle name="40% - Accent5 3 7 2 2 5" xfId="20196"/>
    <cellStyle name="40% - Accent5 3 7 2 2 6" xfId="16786"/>
    <cellStyle name="40% - Accent5 3 7 2 3" xfId="3922"/>
    <cellStyle name="40% - Accent5 3 7 2 3 2" xfId="30884"/>
    <cellStyle name="40% - Accent5 3 7 2 3 3" xfId="22130"/>
    <cellStyle name="40% - Accent5 3 7 2 4" xfId="8605"/>
    <cellStyle name="40% - Accent5 3 7 2 4 2" xfId="35562"/>
    <cellStyle name="40% - Accent5 3 7 2 4 3" xfId="25197"/>
    <cellStyle name="40% - Accent5 3 7 2 5" xfId="12184"/>
    <cellStyle name="40% - Accent5 3 7 2 5 2" xfId="39115"/>
    <cellStyle name="40% - Accent5 3 7 2 6" xfId="28264"/>
    <cellStyle name="40% - Accent5 3 7 2 7" xfId="19195"/>
    <cellStyle name="40% - Accent5 3 7 2 8" xfId="15786"/>
    <cellStyle name="40% - Accent5 3 7 3" xfId="4947"/>
    <cellStyle name="40% - Accent5 3 7 3 2" xfId="9604"/>
    <cellStyle name="40% - Accent5 3 7 3 2 2" xfId="31883"/>
    <cellStyle name="40% - Accent5 3 7 3 2 3" xfId="26196"/>
    <cellStyle name="40% - Accent5 3 7 3 3" xfId="13184"/>
    <cellStyle name="40% - Accent5 3 7 3 3 2" xfId="36561"/>
    <cellStyle name="40% - Accent5 3 7 3 3 3" xfId="27322"/>
    <cellStyle name="40% - Accent5 3 7 3 4" xfId="29442"/>
    <cellStyle name="40% - Accent5 3 7 3 5" xfId="20195"/>
    <cellStyle name="40% - Accent5 3 7 3 6" xfId="16785"/>
    <cellStyle name="40% - Accent5 3 7 4" xfId="6184"/>
    <cellStyle name="40% - Accent5 3 7 4 2" xfId="7972"/>
    <cellStyle name="40% - Accent5 3 7 4 2 2" xfId="34929"/>
    <cellStyle name="40% - Accent5 3 7 4 2 3" xfId="24564"/>
    <cellStyle name="40% - Accent5 3 7 4 3" xfId="11550"/>
    <cellStyle name="40% - Accent5 3 7 4 3 2" xfId="38482"/>
    <cellStyle name="40% - Accent5 3 7 4 4" xfId="30250"/>
    <cellStyle name="40% - Accent5 3 7 4 5" xfId="21253"/>
    <cellStyle name="40% - Accent5 3 7 4 6" xfId="15153"/>
    <cellStyle name="40% - Accent5 3 7 5" xfId="3237"/>
    <cellStyle name="40% - Accent5 3 7 5 2" xfId="32932"/>
    <cellStyle name="40% - Accent5 3 7 5 3" xfId="18557"/>
    <cellStyle name="40% - Accent5 3 7 6" xfId="7261"/>
    <cellStyle name="40% - Accent5 3 7 6 2" xfId="34250"/>
    <cellStyle name="40% - Accent5 3 7 6 3" xfId="23879"/>
    <cellStyle name="40% - Accent5 3 7 7" xfId="10815"/>
    <cellStyle name="40% - Accent5 3 7 7 2" xfId="37787"/>
    <cellStyle name="40% - Accent5 3 7 8" xfId="28263"/>
    <cellStyle name="40% - Accent5 3 7 9" xfId="17891"/>
    <cellStyle name="40% - Accent5 3 8" xfId="1521"/>
    <cellStyle name="40% - Accent5 3 8 2" xfId="1522"/>
    <cellStyle name="40% - Accent5 3 8 2 2" xfId="4949"/>
    <cellStyle name="40% - Accent5 3 8 2 2 2" xfId="31885"/>
    <cellStyle name="40% - Accent5 3 8 2 2 3" xfId="22833"/>
    <cellStyle name="40% - Accent5 3 8 2 3" xfId="9606"/>
    <cellStyle name="40% - Accent5 3 8 2 3 2" xfId="36563"/>
    <cellStyle name="40% - Accent5 3 8 2 3 3" xfId="26198"/>
    <cellStyle name="40% - Accent5 3 8 2 4" xfId="13186"/>
    <cellStyle name="40% - Accent5 3 8 2 4 2" xfId="39821"/>
    <cellStyle name="40% - Accent5 3 8 2 5" xfId="29444"/>
    <cellStyle name="40% - Accent5 3 8 2 6" xfId="20197"/>
    <cellStyle name="40% - Accent5 3 8 2 7" xfId="16787"/>
    <cellStyle name="40% - Accent5 3 8 3" xfId="6574"/>
    <cellStyle name="40% - Accent5 3 8 3 2" xfId="8606"/>
    <cellStyle name="40% - Accent5 3 8 3 2 2" xfId="35563"/>
    <cellStyle name="40% - Accent5 3 8 3 2 3" xfId="25198"/>
    <cellStyle name="40% - Accent5 3 8 3 3" xfId="12185"/>
    <cellStyle name="40% - Accent5 3 8 3 3 2" xfId="39116"/>
    <cellStyle name="40% - Accent5 3 8 3 4" xfId="30885"/>
    <cellStyle name="40% - Accent5 3 8 3 5" xfId="21622"/>
    <cellStyle name="40% - Accent5 3 8 3 6" xfId="15787"/>
    <cellStyle name="40% - Accent5 3 8 4" xfId="3923"/>
    <cellStyle name="40% - Accent5 3 8 4 2" xfId="33344"/>
    <cellStyle name="40% - Accent5 3 8 4 3" xfId="22131"/>
    <cellStyle name="40% - Accent5 3 8 5" xfId="7262"/>
    <cellStyle name="40% - Accent5 3 8 5 2" xfId="34251"/>
    <cellStyle name="40% - Accent5 3 8 5 3" xfId="23880"/>
    <cellStyle name="40% - Accent5 3 8 6" xfId="10816"/>
    <cellStyle name="40% - Accent5 3 8 6 2" xfId="37788"/>
    <cellStyle name="40% - Accent5 3 8 7" xfId="28265"/>
    <cellStyle name="40% - Accent5 3 8 8" xfId="19196"/>
    <cellStyle name="40% - Accent5 3 8 9" xfId="14443"/>
    <cellStyle name="40% - Accent5 3 9" xfId="1523"/>
    <cellStyle name="40% - Accent5 3 9 2" xfId="4910"/>
    <cellStyle name="40% - Accent5 3 9 2 2" xfId="31846"/>
    <cellStyle name="40% - Accent5 3 9 2 3" xfId="22810"/>
    <cellStyle name="40% - Accent5 3 9 3" xfId="9567"/>
    <cellStyle name="40% - Accent5 3 9 3 2" xfId="36524"/>
    <cellStyle name="40% - Accent5 3 9 3 3" xfId="26159"/>
    <cellStyle name="40% - Accent5 3 9 4" xfId="13147"/>
    <cellStyle name="40% - Accent5 3 9 4 2" xfId="39798"/>
    <cellStyle name="40% - Accent5 3 9 5" xfId="29405"/>
    <cellStyle name="40% - Accent5 3 9 6" xfId="20158"/>
    <cellStyle name="40% - Accent5 3 9 7" xfId="16748"/>
    <cellStyle name="40% - Accent5 4" xfId="1524"/>
    <cellStyle name="40% - Accent5 4 2" xfId="3238"/>
    <cellStyle name="40% - Accent5 5" xfId="1525"/>
    <cellStyle name="40% - Accent5 5 10" xfId="7263"/>
    <cellStyle name="40% - Accent5 5 10 2" xfId="34252"/>
    <cellStyle name="40% - Accent5 5 10 3" xfId="23881"/>
    <cellStyle name="40% - Accent5 5 11" xfId="10817"/>
    <cellStyle name="40% - Accent5 5 11 2" xfId="37789"/>
    <cellStyle name="40% - Accent5 5 12" xfId="28266"/>
    <cellStyle name="40% - Accent5 5 13" xfId="17892"/>
    <cellStyle name="40% - Accent5 5 14" xfId="14444"/>
    <cellStyle name="40% - Accent5 5 2" xfId="1526"/>
    <cellStyle name="40% - Accent5 5 2 10" xfId="10818"/>
    <cellStyle name="40% - Accent5 5 2 10 2" xfId="37790"/>
    <cellStyle name="40% - Accent5 5 2 11" xfId="28267"/>
    <cellStyle name="40% - Accent5 5 2 12" xfId="17893"/>
    <cellStyle name="40% - Accent5 5 2 13" xfId="14445"/>
    <cellStyle name="40% - Accent5 5 2 2" xfId="1527"/>
    <cellStyle name="40% - Accent5 5 2 2 10" xfId="28268"/>
    <cellStyle name="40% - Accent5 5 2 2 11" xfId="17894"/>
    <cellStyle name="40% - Accent5 5 2 2 12" xfId="14446"/>
    <cellStyle name="40% - Accent5 5 2 2 2" xfId="1528"/>
    <cellStyle name="40% - Accent5 5 2 2 2 10" xfId="17895"/>
    <cellStyle name="40% - Accent5 5 2 2 2 11" xfId="14447"/>
    <cellStyle name="40% - Accent5 5 2 2 2 2" xfId="1529"/>
    <cellStyle name="40% - Accent5 5 2 2 2 2 2" xfId="4954"/>
    <cellStyle name="40% - Accent5 5 2 2 2 2 2 2" xfId="9611"/>
    <cellStyle name="40% - Accent5 5 2 2 2 2 2 2 2" xfId="31890"/>
    <cellStyle name="40% - Accent5 5 2 2 2 2 2 2 3" xfId="26203"/>
    <cellStyle name="40% - Accent5 5 2 2 2 2 2 3" xfId="13191"/>
    <cellStyle name="40% - Accent5 5 2 2 2 2 2 3 2" xfId="36568"/>
    <cellStyle name="40% - Accent5 5 2 2 2 2 2 3 3" xfId="27324"/>
    <cellStyle name="40% - Accent5 5 2 2 2 2 2 4" xfId="29449"/>
    <cellStyle name="40% - Accent5 5 2 2 2 2 2 5" xfId="20202"/>
    <cellStyle name="40% - Accent5 5 2 2 2 2 2 6" xfId="16792"/>
    <cellStyle name="40% - Accent5 5 2 2 2 2 3" xfId="3925"/>
    <cellStyle name="40% - Accent5 5 2 2 2 2 3 2" xfId="30887"/>
    <cellStyle name="40% - Accent5 5 2 2 2 2 3 3" xfId="22133"/>
    <cellStyle name="40% - Accent5 5 2 2 2 2 4" xfId="8608"/>
    <cellStyle name="40% - Accent5 5 2 2 2 2 4 2" xfId="35565"/>
    <cellStyle name="40% - Accent5 5 2 2 2 2 4 3" xfId="25200"/>
    <cellStyle name="40% - Accent5 5 2 2 2 2 5" xfId="12187"/>
    <cellStyle name="40% - Accent5 5 2 2 2 2 5 2" xfId="39118"/>
    <cellStyle name="40% - Accent5 5 2 2 2 2 6" xfId="28270"/>
    <cellStyle name="40% - Accent5 5 2 2 2 2 7" xfId="19198"/>
    <cellStyle name="40% - Accent5 5 2 2 2 2 8" xfId="15789"/>
    <cellStyle name="40% - Accent5 5 2 2 2 3" xfId="1530"/>
    <cellStyle name="40% - Accent5 5 2 2 2 3 2" xfId="4953"/>
    <cellStyle name="40% - Accent5 5 2 2 2 3 2 2" xfId="31889"/>
    <cellStyle name="40% - Accent5 5 2 2 2 3 2 3" xfId="22837"/>
    <cellStyle name="40% - Accent5 5 2 2 2 3 3" xfId="9610"/>
    <cellStyle name="40% - Accent5 5 2 2 2 3 3 2" xfId="36567"/>
    <cellStyle name="40% - Accent5 5 2 2 2 3 3 3" xfId="26202"/>
    <cellStyle name="40% - Accent5 5 2 2 2 3 4" xfId="13190"/>
    <cellStyle name="40% - Accent5 5 2 2 2 3 4 2" xfId="39825"/>
    <cellStyle name="40% - Accent5 5 2 2 2 3 5" xfId="29448"/>
    <cellStyle name="40% - Accent5 5 2 2 2 3 6" xfId="20201"/>
    <cellStyle name="40% - Accent5 5 2 2 2 3 7" xfId="16791"/>
    <cellStyle name="40% - Accent5 5 2 2 2 4" xfId="1531"/>
    <cellStyle name="40% - Accent5 5 2 2 2 4 2" xfId="5590"/>
    <cellStyle name="40% - Accent5 5 2 2 2 4 2 2" xfId="33609"/>
    <cellStyle name="40% - Accent5 5 2 2 2 4 2 3" xfId="23226"/>
    <cellStyle name="40% - Accent5 5 2 2 2 4 3" xfId="10174"/>
    <cellStyle name="40% - Accent5 5 2 2 2 4 3 2" xfId="37131"/>
    <cellStyle name="40% - Accent5 5 2 2 2 4 3 3" xfId="26766"/>
    <cellStyle name="40% - Accent5 5 2 2 2 4 4" xfId="13763"/>
    <cellStyle name="40% - Accent5 5 2 2 2 4 4 2" xfId="40217"/>
    <cellStyle name="40% - Accent5 5 2 2 2 4 5" xfId="32453"/>
    <cellStyle name="40% - Accent5 5 2 2 2 4 6" xfId="20774"/>
    <cellStyle name="40% - Accent5 5 2 2 2 4 7" xfId="17355"/>
    <cellStyle name="40% - Accent5 5 2 2 2 5" xfId="6188"/>
    <cellStyle name="40% - Accent5 5 2 2 2 5 2" xfId="7976"/>
    <cellStyle name="40% - Accent5 5 2 2 2 5 2 2" xfId="34933"/>
    <cellStyle name="40% - Accent5 5 2 2 2 5 2 3" xfId="24568"/>
    <cellStyle name="40% - Accent5 5 2 2 2 5 3" xfId="11554"/>
    <cellStyle name="40% - Accent5 5 2 2 2 5 3 2" xfId="38486"/>
    <cellStyle name="40% - Accent5 5 2 2 2 5 4" xfId="30254"/>
    <cellStyle name="40% - Accent5 5 2 2 2 5 5" xfId="21257"/>
    <cellStyle name="40% - Accent5 5 2 2 2 5 6" xfId="15157"/>
    <cellStyle name="40% - Accent5 5 2 2 2 6" xfId="3242"/>
    <cellStyle name="40% - Accent5 5 2 2 2 6 2" xfId="32936"/>
    <cellStyle name="40% - Accent5 5 2 2 2 6 3" xfId="18561"/>
    <cellStyle name="40% - Accent5 5 2 2 2 7" xfId="7266"/>
    <cellStyle name="40% - Accent5 5 2 2 2 7 2" xfId="34255"/>
    <cellStyle name="40% - Accent5 5 2 2 2 7 3" xfId="23884"/>
    <cellStyle name="40% - Accent5 5 2 2 2 8" xfId="10820"/>
    <cellStyle name="40% - Accent5 5 2 2 2 8 2" xfId="37792"/>
    <cellStyle name="40% - Accent5 5 2 2 2 9" xfId="28269"/>
    <cellStyle name="40% - Accent5 5 2 2 3" xfId="1532"/>
    <cellStyle name="40% - Accent5 5 2 2 3 2" xfId="1533"/>
    <cellStyle name="40% - Accent5 5 2 2 3 2 2" xfId="4955"/>
    <cellStyle name="40% - Accent5 5 2 2 3 2 2 2" xfId="31891"/>
    <cellStyle name="40% - Accent5 5 2 2 3 2 2 3" xfId="22838"/>
    <cellStyle name="40% - Accent5 5 2 2 3 2 3" xfId="9612"/>
    <cellStyle name="40% - Accent5 5 2 2 3 2 3 2" xfId="36569"/>
    <cellStyle name="40% - Accent5 5 2 2 3 2 3 3" xfId="26204"/>
    <cellStyle name="40% - Accent5 5 2 2 3 2 4" xfId="13192"/>
    <cellStyle name="40% - Accent5 5 2 2 3 2 4 2" xfId="39826"/>
    <cellStyle name="40% - Accent5 5 2 2 3 2 5" xfId="29450"/>
    <cellStyle name="40% - Accent5 5 2 2 3 2 6" xfId="20203"/>
    <cellStyle name="40% - Accent5 5 2 2 3 2 7" xfId="16793"/>
    <cellStyle name="40% - Accent5 5 2 2 3 3" xfId="6575"/>
    <cellStyle name="40% - Accent5 5 2 2 3 3 2" xfId="8609"/>
    <cellStyle name="40% - Accent5 5 2 2 3 3 2 2" xfId="35566"/>
    <cellStyle name="40% - Accent5 5 2 2 3 3 2 3" xfId="25201"/>
    <cellStyle name="40% - Accent5 5 2 2 3 3 3" xfId="12188"/>
    <cellStyle name="40% - Accent5 5 2 2 3 3 3 2" xfId="39119"/>
    <cellStyle name="40% - Accent5 5 2 2 3 3 4" xfId="30888"/>
    <cellStyle name="40% - Accent5 5 2 2 3 3 5" xfId="21623"/>
    <cellStyle name="40% - Accent5 5 2 2 3 3 6" xfId="15790"/>
    <cellStyle name="40% - Accent5 5 2 2 3 4" xfId="3926"/>
    <cellStyle name="40% - Accent5 5 2 2 3 4 2" xfId="33346"/>
    <cellStyle name="40% - Accent5 5 2 2 3 4 3" xfId="22134"/>
    <cellStyle name="40% - Accent5 5 2 2 3 5" xfId="7267"/>
    <cellStyle name="40% - Accent5 5 2 2 3 5 2" xfId="34256"/>
    <cellStyle name="40% - Accent5 5 2 2 3 5 3" xfId="23885"/>
    <cellStyle name="40% - Accent5 5 2 2 3 6" xfId="10821"/>
    <cellStyle name="40% - Accent5 5 2 2 3 6 2" xfId="37793"/>
    <cellStyle name="40% - Accent5 5 2 2 3 7" xfId="28271"/>
    <cellStyle name="40% - Accent5 5 2 2 3 8" xfId="19199"/>
    <cellStyle name="40% - Accent5 5 2 2 3 9" xfId="14448"/>
    <cellStyle name="40% - Accent5 5 2 2 4" xfId="1534"/>
    <cellStyle name="40% - Accent5 5 2 2 4 2" xfId="4952"/>
    <cellStyle name="40% - Accent5 5 2 2 4 2 2" xfId="31888"/>
    <cellStyle name="40% - Accent5 5 2 2 4 2 3" xfId="22836"/>
    <cellStyle name="40% - Accent5 5 2 2 4 3" xfId="9609"/>
    <cellStyle name="40% - Accent5 5 2 2 4 3 2" xfId="36566"/>
    <cellStyle name="40% - Accent5 5 2 2 4 3 3" xfId="26201"/>
    <cellStyle name="40% - Accent5 5 2 2 4 4" xfId="13189"/>
    <cellStyle name="40% - Accent5 5 2 2 4 4 2" xfId="39824"/>
    <cellStyle name="40% - Accent5 5 2 2 4 5" xfId="29447"/>
    <cellStyle name="40% - Accent5 5 2 2 4 6" xfId="20200"/>
    <cellStyle name="40% - Accent5 5 2 2 4 7" xfId="16790"/>
    <cellStyle name="40% - Accent5 5 2 2 5" xfId="1535"/>
    <cellStyle name="40% - Accent5 5 2 2 5 2" xfId="5591"/>
    <cellStyle name="40% - Accent5 5 2 2 5 2 2" xfId="33610"/>
    <cellStyle name="40% - Accent5 5 2 2 5 2 3" xfId="23227"/>
    <cellStyle name="40% - Accent5 5 2 2 5 3" xfId="10175"/>
    <cellStyle name="40% - Accent5 5 2 2 5 3 2" xfId="37132"/>
    <cellStyle name="40% - Accent5 5 2 2 5 3 3" xfId="26767"/>
    <cellStyle name="40% - Accent5 5 2 2 5 4" xfId="13764"/>
    <cellStyle name="40% - Accent5 5 2 2 5 4 2" xfId="40218"/>
    <cellStyle name="40% - Accent5 5 2 2 5 5" xfId="32454"/>
    <cellStyle name="40% - Accent5 5 2 2 5 6" xfId="20775"/>
    <cellStyle name="40% - Accent5 5 2 2 5 7" xfId="17356"/>
    <cellStyle name="40% - Accent5 5 2 2 6" xfId="6187"/>
    <cellStyle name="40% - Accent5 5 2 2 6 2" xfId="7975"/>
    <cellStyle name="40% - Accent5 5 2 2 6 2 2" xfId="34932"/>
    <cellStyle name="40% - Accent5 5 2 2 6 2 3" xfId="24567"/>
    <cellStyle name="40% - Accent5 5 2 2 6 3" xfId="11553"/>
    <cellStyle name="40% - Accent5 5 2 2 6 3 2" xfId="38485"/>
    <cellStyle name="40% - Accent5 5 2 2 6 4" xfId="30253"/>
    <cellStyle name="40% - Accent5 5 2 2 6 5" xfId="21256"/>
    <cellStyle name="40% - Accent5 5 2 2 6 6" xfId="15156"/>
    <cellStyle name="40% - Accent5 5 2 2 7" xfId="3241"/>
    <cellStyle name="40% - Accent5 5 2 2 7 2" xfId="32935"/>
    <cellStyle name="40% - Accent5 5 2 2 7 3" xfId="18560"/>
    <cellStyle name="40% - Accent5 5 2 2 8" xfId="7265"/>
    <cellStyle name="40% - Accent5 5 2 2 8 2" xfId="34254"/>
    <cellStyle name="40% - Accent5 5 2 2 8 3" xfId="23883"/>
    <cellStyle name="40% - Accent5 5 2 2 9" xfId="10819"/>
    <cellStyle name="40% - Accent5 5 2 2 9 2" xfId="37791"/>
    <cellStyle name="40% - Accent5 5 2 3" xfId="1536"/>
    <cellStyle name="40% - Accent5 5 2 3 10" xfId="17896"/>
    <cellStyle name="40% - Accent5 5 2 3 11" xfId="14449"/>
    <cellStyle name="40% - Accent5 5 2 3 2" xfId="1537"/>
    <cellStyle name="40% - Accent5 5 2 3 2 2" xfId="4957"/>
    <cellStyle name="40% - Accent5 5 2 3 2 2 2" xfId="9614"/>
    <cellStyle name="40% - Accent5 5 2 3 2 2 2 2" xfId="31893"/>
    <cellStyle name="40% - Accent5 5 2 3 2 2 2 3" xfId="26206"/>
    <cellStyle name="40% - Accent5 5 2 3 2 2 3" xfId="13194"/>
    <cellStyle name="40% - Accent5 5 2 3 2 2 3 2" xfId="36571"/>
    <cellStyle name="40% - Accent5 5 2 3 2 2 3 3" xfId="27325"/>
    <cellStyle name="40% - Accent5 5 2 3 2 2 4" xfId="29452"/>
    <cellStyle name="40% - Accent5 5 2 3 2 2 5" xfId="20205"/>
    <cellStyle name="40% - Accent5 5 2 3 2 2 6" xfId="16795"/>
    <cellStyle name="40% - Accent5 5 2 3 2 3" xfId="3927"/>
    <cellStyle name="40% - Accent5 5 2 3 2 3 2" xfId="30889"/>
    <cellStyle name="40% - Accent5 5 2 3 2 3 3" xfId="22135"/>
    <cellStyle name="40% - Accent5 5 2 3 2 4" xfId="8610"/>
    <cellStyle name="40% - Accent5 5 2 3 2 4 2" xfId="35567"/>
    <cellStyle name="40% - Accent5 5 2 3 2 4 3" xfId="25202"/>
    <cellStyle name="40% - Accent5 5 2 3 2 5" xfId="12189"/>
    <cellStyle name="40% - Accent5 5 2 3 2 5 2" xfId="39120"/>
    <cellStyle name="40% - Accent5 5 2 3 2 6" xfId="28273"/>
    <cellStyle name="40% - Accent5 5 2 3 2 7" xfId="19200"/>
    <cellStyle name="40% - Accent5 5 2 3 2 8" xfId="15791"/>
    <cellStyle name="40% - Accent5 5 2 3 3" xfId="1538"/>
    <cellStyle name="40% - Accent5 5 2 3 3 2" xfId="4956"/>
    <cellStyle name="40% - Accent5 5 2 3 3 2 2" xfId="31892"/>
    <cellStyle name="40% - Accent5 5 2 3 3 2 3" xfId="22839"/>
    <cellStyle name="40% - Accent5 5 2 3 3 3" xfId="9613"/>
    <cellStyle name="40% - Accent5 5 2 3 3 3 2" xfId="36570"/>
    <cellStyle name="40% - Accent5 5 2 3 3 3 3" xfId="26205"/>
    <cellStyle name="40% - Accent5 5 2 3 3 4" xfId="13193"/>
    <cellStyle name="40% - Accent5 5 2 3 3 4 2" xfId="39827"/>
    <cellStyle name="40% - Accent5 5 2 3 3 5" xfId="29451"/>
    <cellStyle name="40% - Accent5 5 2 3 3 6" xfId="20204"/>
    <cellStyle name="40% - Accent5 5 2 3 3 7" xfId="16794"/>
    <cellStyle name="40% - Accent5 5 2 3 4" xfId="1539"/>
    <cellStyle name="40% - Accent5 5 2 3 4 2" xfId="5592"/>
    <cellStyle name="40% - Accent5 5 2 3 4 2 2" xfId="33611"/>
    <cellStyle name="40% - Accent5 5 2 3 4 2 3" xfId="23228"/>
    <cellStyle name="40% - Accent5 5 2 3 4 3" xfId="10176"/>
    <cellStyle name="40% - Accent5 5 2 3 4 3 2" xfId="37133"/>
    <cellStyle name="40% - Accent5 5 2 3 4 3 3" xfId="26768"/>
    <cellStyle name="40% - Accent5 5 2 3 4 4" xfId="13765"/>
    <cellStyle name="40% - Accent5 5 2 3 4 4 2" xfId="40219"/>
    <cellStyle name="40% - Accent5 5 2 3 4 5" xfId="32455"/>
    <cellStyle name="40% - Accent5 5 2 3 4 6" xfId="20776"/>
    <cellStyle name="40% - Accent5 5 2 3 4 7" xfId="17357"/>
    <cellStyle name="40% - Accent5 5 2 3 5" xfId="6189"/>
    <cellStyle name="40% - Accent5 5 2 3 5 2" xfId="7977"/>
    <cellStyle name="40% - Accent5 5 2 3 5 2 2" xfId="34934"/>
    <cellStyle name="40% - Accent5 5 2 3 5 2 3" xfId="24569"/>
    <cellStyle name="40% - Accent5 5 2 3 5 3" xfId="11555"/>
    <cellStyle name="40% - Accent5 5 2 3 5 3 2" xfId="38487"/>
    <cellStyle name="40% - Accent5 5 2 3 5 4" xfId="30255"/>
    <cellStyle name="40% - Accent5 5 2 3 5 5" xfId="21258"/>
    <cellStyle name="40% - Accent5 5 2 3 5 6" xfId="15158"/>
    <cellStyle name="40% - Accent5 5 2 3 6" xfId="3243"/>
    <cellStyle name="40% - Accent5 5 2 3 6 2" xfId="32937"/>
    <cellStyle name="40% - Accent5 5 2 3 6 3" xfId="18562"/>
    <cellStyle name="40% - Accent5 5 2 3 7" xfId="7268"/>
    <cellStyle name="40% - Accent5 5 2 3 7 2" xfId="34257"/>
    <cellStyle name="40% - Accent5 5 2 3 7 3" xfId="23886"/>
    <cellStyle name="40% - Accent5 5 2 3 8" xfId="10822"/>
    <cellStyle name="40% - Accent5 5 2 3 8 2" xfId="37794"/>
    <cellStyle name="40% - Accent5 5 2 3 9" xfId="28272"/>
    <cellStyle name="40% - Accent5 5 2 4" xfId="1540"/>
    <cellStyle name="40% - Accent5 5 2 4 10" xfId="14450"/>
    <cellStyle name="40% - Accent5 5 2 4 2" xfId="1541"/>
    <cellStyle name="40% - Accent5 5 2 4 2 2" xfId="4959"/>
    <cellStyle name="40% - Accent5 5 2 4 2 2 2" xfId="9616"/>
    <cellStyle name="40% - Accent5 5 2 4 2 2 2 2" xfId="31895"/>
    <cellStyle name="40% - Accent5 5 2 4 2 2 2 3" xfId="26208"/>
    <cellStyle name="40% - Accent5 5 2 4 2 2 3" xfId="13196"/>
    <cellStyle name="40% - Accent5 5 2 4 2 2 3 2" xfId="36573"/>
    <cellStyle name="40% - Accent5 5 2 4 2 2 3 3" xfId="27327"/>
    <cellStyle name="40% - Accent5 5 2 4 2 2 4" xfId="29454"/>
    <cellStyle name="40% - Accent5 5 2 4 2 2 5" xfId="20207"/>
    <cellStyle name="40% - Accent5 5 2 4 2 2 6" xfId="16797"/>
    <cellStyle name="40% - Accent5 5 2 4 2 3" xfId="3928"/>
    <cellStyle name="40% - Accent5 5 2 4 2 3 2" xfId="30890"/>
    <cellStyle name="40% - Accent5 5 2 4 2 3 3" xfId="22136"/>
    <cellStyle name="40% - Accent5 5 2 4 2 4" xfId="8611"/>
    <cellStyle name="40% - Accent5 5 2 4 2 4 2" xfId="35568"/>
    <cellStyle name="40% - Accent5 5 2 4 2 4 3" xfId="25203"/>
    <cellStyle name="40% - Accent5 5 2 4 2 5" xfId="12190"/>
    <cellStyle name="40% - Accent5 5 2 4 2 5 2" xfId="39121"/>
    <cellStyle name="40% - Accent5 5 2 4 2 6" xfId="28275"/>
    <cellStyle name="40% - Accent5 5 2 4 2 7" xfId="19201"/>
    <cellStyle name="40% - Accent5 5 2 4 2 8" xfId="15792"/>
    <cellStyle name="40% - Accent5 5 2 4 3" xfId="4958"/>
    <cellStyle name="40% - Accent5 5 2 4 3 2" xfId="9615"/>
    <cellStyle name="40% - Accent5 5 2 4 3 2 2" xfId="31894"/>
    <cellStyle name="40% - Accent5 5 2 4 3 2 3" xfId="26207"/>
    <cellStyle name="40% - Accent5 5 2 4 3 3" xfId="13195"/>
    <cellStyle name="40% - Accent5 5 2 4 3 3 2" xfId="36572"/>
    <cellStyle name="40% - Accent5 5 2 4 3 3 3" xfId="27326"/>
    <cellStyle name="40% - Accent5 5 2 4 3 4" xfId="29453"/>
    <cellStyle name="40% - Accent5 5 2 4 3 5" xfId="20206"/>
    <cellStyle name="40% - Accent5 5 2 4 3 6" xfId="16796"/>
    <cellStyle name="40% - Accent5 5 2 4 4" xfId="6190"/>
    <cellStyle name="40% - Accent5 5 2 4 4 2" xfId="7978"/>
    <cellStyle name="40% - Accent5 5 2 4 4 2 2" xfId="34935"/>
    <cellStyle name="40% - Accent5 5 2 4 4 2 3" xfId="24570"/>
    <cellStyle name="40% - Accent5 5 2 4 4 3" xfId="11556"/>
    <cellStyle name="40% - Accent5 5 2 4 4 3 2" xfId="38488"/>
    <cellStyle name="40% - Accent5 5 2 4 4 4" xfId="30256"/>
    <cellStyle name="40% - Accent5 5 2 4 4 5" xfId="21259"/>
    <cellStyle name="40% - Accent5 5 2 4 4 6" xfId="15159"/>
    <cellStyle name="40% - Accent5 5 2 4 5" xfId="3244"/>
    <cellStyle name="40% - Accent5 5 2 4 5 2" xfId="32938"/>
    <cellStyle name="40% - Accent5 5 2 4 5 3" xfId="18563"/>
    <cellStyle name="40% - Accent5 5 2 4 6" xfId="7269"/>
    <cellStyle name="40% - Accent5 5 2 4 6 2" xfId="34258"/>
    <cellStyle name="40% - Accent5 5 2 4 6 3" xfId="23887"/>
    <cellStyle name="40% - Accent5 5 2 4 7" xfId="10823"/>
    <cellStyle name="40% - Accent5 5 2 4 7 2" xfId="37795"/>
    <cellStyle name="40% - Accent5 5 2 4 8" xfId="28274"/>
    <cellStyle name="40% - Accent5 5 2 4 9" xfId="17897"/>
    <cellStyle name="40% - Accent5 5 2 5" xfId="1542"/>
    <cellStyle name="40% - Accent5 5 2 5 2" xfId="1543"/>
    <cellStyle name="40% - Accent5 5 2 5 2 2" xfId="4960"/>
    <cellStyle name="40% - Accent5 5 2 5 2 2 2" xfId="31896"/>
    <cellStyle name="40% - Accent5 5 2 5 2 2 3" xfId="22840"/>
    <cellStyle name="40% - Accent5 5 2 5 2 3" xfId="9617"/>
    <cellStyle name="40% - Accent5 5 2 5 2 3 2" xfId="36574"/>
    <cellStyle name="40% - Accent5 5 2 5 2 3 3" xfId="26209"/>
    <cellStyle name="40% - Accent5 5 2 5 2 4" xfId="13197"/>
    <cellStyle name="40% - Accent5 5 2 5 2 4 2" xfId="39828"/>
    <cellStyle name="40% - Accent5 5 2 5 2 5" xfId="29455"/>
    <cellStyle name="40% - Accent5 5 2 5 2 6" xfId="20208"/>
    <cellStyle name="40% - Accent5 5 2 5 2 7" xfId="16798"/>
    <cellStyle name="40% - Accent5 5 2 5 3" xfId="6576"/>
    <cellStyle name="40% - Accent5 5 2 5 3 2" xfId="8612"/>
    <cellStyle name="40% - Accent5 5 2 5 3 2 2" xfId="35569"/>
    <cellStyle name="40% - Accent5 5 2 5 3 2 3" xfId="25204"/>
    <cellStyle name="40% - Accent5 5 2 5 3 3" xfId="12191"/>
    <cellStyle name="40% - Accent5 5 2 5 3 3 2" xfId="39122"/>
    <cellStyle name="40% - Accent5 5 2 5 3 4" xfId="30891"/>
    <cellStyle name="40% - Accent5 5 2 5 3 5" xfId="21624"/>
    <cellStyle name="40% - Accent5 5 2 5 3 6" xfId="15793"/>
    <cellStyle name="40% - Accent5 5 2 5 4" xfId="3929"/>
    <cellStyle name="40% - Accent5 5 2 5 4 2" xfId="33347"/>
    <cellStyle name="40% - Accent5 5 2 5 4 3" xfId="22137"/>
    <cellStyle name="40% - Accent5 5 2 5 5" xfId="7270"/>
    <cellStyle name="40% - Accent5 5 2 5 5 2" xfId="34259"/>
    <cellStyle name="40% - Accent5 5 2 5 5 3" xfId="23888"/>
    <cellStyle name="40% - Accent5 5 2 5 6" xfId="10824"/>
    <cellStyle name="40% - Accent5 5 2 5 6 2" xfId="37796"/>
    <cellStyle name="40% - Accent5 5 2 5 7" xfId="28276"/>
    <cellStyle name="40% - Accent5 5 2 5 8" xfId="19202"/>
    <cellStyle name="40% - Accent5 5 2 5 9" xfId="14451"/>
    <cellStyle name="40% - Accent5 5 2 6" xfId="1544"/>
    <cellStyle name="40% - Accent5 5 2 6 2" xfId="4951"/>
    <cellStyle name="40% - Accent5 5 2 6 2 2" xfId="31887"/>
    <cellStyle name="40% - Accent5 5 2 6 2 3" xfId="22835"/>
    <cellStyle name="40% - Accent5 5 2 6 3" xfId="9608"/>
    <cellStyle name="40% - Accent5 5 2 6 3 2" xfId="36565"/>
    <cellStyle name="40% - Accent5 5 2 6 3 3" xfId="26200"/>
    <cellStyle name="40% - Accent5 5 2 6 4" xfId="13188"/>
    <cellStyle name="40% - Accent5 5 2 6 4 2" xfId="39823"/>
    <cellStyle name="40% - Accent5 5 2 6 5" xfId="29446"/>
    <cellStyle name="40% - Accent5 5 2 6 6" xfId="20199"/>
    <cellStyle name="40% - Accent5 5 2 6 7" xfId="16789"/>
    <cellStyle name="40% - Accent5 5 2 7" xfId="6186"/>
    <cellStyle name="40% - Accent5 5 2 7 2" xfId="7974"/>
    <cellStyle name="40% - Accent5 5 2 7 2 2" xfId="34931"/>
    <cellStyle name="40% - Accent5 5 2 7 2 3" xfId="24566"/>
    <cellStyle name="40% - Accent5 5 2 7 3" xfId="11552"/>
    <cellStyle name="40% - Accent5 5 2 7 3 2" xfId="38484"/>
    <cellStyle name="40% - Accent5 5 2 7 4" xfId="30252"/>
    <cellStyle name="40% - Accent5 5 2 7 5" xfId="21255"/>
    <cellStyle name="40% - Accent5 5 2 7 6" xfId="15155"/>
    <cellStyle name="40% - Accent5 5 2 8" xfId="3240"/>
    <cellStyle name="40% - Accent5 5 2 8 2" xfId="32934"/>
    <cellStyle name="40% - Accent5 5 2 8 3" xfId="18559"/>
    <cellStyle name="40% - Accent5 5 2 9" xfId="7264"/>
    <cellStyle name="40% - Accent5 5 2 9 2" xfId="34253"/>
    <cellStyle name="40% - Accent5 5 2 9 3" xfId="23882"/>
    <cellStyle name="40% - Accent5 5 3" xfId="1545"/>
    <cellStyle name="40% - Accent5 5 3 10" xfId="28277"/>
    <cellStyle name="40% - Accent5 5 3 11" xfId="17898"/>
    <cellStyle name="40% - Accent5 5 3 12" xfId="14452"/>
    <cellStyle name="40% - Accent5 5 3 2" xfId="1546"/>
    <cellStyle name="40% - Accent5 5 3 2 10" xfId="17899"/>
    <cellStyle name="40% - Accent5 5 3 2 11" xfId="14453"/>
    <cellStyle name="40% - Accent5 5 3 2 2" xfId="1547"/>
    <cellStyle name="40% - Accent5 5 3 2 2 2" xfId="4963"/>
    <cellStyle name="40% - Accent5 5 3 2 2 2 2" xfId="9620"/>
    <cellStyle name="40% - Accent5 5 3 2 2 2 2 2" xfId="31899"/>
    <cellStyle name="40% - Accent5 5 3 2 2 2 2 3" xfId="26212"/>
    <cellStyle name="40% - Accent5 5 3 2 2 2 3" xfId="13200"/>
    <cellStyle name="40% - Accent5 5 3 2 2 2 3 2" xfId="36577"/>
    <cellStyle name="40% - Accent5 5 3 2 2 2 3 3" xfId="27328"/>
    <cellStyle name="40% - Accent5 5 3 2 2 2 4" xfId="29458"/>
    <cellStyle name="40% - Accent5 5 3 2 2 2 5" xfId="20211"/>
    <cellStyle name="40% - Accent5 5 3 2 2 2 6" xfId="16801"/>
    <cellStyle name="40% - Accent5 5 3 2 2 3" xfId="3930"/>
    <cellStyle name="40% - Accent5 5 3 2 2 3 2" xfId="30892"/>
    <cellStyle name="40% - Accent5 5 3 2 2 3 3" xfId="22138"/>
    <cellStyle name="40% - Accent5 5 3 2 2 4" xfId="8613"/>
    <cellStyle name="40% - Accent5 5 3 2 2 4 2" xfId="35570"/>
    <cellStyle name="40% - Accent5 5 3 2 2 4 3" xfId="25205"/>
    <cellStyle name="40% - Accent5 5 3 2 2 5" xfId="12192"/>
    <cellStyle name="40% - Accent5 5 3 2 2 5 2" xfId="39123"/>
    <cellStyle name="40% - Accent5 5 3 2 2 6" xfId="28279"/>
    <cellStyle name="40% - Accent5 5 3 2 2 7" xfId="19203"/>
    <cellStyle name="40% - Accent5 5 3 2 2 8" xfId="15794"/>
    <cellStyle name="40% - Accent5 5 3 2 3" xfId="1548"/>
    <cellStyle name="40% - Accent5 5 3 2 3 2" xfId="4962"/>
    <cellStyle name="40% - Accent5 5 3 2 3 2 2" xfId="31898"/>
    <cellStyle name="40% - Accent5 5 3 2 3 2 3" xfId="22842"/>
    <cellStyle name="40% - Accent5 5 3 2 3 3" xfId="9619"/>
    <cellStyle name="40% - Accent5 5 3 2 3 3 2" xfId="36576"/>
    <cellStyle name="40% - Accent5 5 3 2 3 3 3" xfId="26211"/>
    <cellStyle name="40% - Accent5 5 3 2 3 4" xfId="13199"/>
    <cellStyle name="40% - Accent5 5 3 2 3 4 2" xfId="39830"/>
    <cellStyle name="40% - Accent5 5 3 2 3 5" xfId="29457"/>
    <cellStyle name="40% - Accent5 5 3 2 3 6" xfId="20210"/>
    <cellStyle name="40% - Accent5 5 3 2 3 7" xfId="16800"/>
    <cellStyle name="40% - Accent5 5 3 2 4" xfId="1549"/>
    <cellStyle name="40% - Accent5 5 3 2 4 2" xfId="5593"/>
    <cellStyle name="40% - Accent5 5 3 2 4 2 2" xfId="33612"/>
    <cellStyle name="40% - Accent5 5 3 2 4 2 3" xfId="23229"/>
    <cellStyle name="40% - Accent5 5 3 2 4 3" xfId="10177"/>
    <cellStyle name="40% - Accent5 5 3 2 4 3 2" xfId="37134"/>
    <cellStyle name="40% - Accent5 5 3 2 4 3 3" xfId="26769"/>
    <cellStyle name="40% - Accent5 5 3 2 4 4" xfId="13766"/>
    <cellStyle name="40% - Accent5 5 3 2 4 4 2" xfId="40220"/>
    <cellStyle name="40% - Accent5 5 3 2 4 5" xfId="32456"/>
    <cellStyle name="40% - Accent5 5 3 2 4 6" xfId="20777"/>
    <cellStyle name="40% - Accent5 5 3 2 4 7" xfId="17358"/>
    <cellStyle name="40% - Accent5 5 3 2 5" xfId="6192"/>
    <cellStyle name="40% - Accent5 5 3 2 5 2" xfId="7980"/>
    <cellStyle name="40% - Accent5 5 3 2 5 2 2" xfId="34937"/>
    <cellStyle name="40% - Accent5 5 3 2 5 2 3" xfId="24572"/>
    <cellStyle name="40% - Accent5 5 3 2 5 3" xfId="11558"/>
    <cellStyle name="40% - Accent5 5 3 2 5 3 2" xfId="38490"/>
    <cellStyle name="40% - Accent5 5 3 2 5 4" xfId="30258"/>
    <cellStyle name="40% - Accent5 5 3 2 5 5" xfId="21261"/>
    <cellStyle name="40% - Accent5 5 3 2 5 6" xfId="15161"/>
    <cellStyle name="40% - Accent5 5 3 2 6" xfId="3246"/>
    <cellStyle name="40% - Accent5 5 3 2 6 2" xfId="32940"/>
    <cellStyle name="40% - Accent5 5 3 2 6 3" xfId="18565"/>
    <cellStyle name="40% - Accent5 5 3 2 7" xfId="7272"/>
    <cellStyle name="40% - Accent5 5 3 2 7 2" xfId="34261"/>
    <cellStyle name="40% - Accent5 5 3 2 7 3" xfId="23890"/>
    <cellStyle name="40% - Accent5 5 3 2 8" xfId="10826"/>
    <cellStyle name="40% - Accent5 5 3 2 8 2" xfId="37798"/>
    <cellStyle name="40% - Accent5 5 3 2 9" xfId="28278"/>
    <cellStyle name="40% - Accent5 5 3 3" xfId="1550"/>
    <cellStyle name="40% - Accent5 5 3 3 2" xfId="1551"/>
    <cellStyle name="40% - Accent5 5 3 3 2 2" xfId="4964"/>
    <cellStyle name="40% - Accent5 5 3 3 2 2 2" xfId="31900"/>
    <cellStyle name="40% - Accent5 5 3 3 2 2 3" xfId="22843"/>
    <cellStyle name="40% - Accent5 5 3 3 2 3" xfId="9621"/>
    <cellStyle name="40% - Accent5 5 3 3 2 3 2" xfId="36578"/>
    <cellStyle name="40% - Accent5 5 3 3 2 3 3" xfId="26213"/>
    <cellStyle name="40% - Accent5 5 3 3 2 4" xfId="13201"/>
    <cellStyle name="40% - Accent5 5 3 3 2 4 2" xfId="39831"/>
    <cellStyle name="40% - Accent5 5 3 3 2 5" xfId="29459"/>
    <cellStyle name="40% - Accent5 5 3 3 2 6" xfId="20212"/>
    <cellStyle name="40% - Accent5 5 3 3 2 7" xfId="16802"/>
    <cellStyle name="40% - Accent5 5 3 3 3" xfId="6577"/>
    <cellStyle name="40% - Accent5 5 3 3 3 2" xfId="8614"/>
    <cellStyle name="40% - Accent5 5 3 3 3 2 2" xfId="35571"/>
    <cellStyle name="40% - Accent5 5 3 3 3 2 3" xfId="25206"/>
    <cellStyle name="40% - Accent5 5 3 3 3 3" xfId="12193"/>
    <cellStyle name="40% - Accent5 5 3 3 3 3 2" xfId="39124"/>
    <cellStyle name="40% - Accent5 5 3 3 3 4" xfId="30893"/>
    <cellStyle name="40% - Accent5 5 3 3 3 5" xfId="21625"/>
    <cellStyle name="40% - Accent5 5 3 3 3 6" xfId="15795"/>
    <cellStyle name="40% - Accent5 5 3 3 4" xfId="3931"/>
    <cellStyle name="40% - Accent5 5 3 3 4 2" xfId="33348"/>
    <cellStyle name="40% - Accent5 5 3 3 4 3" xfId="22139"/>
    <cellStyle name="40% - Accent5 5 3 3 5" xfId="7273"/>
    <cellStyle name="40% - Accent5 5 3 3 5 2" xfId="34262"/>
    <cellStyle name="40% - Accent5 5 3 3 5 3" xfId="23891"/>
    <cellStyle name="40% - Accent5 5 3 3 6" xfId="10827"/>
    <cellStyle name="40% - Accent5 5 3 3 6 2" xfId="37799"/>
    <cellStyle name="40% - Accent5 5 3 3 7" xfId="28280"/>
    <cellStyle name="40% - Accent5 5 3 3 8" xfId="19204"/>
    <cellStyle name="40% - Accent5 5 3 3 9" xfId="14454"/>
    <cellStyle name="40% - Accent5 5 3 4" xfId="1552"/>
    <cellStyle name="40% - Accent5 5 3 4 2" xfId="4961"/>
    <cellStyle name="40% - Accent5 5 3 4 2 2" xfId="31897"/>
    <cellStyle name="40% - Accent5 5 3 4 2 3" xfId="22841"/>
    <cellStyle name="40% - Accent5 5 3 4 3" xfId="9618"/>
    <cellStyle name="40% - Accent5 5 3 4 3 2" xfId="36575"/>
    <cellStyle name="40% - Accent5 5 3 4 3 3" xfId="26210"/>
    <cellStyle name="40% - Accent5 5 3 4 4" xfId="13198"/>
    <cellStyle name="40% - Accent5 5 3 4 4 2" xfId="39829"/>
    <cellStyle name="40% - Accent5 5 3 4 5" xfId="29456"/>
    <cellStyle name="40% - Accent5 5 3 4 6" xfId="20209"/>
    <cellStyle name="40% - Accent5 5 3 4 7" xfId="16799"/>
    <cellStyle name="40% - Accent5 5 3 5" xfId="1553"/>
    <cellStyle name="40% - Accent5 5 3 5 2" xfId="5594"/>
    <cellStyle name="40% - Accent5 5 3 5 2 2" xfId="33613"/>
    <cellStyle name="40% - Accent5 5 3 5 2 3" xfId="23230"/>
    <cellStyle name="40% - Accent5 5 3 5 3" xfId="10178"/>
    <cellStyle name="40% - Accent5 5 3 5 3 2" xfId="37135"/>
    <cellStyle name="40% - Accent5 5 3 5 3 3" xfId="26770"/>
    <cellStyle name="40% - Accent5 5 3 5 4" xfId="13767"/>
    <cellStyle name="40% - Accent5 5 3 5 4 2" xfId="40221"/>
    <cellStyle name="40% - Accent5 5 3 5 5" xfId="32457"/>
    <cellStyle name="40% - Accent5 5 3 5 6" xfId="20778"/>
    <cellStyle name="40% - Accent5 5 3 5 7" xfId="17359"/>
    <cellStyle name="40% - Accent5 5 3 6" xfId="6191"/>
    <cellStyle name="40% - Accent5 5 3 6 2" xfId="7979"/>
    <cellStyle name="40% - Accent5 5 3 6 2 2" xfId="34936"/>
    <cellStyle name="40% - Accent5 5 3 6 2 3" xfId="24571"/>
    <cellStyle name="40% - Accent5 5 3 6 3" xfId="11557"/>
    <cellStyle name="40% - Accent5 5 3 6 3 2" xfId="38489"/>
    <cellStyle name="40% - Accent5 5 3 6 4" xfId="30257"/>
    <cellStyle name="40% - Accent5 5 3 6 5" xfId="21260"/>
    <cellStyle name="40% - Accent5 5 3 6 6" xfId="15160"/>
    <cellStyle name="40% - Accent5 5 3 7" xfId="3245"/>
    <cellStyle name="40% - Accent5 5 3 7 2" xfId="32939"/>
    <cellStyle name="40% - Accent5 5 3 7 3" xfId="18564"/>
    <cellStyle name="40% - Accent5 5 3 8" xfId="7271"/>
    <cellStyle name="40% - Accent5 5 3 8 2" xfId="34260"/>
    <cellStyle name="40% - Accent5 5 3 8 3" xfId="23889"/>
    <cellStyle name="40% - Accent5 5 3 9" xfId="10825"/>
    <cellStyle name="40% - Accent5 5 3 9 2" xfId="37797"/>
    <cellStyle name="40% - Accent5 5 4" xfId="1554"/>
    <cellStyle name="40% - Accent5 5 4 10" xfId="17900"/>
    <cellStyle name="40% - Accent5 5 4 11" xfId="14455"/>
    <cellStyle name="40% - Accent5 5 4 2" xfId="1555"/>
    <cellStyle name="40% - Accent5 5 4 2 2" xfId="4966"/>
    <cellStyle name="40% - Accent5 5 4 2 2 2" xfId="9623"/>
    <cellStyle name="40% - Accent5 5 4 2 2 2 2" xfId="31902"/>
    <cellStyle name="40% - Accent5 5 4 2 2 2 3" xfId="26215"/>
    <cellStyle name="40% - Accent5 5 4 2 2 3" xfId="13203"/>
    <cellStyle name="40% - Accent5 5 4 2 2 3 2" xfId="36580"/>
    <cellStyle name="40% - Accent5 5 4 2 2 3 3" xfId="27329"/>
    <cellStyle name="40% - Accent5 5 4 2 2 4" xfId="29461"/>
    <cellStyle name="40% - Accent5 5 4 2 2 5" xfId="20214"/>
    <cellStyle name="40% - Accent5 5 4 2 2 6" xfId="16804"/>
    <cellStyle name="40% - Accent5 5 4 2 3" xfId="3932"/>
    <cellStyle name="40% - Accent5 5 4 2 3 2" xfId="30894"/>
    <cellStyle name="40% - Accent5 5 4 2 3 3" xfId="22140"/>
    <cellStyle name="40% - Accent5 5 4 2 4" xfId="8615"/>
    <cellStyle name="40% - Accent5 5 4 2 4 2" xfId="35572"/>
    <cellStyle name="40% - Accent5 5 4 2 4 3" xfId="25207"/>
    <cellStyle name="40% - Accent5 5 4 2 5" xfId="12194"/>
    <cellStyle name="40% - Accent5 5 4 2 5 2" xfId="39125"/>
    <cellStyle name="40% - Accent5 5 4 2 6" xfId="28282"/>
    <cellStyle name="40% - Accent5 5 4 2 7" xfId="19205"/>
    <cellStyle name="40% - Accent5 5 4 2 8" xfId="15796"/>
    <cellStyle name="40% - Accent5 5 4 3" xfId="1556"/>
    <cellStyle name="40% - Accent5 5 4 3 2" xfId="4965"/>
    <cellStyle name="40% - Accent5 5 4 3 2 2" xfId="31901"/>
    <cellStyle name="40% - Accent5 5 4 3 2 3" xfId="22844"/>
    <cellStyle name="40% - Accent5 5 4 3 3" xfId="9622"/>
    <cellStyle name="40% - Accent5 5 4 3 3 2" xfId="36579"/>
    <cellStyle name="40% - Accent5 5 4 3 3 3" xfId="26214"/>
    <cellStyle name="40% - Accent5 5 4 3 4" xfId="13202"/>
    <cellStyle name="40% - Accent5 5 4 3 4 2" xfId="39832"/>
    <cellStyle name="40% - Accent5 5 4 3 5" xfId="29460"/>
    <cellStyle name="40% - Accent5 5 4 3 6" xfId="20213"/>
    <cellStyle name="40% - Accent5 5 4 3 7" xfId="16803"/>
    <cellStyle name="40% - Accent5 5 4 4" xfId="1557"/>
    <cellStyle name="40% - Accent5 5 4 4 2" xfId="5595"/>
    <cellStyle name="40% - Accent5 5 4 4 2 2" xfId="33614"/>
    <cellStyle name="40% - Accent5 5 4 4 2 3" xfId="23231"/>
    <cellStyle name="40% - Accent5 5 4 4 3" xfId="10179"/>
    <cellStyle name="40% - Accent5 5 4 4 3 2" xfId="37136"/>
    <cellStyle name="40% - Accent5 5 4 4 3 3" xfId="26771"/>
    <cellStyle name="40% - Accent5 5 4 4 4" xfId="13768"/>
    <cellStyle name="40% - Accent5 5 4 4 4 2" xfId="40222"/>
    <cellStyle name="40% - Accent5 5 4 4 5" xfId="32458"/>
    <cellStyle name="40% - Accent5 5 4 4 6" xfId="20779"/>
    <cellStyle name="40% - Accent5 5 4 4 7" xfId="17360"/>
    <cellStyle name="40% - Accent5 5 4 5" xfId="6193"/>
    <cellStyle name="40% - Accent5 5 4 5 2" xfId="7981"/>
    <cellStyle name="40% - Accent5 5 4 5 2 2" xfId="34938"/>
    <cellStyle name="40% - Accent5 5 4 5 2 3" xfId="24573"/>
    <cellStyle name="40% - Accent5 5 4 5 3" xfId="11559"/>
    <cellStyle name="40% - Accent5 5 4 5 3 2" xfId="38491"/>
    <cellStyle name="40% - Accent5 5 4 5 4" xfId="30259"/>
    <cellStyle name="40% - Accent5 5 4 5 5" xfId="21262"/>
    <cellStyle name="40% - Accent5 5 4 5 6" xfId="15162"/>
    <cellStyle name="40% - Accent5 5 4 6" xfId="3247"/>
    <cellStyle name="40% - Accent5 5 4 6 2" xfId="32941"/>
    <cellStyle name="40% - Accent5 5 4 6 3" xfId="18566"/>
    <cellStyle name="40% - Accent5 5 4 7" xfId="7274"/>
    <cellStyle name="40% - Accent5 5 4 7 2" xfId="34263"/>
    <cellStyle name="40% - Accent5 5 4 7 3" xfId="23892"/>
    <cellStyle name="40% - Accent5 5 4 8" xfId="10828"/>
    <cellStyle name="40% - Accent5 5 4 8 2" xfId="37800"/>
    <cellStyle name="40% - Accent5 5 4 9" xfId="28281"/>
    <cellStyle name="40% - Accent5 5 5" xfId="1558"/>
    <cellStyle name="40% - Accent5 5 5 10" xfId="14456"/>
    <cellStyle name="40% - Accent5 5 5 2" xfId="1559"/>
    <cellStyle name="40% - Accent5 5 5 2 2" xfId="4968"/>
    <cellStyle name="40% - Accent5 5 5 2 2 2" xfId="9625"/>
    <cellStyle name="40% - Accent5 5 5 2 2 2 2" xfId="31904"/>
    <cellStyle name="40% - Accent5 5 5 2 2 2 3" xfId="26217"/>
    <cellStyle name="40% - Accent5 5 5 2 2 3" xfId="13205"/>
    <cellStyle name="40% - Accent5 5 5 2 2 3 2" xfId="36582"/>
    <cellStyle name="40% - Accent5 5 5 2 2 3 3" xfId="27331"/>
    <cellStyle name="40% - Accent5 5 5 2 2 4" xfId="29463"/>
    <cellStyle name="40% - Accent5 5 5 2 2 5" xfId="20216"/>
    <cellStyle name="40% - Accent5 5 5 2 2 6" xfId="16806"/>
    <cellStyle name="40% - Accent5 5 5 2 3" xfId="3933"/>
    <cellStyle name="40% - Accent5 5 5 2 3 2" xfId="30895"/>
    <cellStyle name="40% - Accent5 5 5 2 3 3" xfId="22141"/>
    <cellStyle name="40% - Accent5 5 5 2 4" xfId="8616"/>
    <cellStyle name="40% - Accent5 5 5 2 4 2" xfId="35573"/>
    <cellStyle name="40% - Accent5 5 5 2 4 3" xfId="25208"/>
    <cellStyle name="40% - Accent5 5 5 2 5" xfId="12195"/>
    <cellStyle name="40% - Accent5 5 5 2 5 2" xfId="39126"/>
    <cellStyle name="40% - Accent5 5 5 2 6" xfId="28284"/>
    <cellStyle name="40% - Accent5 5 5 2 7" xfId="19206"/>
    <cellStyle name="40% - Accent5 5 5 2 8" xfId="15797"/>
    <cellStyle name="40% - Accent5 5 5 3" xfId="4967"/>
    <cellStyle name="40% - Accent5 5 5 3 2" xfId="9624"/>
    <cellStyle name="40% - Accent5 5 5 3 2 2" xfId="31903"/>
    <cellStyle name="40% - Accent5 5 5 3 2 3" xfId="26216"/>
    <cellStyle name="40% - Accent5 5 5 3 3" xfId="13204"/>
    <cellStyle name="40% - Accent5 5 5 3 3 2" xfId="36581"/>
    <cellStyle name="40% - Accent5 5 5 3 3 3" xfId="27330"/>
    <cellStyle name="40% - Accent5 5 5 3 4" xfId="29462"/>
    <cellStyle name="40% - Accent5 5 5 3 5" xfId="20215"/>
    <cellStyle name="40% - Accent5 5 5 3 6" xfId="16805"/>
    <cellStyle name="40% - Accent5 5 5 4" xfId="6194"/>
    <cellStyle name="40% - Accent5 5 5 4 2" xfId="7982"/>
    <cellStyle name="40% - Accent5 5 5 4 2 2" xfId="34939"/>
    <cellStyle name="40% - Accent5 5 5 4 2 3" xfId="24574"/>
    <cellStyle name="40% - Accent5 5 5 4 3" xfId="11560"/>
    <cellStyle name="40% - Accent5 5 5 4 3 2" xfId="38492"/>
    <cellStyle name="40% - Accent5 5 5 4 4" xfId="30260"/>
    <cellStyle name="40% - Accent5 5 5 4 5" xfId="21263"/>
    <cellStyle name="40% - Accent5 5 5 4 6" xfId="15163"/>
    <cellStyle name="40% - Accent5 5 5 5" xfId="3248"/>
    <cellStyle name="40% - Accent5 5 5 5 2" xfId="32942"/>
    <cellStyle name="40% - Accent5 5 5 5 3" xfId="18567"/>
    <cellStyle name="40% - Accent5 5 5 6" xfId="7275"/>
    <cellStyle name="40% - Accent5 5 5 6 2" xfId="34264"/>
    <cellStyle name="40% - Accent5 5 5 6 3" xfId="23893"/>
    <cellStyle name="40% - Accent5 5 5 7" xfId="10829"/>
    <cellStyle name="40% - Accent5 5 5 7 2" xfId="37801"/>
    <cellStyle name="40% - Accent5 5 5 8" xfId="28283"/>
    <cellStyle name="40% - Accent5 5 5 9" xfId="17901"/>
    <cellStyle name="40% - Accent5 5 6" xfId="1560"/>
    <cellStyle name="40% - Accent5 5 6 2" xfId="1561"/>
    <cellStyle name="40% - Accent5 5 6 2 2" xfId="4969"/>
    <cellStyle name="40% - Accent5 5 6 2 2 2" xfId="31905"/>
    <cellStyle name="40% - Accent5 5 6 2 2 3" xfId="22845"/>
    <cellStyle name="40% - Accent5 5 6 2 3" xfId="9626"/>
    <cellStyle name="40% - Accent5 5 6 2 3 2" xfId="36583"/>
    <cellStyle name="40% - Accent5 5 6 2 3 3" xfId="26218"/>
    <cellStyle name="40% - Accent5 5 6 2 4" xfId="13206"/>
    <cellStyle name="40% - Accent5 5 6 2 4 2" xfId="39833"/>
    <cellStyle name="40% - Accent5 5 6 2 5" xfId="29464"/>
    <cellStyle name="40% - Accent5 5 6 2 6" xfId="20217"/>
    <cellStyle name="40% - Accent5 5 6 2 7" xfId="16807"/>
    <cellStyle name="40% - Accent5 5 6 3" xfId="6578"/>
    <cellStyle name="40% - Accent5 5 6 3 2" xfId="8617"/>
    <cellStyle name="40% - Accent5 5 6 3 2 2" xfId="35574"/>
    <cellStyle name="40% - Accent5 5 6 3 2 3" xfId="25209"/>
    <cellStyle name="40% - Accent5 5 6 3 3" xfId="12196"/>
    <cellStyle name="40% - Accent5 5 6 3 3 2" xfId="39127"/>
    <cellStyle name="40% - Accent5 5 6 3 4" xfId="30896"/>
    <cellStyle name="40% - Accent5 5 6 3 5" xfId="21626"/>
    <cellStyle name="40% - Accent5 5 6 3 6" xfId="15798"/>
    <cellStyle name="40% - Accent5 5 6 4" xfId="3934"/>
    <cellStyle name="40% - Accent5 5 6 4 2" xfId="33349"/>
    <cellStyle name="40% - Accent5 5 6 4 3" xfId="22142"/>
    <cellStyle name="40% - Accent5 5 6 5" xfId="7276"/>
    <cellStyle name="40% - Accent5 5 6 5 2" xfId="34265"/>
    <cellStyle name="40% - Accent5 5 6 5 3" xfId="23894"/>
    <cellStyle name="40% - Accent5 5 6 6" xfId="10830"/>
    <cellStyle name="40% - Accent5 5 6 6 2" xfId="37802"/>
    <cellStyle name="40% - Accent5 5 6 7" xfId="28285"/>
    <cellStyle name="40% - Accent5 5 6 8" xfId="19207"/>
    <cellStyle name="40% - Accent5 5 6 9" xfId="14457"/>
    <cellStyle name="40% - Accent5 5 7" xfId="1562"/>
    <cellStyle name="40% - Accent5 5 7 2" xfId="4950"/>
    <cellStyle name="40% - Accent5 5 7 2 2" xfId="31886"/>
    <cellStyle name="40% - Accent5 5 7 2 3" xfId="22834"/>
    <cellStyle name="40% - Accent5 5 7 3" xfId="9607"/>
    <cellStyle name="40% - Accent5 5 7 3 2" xfId="36564"/>
    <cellStyle name="40% - Accent5 5 7 3 3" xfId="26199"/>
    <cellStyle name="40% - Accent5 5 7 4" xfId="13187"/>
    <cellStyle name="40% - Accent5 5 7 4 2" xfId="39822"/>
    <cellStyle name="40% - Accent5 5 7 5" xfId="29445"/>
    <cellStyle name="40% - Accent5 5 7 6" xfId="20198"/>
    <cellStyle name="40% - Accent5 5 7 7" xfId="16788"/>
    <cellStyle name="40% - Accent5 5 8" xfId="6185"/>
    <cellStyle name="40% - Accent5 5 8 2" xfId="7973"/>
    <cellStyle name="40% - Accent5 5 8 2 2" xfId="34930"/>
    <cellStyle name="40% - Accent5 5 8 2 3" xfId="24565"/>
    <cellStyle name="40% - Accent5 5 8 3" xfId="11551"/>
    <cellStyle name="40% - Accent5 5 8 3 2" xfId="38483"/>
    <cellStyle name="40% - Accent5 5 8 4" xfId="30251"/>
    <cellStyle name="40% - Accent5 5 8 5" xfId="21254"/>
    <cellStyle name="40% - Accent5 5 8 6" xfId="15154"/>
    <cellStyle name="40% - Accent5 5 9" xfId="3239"/>
    <cellStyle name="40% - Accent5 5 9 2" xfId="32933"/>
    <cellStyle name="40% - Accent5 5 9 3" xfId="18558"/>
    <cellStyle name="40% - Accent5 6" xfId="1563"/>
    <cellStyle name="40% - Accent5 7" xfId="1564"/>
    <cellStyle name="40% - Accent5 7 10" xfId="10831"/>
    <cellStyle name="40% - Accent5 7 10 2" xfId="37803"/>
    <cellStyle name="40% - Accent5 7 11" xfId="28286"/>
    <cellStyle name="40% - Accent5 7 12" xfId="17902"/>
    <cellStyle name="40% - Accent5 7 13" xfId="14458"/>
    <cellStyle name="40% - Accent5 7 2" xfId="1565"/>
    <cellStyle name="40% - Accent5 7 2 10" xfId="28287"/>
    <cellStyle name="40% - Accent5 7 2 11" xfId="17903"/>
    <cellStyle name="40% - Accent5 7 2 12" xfId="14459"/>
    <cellStyle name="40% - Accent5 7 2 2" xfId="1566"/>
    <cellStyle name="40% - Accent5 7 2 2 10" xfId="17904"/>
    <cellStyle name="40% - Accent5 7 2 2 11" xfId="14460"/>
    <cellStyle name="40% - Accent5 7 2 2 2" xfId="1567"/>
    <cellStyle name="40% - Accent5 7 2 2 2 2" xfId="4973"/>
    <cellStyle name="40% - Accent5 7 2 2 2 2 2" xfId="9630"/>
    <cellStyle name="40% - Accent5 7 2 2 2 2 2 2" xfId="31909"/>
    <cellStyle name="40% - Accent5 7 2 2 2 2 2 3" xfId="26222"/>
    <cellStyle name="40% - Accent5 7 2 2 2 2 3" xfId="13210"/>
    <cellStyle name="40% - Accent5 7 2 2 2 2 3 2" xfId="36587"/>
    <cellStyle name="40% - Accent5 7 2 2 2 2 3 3" xfId="27332"/>
    <cellStyle name="40% - Accent5 7 2 2 2 2 4" xfId="29468"/>
    <cellStyle name="40% - Accent5 7 2 2 2 2 5" xfId="20221"/>
    <cellStyle name="40% - Accent5 7 2 2 2 2 6" xfId="16811"/>
    <cellStyle name="40% - Accent5 7 2 2 2 3" xfId="3936"/>
    <cellStyle name="40% - Accent5 7 2 2 2 3 2" xfId="30898"/>
    <cellStyle name="40% - Accent5 7 2 2 2 3 3" xfId="22144"/>
    <cellStyle name="40% - Accent5 7 2 2 2 4" xfId="8619"/>
    <cellStyle name="40% - Accent5 7 2 2 2 4 2" xfId="35576"/>
    <cellStyle name="40% - Accent5 7 2 2 2 4 3" xfId="25211"/>
    <cellStyle name="40% - Accent5 7 2 2 2 5" xfId="12198"/>
    <cellStyle name="40% - Accent5 7 2 2 2 5 2" xfId="39129"/>
    <cellStyle name="40% - Accent5 7 2 2 2 6" xfId="28289"/>
    <cellStyle name="40% - Accent5 7 2 2 2 7" xfId="19209"/>
    <cellStyle name="40% - Accent5 7 2 2 2 8" xfId="15800"/>
    <cellStyle name="40% - Accent5 7 2 2 3" xfId="1568"/>
    <cellStyle name="40% - Accent5 7 2 2 3 2" xfId="4972"/>
    <cellStyle name="40% - Accent5 7 2 2 3 2 2" xfId="31908"/>
    <cellStyle name="40% - Accent5 7 2 2 3 2 3" xfId="22848"/>
    <cellStyle name="40% - Accent5 7 2 2 3 3" xfId="9629"/>
    <cellStyle name="40% - Accent5 7 2 2 3 3 2" xfId="36586"/>
    <cellStyle name="40% - Accent5 7 2 2 3 3 3" xfId="26221"/>
    <cellStyle name="40% - Accent5 7 2 2 3 4" xfId="13209"/>
    <cellStyle name="40% - Accent5 7 2 2 3 4 2" xfId="39836"/>
    <cellStyle name="40% - Accent5 7 2 2 3 5" xfId="29467"/>
    <cellStyle name="40% - Accent5 7 2 2 3 6" xfId="20220"/>
    <cellStyle name="40% - Accent5 7 2 2 3 7" xfId="16810"/>
    <cellStyle name="40% - Accent5 7 2 2 4" xfId="1569"/>
    <cellStyle name="40% - Accent5 7 2 2 4 2" xfId="5596"/>
    <cellStyle name="40% - Accent5 7 2 2 4 2 2" xfId="33615"/>
    <cellStyle name="40% - Accent5 7 2 2 4 2 3" xfId="23232"/>
    <cellStyle name="40% - Accent5 7 2 2 4 3" xfId="10180"/>
    <cellStyle name="40% - Accent5 7 2 2 4 3 2" xfId="37137"/>
    <cellStyle name="40% - Accent5 7 2 2 4 3 3" xfId="26772"/>
    <cellStyle name="40% - Accent5 7 2 2 4 4" xfId="13769"/>
    <cellStyle name="40% - Accent5 7 2 2 4 4 2" xfId="40223"/>
    <cellStyle name="40% - Accent5 7 2 2 4 5" xfId="32459"/>
    <cellStyle name="40% - Accent5 7 2 2 4 6" xfId="20780"/>
    <cellStyle name="40% - Accent5 7 2 2 4 7" xfId="17361"/>
    <cellStyle name="40% - Accent5 7 2 2 5" xfId="6197"/>
    <cellStyle name="40% - Accent5 7 2 2 5 2" xfId="7985"/>
    <cellStyle name="40% - Accent5 7 2 2 5 2 2" xfId="34942"/>
    <cellStyle name="40% - Accent5 7 2 2 5 2 3" xfId="24577"/>
    <cellStyle name="40% - Accent5 7 2 2 5 3" xfId="11563"/>
    <cellStyle name="40% - Accent5 7 2 2 5 3 2" xfId="38495"/>
    <cellStyle name="40% - Accent5 7 2 2 5 4" xfId="30263"/>
    <cellStyle name="40% - Accent5 7 2 2 5 5" xfId="21266"/>
    <cellStyle name="40% - Accent5 7 2 2 5 6" xfId="15166"/>
    <cellStyle name="40% - Accent5 7 2 2 6" xfId="3251"/>
    <cellStyle name="40% - Accent5 7 2 2 6 2" xfId="32945"/>
    <cellStyle name="40% - Accent5 7 2 2 6 3" xfId="18570"/>
    <cellStyle name="40% - Accent5 7 2 2 7" xfId="7279"/>
    <cellStyle name="40% - Accent5 7 2 2 7 2" xfId="34268"/>
    <cellStyle name="40% - Accent5 7 2 2 7 3" xfId="23897"/>
    <cellStyle name="40% - Accent5 7 2 2 8" xfId="10833"/>
    <cellStyle name="40% - Accent5 7 2 2 8 2" xfId="37805"/>
    <cellStyle name="40% - Accent5 7 2 2 9" xfId="28288"/>
    <cellStyle name="40% - Accent5 7 2 3" xfId="1570"/>
    <cellStyle name="40% - Accent5 7 2 3 2" xfId="1571"/>
    <cellStyle name="40% - Accent5 7 2 3 2 2" xfId="4974"/>
    <cellStyle name="40% - Accent5 7 2 3 2 2 2" xfId="31910"/>
    <cellStyle name="40% - Accent5 7 2 3 2 2 3" xfId="22849"/>
    <cellStyle name="40% - Accent5 7 2 3 2 3" xfId="9631"/>
    <cellStyle name="40% - Accent5 7 2 3 2 3 2" xfId="36588"/>
    <cellStyle name="40% - Accent5 7 2 3 2 3 3" xfId="26223"/>
    <cellStyle name="40% - Accent5 7 2 3 2 4" xfId="13211"/>
    <cellStyle name="40% - Accent5 7 2 3 2 4 2" xfId="39837"/>
    <cellStyle name="40% - Accent5 7 2 3 2 5" xfId="29469"/>
    <cellStyle name="40% - Accent5 7 2 3 2 6" xfId="20222"/>
    <cellStyle name="40% - Accent5 7 2 3 2 7" xfId="16812"/>
    <cellStyle name="40% - Accent5 7 2 3 3" xfId="6579"/>
    <cellStyle name="40% - Accent5 7 2 3 3 2" xfId="8620"/>
    <cellStyle name="40% - Accent5 7 2 3 3 2 2" xfId="35577"/>
    <cellStyle name="40% - Accent5 7 2 3 3 2 3" xfId="25212"/>
    <cellStyle name="40% - Accent5 7 2 3 3 3" xfId="12199"/>
    <cellStyle name="40% - Accent5 7 2 3 3 3 2" xfId="39130"/>
    <cellStyle name="40% - Accent5 7 2 3 3 4" xfId="30899"/>
    <cellStyle name="40% - Accent5 7 2 3 3 5" xfId="21627"/>
    <cellStyle name="40% - Accent5 7 2 3 3 6" xfId="15801"/>
    <cellStyle name="40% - Accent5 7 2 3 4" xfId="3937"/>
    <cellStyle name="40% - Accent5 7 2 3 4 2" xfId="33351"/>
    <cellStyle name="40% - Accent5 7 2 3 4 3" xfId="22145"/>
    <cellStyle name="40% - Accent5 7 2 3 5" xfId="7280"/>
    <cellStyle name="40% - Accent5 7 2 3 5 2" xfId="34269"/>
    <cellStyle name="40% - Accent5 7 2 3 5 3" xfId="23898"/>
    <cellStyle name="40% - Accent5 7 2 3 6" xfId="10834"/>
    <cellStyle name="40% - Accent5 7 2 3 6 2" xfId="37806"/>
    <cellStyle name="40% - Accent5 7 2 3 7" xfId="28290"/>
    <cellStyle name="40% - Accent5 7 2 3 8" xfId="19210"/>
    <cellStyle name="40% - Accent5 7 2 3 9" xfId="14461"/>
    <cellStyle name="40% - Accent5 7 2 4" xfId="1572"/>
    <cellStyle name="40% - Accent5 7 2 4 2" xfId="4971"/>
    <cellStyle name="40% - Accent5 7 2 4 2 2" xfId="31907"/>
    <cellStyle name="40% - Accent5 7 2 4 2 3" xfId="22847"/>
    <cellStyle name="40% - Accent5 7 2 4 3" xfId="9628"/>
    <cellStyle name="40% - Accent5 7 2 4 3 2" xfId="36585"/>
    <cellStyle name="40% - Accent5 7 2 4 3 3" xfId="26220"/>
    <cellStyle name="40% - Accent5 7 2 4 4" xfId="13208"/>
    <cellStyle name="40% - Accent5 7 2 4 4 2" xfId="39835"/>
    <cellStyle name="40% - Accent5 7 2 4 5" xfId="29466"/>
    <cellStyle name="40% - Accent5 7 2 4 6" xfId="20219"/>
    <cellStyle name="40% - Accent5 7 2 4 7" xfId="16809"/>
    <cellStyle name="40% - Accent5 7 2 5" xfId="1573"/>
    <cellStyle name="40% - Accent5 7 2 5 2" xfId="5597"/>
    <cellStyle name="40% - Accent5 7 2 5 2 2" xfId="33616"/>
    <cellStyle name="40% - Accent5 7 2 5 2 3" xfId="23233"/>
    <cellStyle name="40% - Accent5 7 2 5 3" xfId="10181"/>
    <cellStyle name="40% - Accent5 7 2 5 3 2" xfId="37138"/>
    <cellStyle name="40% - Accent5 7 2 5 3 3" xfId="26773"/>
    <cellStyle name="40% - Accent5 7 2 5 4" xfId="13770"/>
    <cellStyle name="40% - Accent5 7 2 5 4 2" xfId="40224"/>
    <cellStyle name="40% - Accent5 7 2 5 5" xfId="32460"/>
    <cellStyle name="40% - Accent5 7 2 5 6" xfId="20781"/>
    <cellStyle name="40% - Accent5 7 2 5 7" xfId="17362"/>
    <cellStyle name="40% - Accent5 7 2 6" xfId="6196"/>
    <cellStyle name="40% - Accent5 7 2 6 2" xfId="7984"/>
    <cellStyle name="40% - Accent5 7 2 6 2 2" xfId="34941"/>
    <cellStyle name="40% - Accent5 7 2 6 2 3" xfId="24576"/>
    <cellStyle name="40% - Accent5 7 2 6 3" xfId="11562"/>
    <cellStyle name="40% - Accent5 7 2 6 3 2" xfId="38494"/>
    <cellStyle name="40% - Accent5 7 2 6 4" xfId="30262"/>
    <cellStyle name="40% - Accent5 7 2 6 5" xfId="21265"/>
    <cellStyle name="40% - Accent5 7 2 6 6" xfId="15165"/>
    <cellStyle name="40% - Accent5 7 2 7" xfId="3250"/>
    <cellStyle name="40% - Accent5 7 2 7 2" xfId="32944"/>
    <cellStyle name="40% - Accent5 7 2 7 3" xfId="18569"/>
    <cellStyle name="40% - Accent5 7 2 8" xfId="7278"/>
    <cellStyle name="40% - Accent5 7 2 8 2" xfId="34267"/>
    <cellStyle name="40% - Accent5 7 2 8 3" xfId="23896"/>
    <cellStyle name="40% - Accent5 7 2 9" xfId="10832"/>
    <cellStyle name="40% - Accent5 7 2 9 2" xfId="37804"/>
    <cellStyle name="40% - Accent5 7 3" xfId="1574"/>
    <cellStyle name="40% - Accent5 7 3 10" xfId="17905"/>
    <cellStyle name="40% - Accent5 7 3 11" xfId="14462"/>
    <cellStyle name="40% - Accent5 7 3 2" xfId="1575"/>
    <cellStyle name="40% - Accent5 7 3 2 2" xfId="4976"/>
    <cellStyle name="40% - Accent5 7 3 2 2 2" xfId="9633"/>
    <cellStyle name="40% - Accent5 7 3 2 2 2 2" xfId="31912"/>
    <cellStyle name="40% - Accent5 7 3 2 2 2 3" xfId="26225"/>
    <cellStyle name="40% - Accent5 7 3 2 2 3" xfId="13213"/>
    <cellStyle name="40% - Accent5 7 3 2 2 3 2" xfId="36590"/>
    <cellStyle name="40% - Accent5 7 3 2 2 3 3" xfId="27333"/>
    <cellStyle name="40% - Accent5 7 3 2 2 4" xfId="29471"/>
    <cellStyle name="40% - Accent5 7 3 2 2 5" xfId="20224"/>
    <cellStyle name="40% - Accent5 7 3 2 2 6" xfId="16814"/>
    <cellStyle name="40% - Accent5 7 3 2 3" xfId="3938"/>
    <cellStyle name="40% - Accent5 7 3 2 3 2" xfId="30900"/>
    <cellStyle name="40% - Accent5 7 3 2 3 3" xfId="22146"/>
    <cellStyle name="40% - Accent5 7 3 2 4" xfId="8621"/>
    <cellStyle name="40% - Accent5 7 3 2 4 2" xfId="35578"/>
    <cellStyle name="40% - Accent5 7 3 2 4 3" xfId="25213"/>
    <cellStyle name="40% - Accent5 7 3 2 5" xfId="12200"/>
    <cellStyle name="40% - Accent5 7 3 2 5 2" xfId="39131"/>
    <cellStyle name="40% - Accent5 7 3 2 6" xfId="28292"/>
    <cellStyle name="40% - Accent5 7 3 2 7" xfId="19211"/>
    <cellStyle name="40% - Accent5 7 3 2 8" xfId="15802"/>
    <cellStyle name="40% - Accent5 7 3 3" xfId="1576"/>
    <cellStyle name="40% - Accent5 7 3 3 2" xfId="4975"/>
    <cellStyle name="40% - Accent5 7 3 3 2 2" xfId="31911"/>
    <cellStyle name="40% - Accent5 7 3 3 2 3" xfId="22850"/>
    <cellStyle name="40% - Accent5 7 3 3 3" xfId="9632"/>
    <cellStyle name="40% - Accent5 7 3 3 3 2" xfId="36589"/>
    <cellStyle name="40% - Accent5 7 3 3 3 3" xfId="26224"/>
    <cellStyle name="40% - Accent5 7 3 3 4" xfId="13212"/>
    <cellStyle name="40% - Accent5 7 3 3 4 2" xfId="39838"/>
    <cellStyle name="40% - Accent5 7 3 3 5" xfId="29470"/>
    <cellStyle name="40% - Accent5 7 3 3 6" xfId="20223"/>
    <cellStyle name="40% - Accent5 7 3 3 7" xfId="16813"/>
    <cellStyle name="40% - Accent5 7 3 4" xfId="1577"/>
    <cellStyle name="40% - Accent5 7 3 4 2" xfId="5598"/>
    <cellStyle name="40% - Accent5 7 3 4 2 2" xfId="33617"/>
    <cellStyle name="40% - Accent5 7 3 4 2 3" xfId="23234"/>
    <cellStyle name="40% - Accent5 7 3 4 3" xfId="10182"/>
    <cellStyle name="40% - Accent5 7 3 4 3 2" xfId="37139"/>
    <cellStyle name="40% - Accent5 7 3 4 3 3" xfId="26774"/>
    <cellStyle name="40% - Accent5 7 3 4 4" xfId="13771"/>
    <cellStyle name="40% - Accent5 7 3 4 4 2" xfId="40225"/>
    <cellStyle name="40% - Accent5 7 3 4 5" xfId="32461"/>
    <cellStyle name="40% - Accent5 7 3 4 6" xfId="20782"/>
    <cellStyle name="40% - Accent5 7 3 4 7" xfId="17363"/>
    <cellStyle name="40% - Accent5 7 3 5" xfId="6198"/>
    <cellStyle name="40% - Accent5 7 3 5 2" xfId="7986"/>
    <cellStyle name="40% - Accent5 7 3 5 2 2" xfId="34943"/>
    <cellStyle name="40% - Accent5 7 3 5 2 3" xfId="24578"/>
    <cellStyle name="40% - Accent5 7 3 5 3" xfId="11564"/>
    <cellStyle name="40% - Accent5 7 3 5 3 2" xfId="38496"/>
    <cellStyle name="40% - Accent5 7 3 5 4" xfId="30264"/>
    <cellStyle name="40% - Accent5 7 3 5 5" xfId="21267"/>
    <cellStyle name="40% - Accent5 7 3 5 6" xfId="15167"/>
    <cellStyle name="40% - Accent5 7 3 6" xfId="3252"/>
    <cellStyle name="40% - Accent5 7 3 6 2" xfId="32946"/>
    <cellStyle name="40% - Accent5 7 3 6 3" xfId="18571"/>
    <cellStyle name="40% - Accent5 7 3 7" xfId="7281"/>
    <cellStyle name="40% - Accent5 7 3 7 2" xfId="34270"/>
    <cellStyle name="40% - Accent5 7 3 7 3" xfId="23899"/>
    <cellStyle name="40% - Accent5 7 3 8" xfId="10835"/>
    <cellStyle name="40% - Accent5 7 3 8 2" xfId="37807"/>
    <cellStyle name="40% - Accent5 7 3 9" xfId="28291"/>
    <cellStyle name="40% - Accent5 7 4" xfId="1578"/>
    <cellStyle name="40% - Accent5 7 4 10" xfId="14463"/>
    <cellStyle name="40% - Accent5 7 4 2" xfId="1579"/>
    <cellStyle name="40% - Accent5 7 4 2 2" xfId="4978"/>
    <cellStyle name="40% - Accent5 7 4 2 2 2" xfId="9635"/>
    <cellStyle name="40% - Accent5 7 4 2 2 2 2" xfId="31914"/>
    <cellStyle name="40% - Accent5 7 4 2 2 2 3" xfId="26227"/>
    <cellStyle name="40% - Accent5 7 4 2 2 3" xfId="13215"/>
    <cellStyle name="40% - Accent5 7 4 2 2 3 2" xfId="36592"/>
    <cellStyle name="40% - Accent5 7 4 2 2 3 3" xfId="27335"/>
    <cellStyle name="40% - Accent5 7 4 2 2 4" xfId="29473"/>
    <cellStyle name="40% - Accent5 7 4 2 2 5" xfId="20226"/>
    <cellStyle name="40% - Accent5 7 4 2 2 6" xfId="16816"/>
    <cellStyle name="40% - Accent5 7 4 2 3" xfId="3939"/>
    <cellStyle name="40% - Accent5 7 4 2 3 2" xfId="30901"/>
    <cellStyle name="40% - Accent5 7 4 2 3 3" xfId="22147"/>
    <cellStyle name="40% - Accent5 7 4 2 4" xfId="8622"/>
    <cellStyle name="40% - Accent5 7 4 2 4 2" xfId="35579"/>
    <cellStyle name="40% - Accent5 7 4 2 4 3" xfId="25214"/>
    <cellStyle name="40% - Accent5 7 4 2 5" xfId="12201"/>
    <cellStyle name="40% - Accent5 7 4 2 5 2" xfId="39132"/>
    <cellStyle name="40% - Accent5 7 4 2 6" xfId="28294"/>
    <cellStyle name="40% - Accent5 7 4 2 7" xfId="19212"/>
    <cellStyle name="40% - Accent5 7 4 2 8" xfId="15803"/>
    <cellStyle name="40% - Accent5 7 4 3" xfId="4977"/>
    <cellStyle name="40% - Accent5 7 4 3 2" xfId="9634"/>
    <cellStyle name="40% - Accent5 7 4 3 2 2" xfId="31913"/>
    <cellStyle name="40% - Accent5 7 4 3 2 3" xfId="26226"/>
    <cellStyle name="40% - Accent5 7 4 3 3" xfId="13214"/>
    <cellStyle name="40% - Accent5 7 4 3 3 2" xfId="36591"/>
    <cellStyle name="40% - Accent5 7 4 3 3 3" xfId="27334"/>
    <cellStyle name="40% - Accent5 7 4 3 4" xfId="29472"/>
    <cellStyle name="40% - Accent5 7 4 3 5" xfId="20225"/>
    <cellStyle name="40% - Accent5 7 4 3 6" xfId="16815"/>
    <cellStyle name="40% - Accent5 7 4 4" xfId="6199"/>
    <cellStyle name="40% - Accent5 7 4 4 2" xfId="7987"/>
    <cellStyle name="40% - Accent5 7 4 4 2 2" xfId="34944"/>
    <cellStyle name="40% - Accent5 7 4 4 2 3" xfId="24579"/>
    <cellStyle name="40% - Accent5 7 4 4 3" xfId="11565"/>
    <cellStyle name="40% - Accent5 7 4 4 3 2" xfId="38497"/>
    <cellStyle name="40% - Accent5 7 4 4 4" xfId="30265"/>
    <cellStyle name="40% - Accent5 7 4 4 5" xfId="21268"/>
    <cellStyle name="40% - Accent5 7 4 4 6" xfId="15168"/>
    <cellStyle name="40% - Accent5 7 4 5" xfId="3253"/>
    <cellStyle name="40% - Accent5 7 4 5 2" xfId="32947"/>
    <cellStyle name="40% - Accent5 7 4 5 3" xfId="18572"/>
    <cellStyle name="40% - Accent5 7 4 6" xfId="7282"/>
    <cellStyle name="40% - Accent5 7 4 6 2" xfId="34271"/>
    <cellStyle name="40% - Accent5 7 4 6 3" xfId="23900"/>
    <cellStyle name="40% - Accent5 7 4 7" xfId="10836"/>
    <cellStyle name="40% - Accent5 7 4 7 2" xfId="37808"/>
    <cellStyle name="40% - Accent5 7 4 8" xfId="28293"/>
    <cellStyle name="40% - Accent5 7 4 9" xfId="17906"/>
    <cellStyle name="40% - Accent5 7 5" xfId="1580"/>
    <cellStyle name="40% - Accent5 7 5 2" xfId="1581"/>
    <cellStyle name="40% - Accent5 7 5 2 2" xfId="4979"/>
    <cellStyle name="40% - Accent5 7 5 2 2 2" xfId="31915"/>
    <cellStyle name="40% - Accent5 7 5 2 2 3" xfId="22851"/>
    <cellStyle name="40% - Accent5 7 5 2 3" xfId="9636"/>
    <cellStyle name="40% - Accent5 7 5 2 3 2" xfId="36593"/>
    <cellStyle name="40% - Accent5 7 5 2 3 3" xfId="26228"/>
    <cellStyle name="40% - Accent5 7 5 2 4" xfId="13216"/>
    <cellStyle name="40% - Accent5 7 5 2 4 2" xfId="39839"/>
    <cellStyle name="40% - Accent5 7 5 2 5" xfId="29474"/>
    <cellStyle name="40% - Accent5 7 5 2 6" xfId="20227"/>
    <cellStyle name="40% - Accent5 7 5 2 7" xfId="16817"/>
    <cellStyle name="40% - Accent5 7 5 3" xfId="6580"/>
    <cellStyle name="40% - Accent5 7 5 3 2" xfId="8623"/>
    <cellStyle name="40% - Accent5 7 5 3 2 2" xfId="35580"/>
    <cellStyle name="40% - Accent5 7 5 3 2 3" xfId="25215"/>
    <cellStyle name="40% - Accent5 7 5 3 3" xfId="12202"/>
    <cellStyle name="40% - Accent5 7 5 3 3 2" xfId="39133"/>
    <cellStyle name="40% - Accent5 7 5 3 4" xfId="30902"/>
    <cellStyle name="40% - Accent5 7 5 3 5" xfId="21628"/>
    <cellStyle name="40% - Accent5 7 5 3 6" xfId="15804"/>
    <cellStyle name="40% - Accent5 7 5 4" xfId="3940"/>
    <cellStyle name="40% - Accent5 7 5 4 2" xfId="33352"/>
    <cellStyle name="40% - Accent5 7 5 4 3" xfId="22148"/>
    <cellStyle name="40% - Accent5 7 5 5" xfId="7283"/>
    <cellStyle name="40% - Accent5 7 5 5 2" xfId="34272"/>
    <cellStyle name="40% - Accent5 7 5 5 3" xfId="23901"/>
    <cellStyle name="40% - Accent5 7 5 6" xfId="10837"/>
    <cellStyle name="40% - Accent5 7 5 6 2" xfId="37809"/>
    <cellStyle name="40% - Accent5 7 5 7" xfId="28295"/>
    <cellStyle name="40% - Accent5 7 5 8" xfId="19213"/>
    <cellStyle name="40% - Accent5 7 5 9" xfId="14464"/>
    <cellStyle name="40% - Accent5 7 6" xfId="1582"/>
    <cellStyle name="40% - Accent5 7 6 2" xfId="4970"/>
    <cellStyle name="40% - Accent5 7 6 2 2" xfId="31906"/>
    <cellStyle name="40% - Accent5 7 6 2 3" xfId="22846"/>
    <cellStyle name="40% - Accent5 7 6 3" xfId="9627"/>
    <cellStyle name="40% - Accent5 7 6 3 2" xfId="36584"/>
    <cellStyle name="40% - Accent5 7 6 3 3" xfId="26219"/>
    <cellStyle name="40% - Accent5 7 6 4" xfId="13207"/>
    <cellStyle name="40% - Accent5 7 6 4 2" xfId="39834"/>
    <cellStyle name="40% - Accent5 7 6 5" xfId="29465"/>
    <cellStyle name="40% - Accent5 7 6 6" xfId="20218"/>
    <cellStyle name="40% - Accent5 7 6 7" xfId="16808"/>
    <cellStyle name="40% - Accent5 7 7" xfId="6195"/>
    <cellStyle name="40% - Accent5 7 7 2" xfId="7983"/>
    <cellStyle name="40% - Accent5 7 7 2 2" xfId="34940"/>
    <cellStyle name="40% - Accent5 7 7 2 3" xfId="24575"/>
    <cellStyle name="40% - Accent5 7 7 3" xfId="11561"/>
    <cellStyle name="40% - Accent5 7 7 3 2" xfId="38493"/>
    <cellStyle name="40% - Accent5 7 7 4" xfId="30261"/>
    <cellStyle name="40% - Accent5 7 7 5" xfId="21264"/>
    <cellStyle name="40% - Accent5 7 7 6" xfId="15164"/>
    <cellStyle name="40% - Accent5 7 8" xfId="3249"/>
    <cellStyle name="40% - Accent5 7 8 2" xfId="32943"/>
    <cellStyle name="40% - Accent5 7 8 3" xfId="18568"/>
    <cellStyle name="40% - Accent5 7 9" xfId="7277"/>
    <cellStyle name="40% - Accent5 7 9 2" xfId="34266"/>
    <cellStyle name="40% - Accent5 7 9 3" xfId="23895"/>
    <cellStyle name="40% - Accent5 8" xfId="1583"/>
    <cellStyle name="40% - Accent5 8 2" xfId="3254"/>
    <cellStyle name="40% - Accent5 9" xfId="1584"/>
    <cellStyle name="40% - Accent5 9 2" xfId="3255"/>
    <cellStyle name="40% - Accent6" xfId="1585" builtinId="51" customBuiltin="1"/>
    <cellStyle name="40% - Accent6 10" xfId="1586"/>
    <cellStyle name="40% - Accent6 10 2" xfId="3257"/>
    <cellStyle name="40% - Accent6 11" xfId="1587"/>
    <cellStyle name="40% - Accent6 11 2" xfId="3258"/>
    <cellStyle name="40% - Accent6 12" xfId="1588"/>
    <cellStyle name="40% - Accent6 12 2" xfId="3256"/>
    <cellStyle name="40% - Accent6 13" xfId="4980"/>
    <cellStyle name="40% - Accent6 14" xfId="5434"/>
    <cellStyle name="40% - Accent6 15" xfId="6678"/>
    <cellStyle name="40% - Accent6 16" xfId="6729"/>
    <cellStyle name="40% - Accent6 16 2" xfId="10296"/>
    <cellStyle name="40% - Accent6 16 2 2" xfId="37253"/>
    <cellStyle name="40% - Accent6 16 2 3" xfId="26888"/>
    <cellStyle name="40% - Accent6 16 3" xfId="13890"/>
    <cellStyle name="40% - Accent6 16 3 2" xfId="40341"/>
    <cellStyle name="40% - Accent6 16 4" xfId="33729"/>
    <cellStyle name="40% - Accent6 16 5" xfId="23346"/>
    <cellStyle name="40% - Accent6 16 6" xfId="17477"/>
    <cellStyle name="40% - Accent6 17" xfId="7284"/>
    <cellStyle name="40% - Accent6 17 2" xfId="13906"/>
    <cellStyle name="40% - Accent6 17 2 2" xfId="40357"/>
    <cellStyle name="40% - Accent6 17 3" xfId="23902"/>
    <cellStyle name="40% - Accent6 17 4" xfId="17493"/>
    <cellStyle name="40% - Accent6 18" xfId="17508"/>
    <cellStyle name="40% - Accent6 18 2" xfId="37269"/>
    <cellStyle name="40% - Accent6 18 3" xfId="27514"/>
    <cellStyle name="40% - Accent6 18 4" xfId="17907"/>
    <cellStyle name="40% - Accent6 19" xfId="28296"/>
    <cellStyle name="40% - Accent6 2" xfId="1589"/>
    <cellStyle name="40% - Accent6 2 2" xfId="1590"/>
    <cellStyle name="40% - Accent6 2 3" xfId="3259"/>
    <cellStyle name="40% - Accent6 20" xfId="14465"/>
    <cellStyle name="40% - Accent6 21" xfId="40850"/>
    <cellStyle name="40% - Accent6 3" xfId="1591"/>
    <cellStyle name="40% - Accent6 3 10" xfId="6200"/>
    <cellStyle name="40% - Accent6 3 10 2" xfId="7988"/>
    <cellStyle name="40% - Accent6 3 10 2 2" xfId="34945"/>
    <cellStyle name="40% - Accent6 3 10 2 3" xfId="24580"/>
    <cellStyle name="40% - Accent6 3 10 3" xfId="11566"/>
    <cellStyle name="40% - Accent6 3 10 3 2" xfId="38498"/>
    <cellStyle name="40% - Accent6 3 10 4" xfId="30266"/>
    <cellStyle name="40% - Accent6 3 10 5" xfId="21269"/>
    <cellStyle name="40% - Accent6 3 10 6" xfId="15169"/>
    <cellStyle name="40% - Accent6 3 11" xfId="3260"/>
    <cellStyle name="40% - Accent6 3 11 2" xfId="32948"/>
    <cellStyle name="40% - Accent6 3 11 3" xfId="18573"/>
    <cellStyle name="40% - Accent6 3 12" xfId="7285"/>
    <cellStyle name="40% - Accent6 3 12 2" xfId="34273"/>
    <cellStyle name="40% - Accent6 3 12 3" xfId="23903"/>
    <cellStyle name="40% - Accent6 3 13" xfId="10838"/>
    <cellStyle name="40% - Accent6 3 13 2" xfId="37810"/>
    <cellStyle name="40% - Accent6 3 14" xfId="28297"/>
    <cellStyle name="40% - Accent6 3 15" xfId="17908"/>
    <cellStyle name="40% - Accent6 3 16" xfId="14466"/>
    <cellStyle name="40% - Accent6 3 2" xfId="1592"/>
    <cellStyle name="40% - Accent6 3 2 10" xfId="7286"/>
    <cellStyle name="40% - Accent6 3 2 10 2" xfId="34274"/>
    <cellStyle name="40% - Accent6 3 2 10 3" xfId="23904"/>
    <cellStyle name="40% - Accent6 3 2 11" xfId="10839"/>
    <cellStyle name="40% - Accent6 3 2 11 2" xfId="37811"/>
    <cellStyle name="40% - Accent6 3 2 12" xfId="28298"/>
    <cellStyle name="40% - Accent6 3 2 13" xfId="17909"/>
    <cellStyle name="40% - Accent6 3 2 14" xfId="14467"/>
    <cellStyle name="40% - Accent6 3 2 2" xfId="1593"/>
    <cellStyle name="40% - Accent6 3 2 2 10" xfId="10840"/>
    <cellStyle name="40% - Accent6 3 2 2 10 2" xfId="37812"/>
    <cellStyle name="40% - Accent6 3 2 2 11" xfId="28299"/>
    <cellStyle name="40% - Accent6 3 2 2 12" xfId="17910"/>
    <cellStyle name="40% - Accent6 3 2 2 13" xfId="14468"/>
    <cellStyle name="40% - Accent6 3 2 2 2" xfId="1594"/>
    <cellStyle name="40% - Accent6 3 2 2 2 10" xfId="28300"/>
    <cellStyle name="40% - Accent6 3 2 2 2 11" xfId="17911"/>
    <cellStyle name="40% - Accent6 3 2 2 2 12" xfId="14469"/>
    <cellStyle name="40% - Accent6 3 2 2 2 2" xfId="1595"/>
    <cellStyle name="40% - Accent6 3 2 2 2 2 10" xfId="17912"/>
    <cellStyle name="40% - Accent6 3 2 2 2 2 11" xfId="14470"/>
    <cellStyle name="40% - Accent6 3 2 2 2 2 2" xfId="1596"/>
    <cellStyle name="40% - Accent6 3 2 2 2 2 2 2" xfId="4986"/>
    <cellStyle name="40% - Accent6 3 2 2 2 2 2 2 2" xfId="9642"/>
    <cellStyle name="40% - Accent6 3 2 2 2 2 2 2 2 2" xfId="31921"/>
    <cellStyle name="40% - Accent6 3 2 2 2 2 2 2 2 3" xfId="26234"/>
    <cellStyle name="40% - Accent6 3 2 2 2 2 2 2 3" xfId="13222"/>
    <cellStyle name="40% - Accent6 3 2 2 2 2 2 2 3 2" xfId="36599"/>
    <cellStyle name="40% - Accent6 3 2 2 2 2 2 2 3 3" xfId="27336"/>
    <cellStyle name="40% - Accent6 3 2 2 2 2 2 2 4" xfId="29480"/>
    <cellStyle name="40% - Accent6 3 2 2 2 2 2 2 5" xfId="20233"/>
    <cellStyle name="40% - Accent6 3 2 2 2 2 2 2 6" xfId="16823"/>
    <cellStyle name="40% - Accent6 3 2 2 2 2 2 3" xfId="3942"/>
    <cellStyle name="40% - Accent6 3 2 2 2 2 2 3 2" xfId="30904"/>
    <cellStyle name="40% - Accent6 3 2 2 2 2 2 3 3" xfId="22150"/>
    <cellStyle name="40% - Accent6 3 2 2 2 2 2 4" xfId="8625"/>
    <cellStyle name="40% - Accent6 3 2 2 2 2 2 4 2" xfId="35582"/>
    <cellStyle name="40% - Accent6 3 2 2 2 2 2 4 3" xfId="25217"/>
    <cellStyle name="40% - Accent6 3 2 2 2 2 2 5" xfId="12204"/>
    <cellStyle name="40% - Accent6 3 2 2 2 2 2 5 2" xfId="39135"/>
    <cellStyle name="40% - Accent6 3 2 2 2 2 2 6" xfId="28302"/>
    <cellStyle name="40% - Accent6 3 2 2 2 2 2 7" xfId="19215"/>
    <cellStyle name="40% - Accent6 3 2 2 2 2 2 8" xfId="15806"/>
    <cellStyle name="40% - Accent6 3 2 2 2 2 3" xfId="1597"/>
    <cellStyle name="40% - Accent6 3 2 2 2 2 3 2" xfId="4985"/>
    <cellStyle name="40% - Accent6 3 2 2 2 2 3 2 2" xfId="31920"/>
    <cellStyle name="40% - Accent6 3 2 2 2 2 3 2 3" xfId="22856"/>
    <cellStyle name="40% - Accent6 3 2 2 2 2 3 3" xfId="9641"/>
    <cellStyle name="40% - Accent6 3 2 2 2 2 3 3 2" xfId="36598"/>
    <cellStyle name="40% - Accent6 3 2 2 2 2 3 3 3" xfId="26233"/>
    <cellStyle name="40% - Accent6 3 2 2 2 2 3 4" xfId="13221"/>
    <cellStyle name="40% - Accent6 3 2 2 2 2 3 4 2" xfId="39844"/>
    <cellStyle name="40% - Accent6 3 2 2 2 2 3 5" xfId="29479"/>
    <cellStyle name="40% - Accent6 3 2 2 2 2 3 6" xfId="20232"/>
    <cellStyle name="40% - Accent6 3 2 2 2 2 3 7" xfId="16822"/>
    <cellStyle name="40% - Accent6 3 2 2 2 2 4" xfId="1598"/>
    <cellStyle name="40% - Accent6 3 2 2 2 2 4 2" xfId="5599"/>
    <cellStyle name="40% - Accent6 3 2 2 2 2 4 2 2" xfId="33618"/>
    <cellStyle name="40% - Accent6 3 2 2 2 2 4 2 3" xfId="23235"/>
    <cellStyle name="40% - Accent6 3 2 2 2 2 4 3" xfId="10183"/>
    <cellStyle name="40% - Accent6 3 2 2 2 2 4 3 2" xfId="37140"/>
    <cellStyle name="40% - Accent6 3 2 2 2 2 4 3 3" xfId="26775"/>
    <cellStyle name="40% - Accent6 3 2 2 2 2 4 4" xfId="13772"/>
    <cellStyle name="40% - Accent6 3 2 2 2 2 4 4 2" xfId="40226"/>
    <cellStyle name="40% - Accent6 3 2 2 2 2 4 5" xfId="32462"/>
    <cellStyle name="40% - Accent6 3 2 2 2 2 4 6" xfId="20783"/>
    <cellStyle name="40% - Accent6 3 2 2 2 2 4 7" xfId="17364"/>
    <cellStyle name="40% - Accent6 3 2 2 2 2 5" xfId="6204"/>
    <cellStyle name="40% - Accent6 3 2 2 2 2 5 2" xfId="7992"/>
    <cellStyle name="40% - Accent6 3 2 2 2 2 5 2 2" xfId="34949"/>
    <cellStyle name="40% - Accent6 3 2 2 2 2 5 2 3" xfId="24584"/>
    <cellStyle name="40% - Accent6 3 2 2 2 2 5 3" xfId="11570"/>
    <cellStyle name="40% - Accent6 3 2 2 2 2 5 3 2" xfId="38502"/>
    <cellStyle name="40% - Accent6 3 2 2 2 2 5 4" xfId="30270"/>
    <cellStyle name="40% - Accent6 3 2 2 2 2 5 5" xfId="21273"/>
    <cellStyle name="40% - Accent6 3 2 2 2 2 5 6" xfId="15173"/>
    <cellStyle name="40% - Accent6 3 2 2 2 2 6" xfId="3264"/>
    <cellStyle name="40% - Accent6 3 2 2 2 2 6 2" xfId="32952"/>
    <cellStyle name="40% - Accent6 3 2 2 2 2 6 3" xfId="18577"/>
    <cellStyle name="40% - Accent6 3 2 2 2 2 7" xfId="7289"/>
    <cellStyle name="40% - Accent6 3 2 2 2 2 7 2" xfId="34277"/>
    <cellStyle name="40% - Accent6 3 2 2 2 2 7 3" xfId="23907"/>
    <cellStyle name="40% - Accent6 3 2 2 2 2 8" xfId="10842"/>
    <cellStyle name="40% - Accent6 3 2 2 2 2 8 2" xfId="37814"/>
    <cellStyle name="40% - Accent6 3 2 2 2 2 9" xfId="28301"/>
    <cellStyle name="40% - Accent6 3 2 2 2 3" xfId="1599"/>
    <cellStyle name="40% - Accent6 3 2 2 2 3 2" xfId="1600"/>
    <cellStyle name="40% - Accent6 3 2 2 2 3 2 2" xfId="4987"/>
    <cellStyle name="40% - Accent6 3 2 2 2 3 2 2 2" xfId="31922"/>
    <cellStyle name="40% - Accent6 3 2 2 2 3 2 2 3" xfId="22857"/>
    <cellStyle name="40% - Accent6 3 2 2 2 3 2 3" xfId="9643"/>
    <cellStyle name="40% - Accent6 3 2 2 2 3 2 3 2" xfId="36600"/>
    <cellStyle name="40% - Accent6 3 2 2 2 3 2 3 3" xfId="26235"/>
    <cellStyle name="40% - Accent6 3 2 2 2 3 2 4" xfId="13223"/>
    <cellStyle name="40% - Accent6 3 2 2 2 3 2 4 2" xfId="39845"/>
    <cellStyle name="40% - Accent6 3 2 2 2 3 2 5" xfId="29481"/>
    <cellStyle name="40% - Accent6 3 2 2 2 3 2 6" xfId="20234"/>
    <cellStyle name="40% - Accent6 3 2 2 2 3 2 7" xfId="16824"/>
    <cellStyle name="40% - Accent6 3 2 2 2 3 3" xfId="6581"/>
    <cellStyle name="40% - Accent6 3 2 2 2 3 3 2" xfId="8626"/>
    <cellStyle name="40% - Accent6 3 2 2 2 3 3 2 2" xfId="35583"/>
    <cellStyle name="40% - Accent6 3 2 2 2 3 3 2 3" xfId="25218"/>
    <cellStyle name="40% - Accent6 3 2 2 2 3 3 3" xfId="12205"/>
    <cellStyle name="40% - Accent6 3 2 2 2 3 3 3 2" xfId="39136"/>
    <cellStyle name="40% - Accent6 3 2 2 2 3 3 4" xfId="30905"/>
    <cellStyle name="40% - Accent6 3 2 2 2 3 3 5" xfId="21629"/>
    <cellStyle name="40% - Accent6 3 2 2 2 3 3 6" xfId="15807"/>
    <cellStyle name="40% - Accent6 3 2 2 2 3 4" xfId="3943"/>
    <cellStyle name="40% - Accent6 3 2 2 2 3 4 2" xfId="33354"/>
    <cellStyle name="40% - Accent6 3 2 2 2 3 4 3" xfId="22151"/>
    <cellStyle name="40% - Accent6 3 2 2 2 3 5" xfId="7290"/>
    <cellStyle name="40% - Accent6 3 2 2 2 3 5 2" xfId="34278"/>
    <cellStyle name="40% - Accent6 3 2 2 2 3 5 3" xfId="23908"/>
    <cellStyle name="40% - Accent6 3 2 2 2 3 6" xfId="10843"/>
    <cellStyle name="40% - Accent6 3 2 2 2 3 6 2" xfId="37815"/>
    <cellStyle name="40% - Accent6 3 2 2 2 3 7" xfId="28303"/>
    <cellStyle name="40% - Accent6 3 2 2 2 3 8" xfId="19216"/>
    <cellStyle name="40% - Accent6 3 2 2 2 3 9" xfId="14471"/>
    <cellStyle name="40% - Accent6 3 2 2 2 4" xfId="1601"/>
    <cellStyle name="40% - Accent6 3 2 2 2 4 2" xfId="4984"/>
    <cellStyle name="40% - Accent6 3 2 2 2 4 2 2" xfId="31919"/>
    <cellStyle name="40% - Accent6 3 2 2 2 4 2 3" xfId="22855"/>
    <cellStyle name="40% - Accent6 3 2 2 2 4 3" xfId="9640"/>
    <cellStyle name="40% - Accent6 3 2 2 2 4 3 2" xfId="36597"/>
    <cellStyle name="40% - Accent6 3 2 2 2 4 3 3" xfId="26232"/>
    <cellStyle name="40% - Accent6 3 2 2 2 4 4" xfId="13220"/>
    <cellStyle name="40% - Accent6 3 2 2 2 4 4 2" xfId="39843"/>
    <cellStyle name="40% - Accent6 3 2 2 2 4 5" xfId="29478"/>
    <cellStyle name="40% - Accent6 3 2 2 2 4 6" xfId="20231"/>
    <cellStyle name="40% - Accent6 3 2 2 2 4 7" xfId="16821"/>
    <cellStyle name="40% - Accent6 3 2 2 2 5" xfId="1602"/>
    <cellStyle name="40% - Accent6 3 2 2 2 5 2" xfId="5600"/>
    <cellStyle name="40% - Accent6 3 2 2 2 5 2 2" xfId="33619"/>
    <cellStyle name="40% - Accent6 3 2 2 2 5 2 3" xfId="23236"/>
    <cellStyle name="40% - Accent6 3 2 2 2 5 3" xfId="10184"/>
    <cellStyle name="40% - Accent6 3 2 2 2 5 3 2" xfId="37141"/>
    <cellStyle name="40% - Accent6 3 2 2 2 5 3 3" xfId="26776"/>
    <cellStyle name="40% - Accent6 3 2 2 2 5 4" xfId="13773"/>
    <cellStyle name="40% - Accent6 3 2 2 2 5 4 2" xfId="40227"/>
    <cellStyle name="40% - Accent6 3 2 2 2 5 5" xfId="32463"/>
    <cellStyle name="40% - Accent6 3 2 2 2 5 6" xfId="20784"/>
    <cellStyle name="40% - Accent6 3 2 2 2 5 7" xfId="17365"/>
    <cellStyle name="40% - Accent6 3 2 2 2 6" xfId="6203"/>
    <cellStyle name="40% - Accent6 3 2 2 2 6 2" xfId="7991"/>
    <cellStyle name="40% - Accent6 3 2 2 2 6 2 2" xfId="34948"/>
    <cellStyle name="40% - Accent6 3 2 2 2 6 2 3" xfId="24583"/>
    <cellStyle name="40% - Accent6 3 2 2 2 6 3" xfId="11569"/>
    <cellStyle name="40% - Accent6 3 2 2 2 6 3 2" xfId="38501"/>
    <cellStyle name="40% - Accent6 3 2 2 2 6 4" xfId="30269"/>
    <cellStyle name="40% - Accent6 3 2 2 2 6 5" xfId="21272"/>
    <cellStyle name="40% - Accent6 3 2 2 2 6 6" xfId="15172"/>
    <cellStyle name="40% - Accent6 3 2 2 2 7" xfId="3263"/>
    <cellStyle name="40% - Accent6 3 2 2 2 7 2" xfId="32951"/>
    <cellStyle name="40% - Accent6 3 2 2 2 7 3" xfId="18576"/>
    <cellStyle name="40% - Accent6 3 2 2 2 8" xfId="7288"/>
    <cellStyle name="40% - Accent6 3 2 2 2 8 2" xfId="34276"/>
    <cellStyle name="40% - Accent6 3 2 2 2 8 3" xfId="23906"/>
    <cellStyle name="40% - Accent6 3 2 2 2 9" xfId="10841"/>
    <cellStyle name="40% - Accent6 3 2 2 2 9 2" xfId="37813"/>
    <cellStyle name="40% - Accent6 3 2 2 3" xfId="1603"/>
    <cellStyle name="40% - Accent6 3 2 2 3 10" xfId="17913"/>
    <cellStyle name="40% - Accent6 3 2 2 3 11" xfId="14472"/>
    <cellStyle name="40% - Accent6 3 2 2 3 2" xfId="1604"/>
    <cellStyle name="40% - Accent6 3 2 2 3 2 2" xfId="4989"/>
    <cellStyle name="40% - Accent6 3 2 2 3 2 2 2" xfId="9645"/>
    <cellStyle name="40% - Accent6 3 2 2 3 2 2 2 2" xfId="31924"/>
    <cellStyle name="40% - Accent6 3 2 2 3 2 2 2 3" xfId="26237"/>
    <cellStyle name="40% - Accent6 3 2 2 3 2 2 3" xfId="13225"/>
    <cellStyle name="40% - Accent6 3 2 2 3 2 2 3 2" xfId="36602"/>
    <cellStyle name="40% - Accent6 3 2 2 3 2 2 3 3" xfId="27337"/>
    <cellStyle name="40% - Accent6 3 2 2 3 2 2 4" xfId="29483"/>
    <cellStyle name="40% - Accent6 3 2 2 3 2 2 5" xfId="20236"/>
    <cellStyle name="40% - Accent6 3 2 2 3 2 2 6" xfId="16826"/>
    <cellStyle name="40% - Accent6 3 2 2 3 2 3" xfId="3944"/>
    <cellStyle name="40% - Accent6 3 2 2 3 2 3 2" xfId="30906"/>
    <cellStyle name="40% - Accent6 3 2 2 3 2 3 3" xfId="22152"/>
    <cellStyle name="40% - Accent6 3 2 2 3 2 4" xfId="8627"/>
    <cellStyle name="40% - Accent6 3 2 2 3 2 4 2" xfId="35584"/>
    <cellStyle name="40% - Accent6 3 2 2 3 2 4 3" xfId="25219"/>
    <cellStyle name="40% - Accent6 3 2 2 3 2 5" xfId="12206"/>
    <cellStyle name="40% - Accent6 3 2 2 3 2 5 2" xfId="39137"/>
    <cellStyle name="40% - Accent6 3 2 2 3 2 6" xfId="28305"/>
    <cellStyle name="40% - Accent6 3 2 2 3 2 7" xfId="19217"/>
    <cellStyle name="40% - Accent6 3 2 2 3 2 8" xfId="15808"/>
    <cellStyle name="40% - Accent6 3 2 2 3 3" xfId="1605"/>
    <cellStyle name="40% - Accent6 3 2 2 3 3 2" xfId="4988"/>
    <cellStyle name="40% - Accent6 3 2 2 3 3 2 2" xfId="31923"/>
    <cellStyle name="40% - Accent6 3 2 2 3 3 2 3" xfId="22858"/>
    <cellStyle name="40% - Accent6 3 2 2 3 3 3" xfId="9644"/>
    <cellStyle name="40% - Accent6 3 2 2 3 3 3 2" xfId="36601"/>
    <cellStyle name="40% - Accent6 3 2 2 3 3 3 3" xfId="26236"/>
    <cellStyle name="40% - Accent6 3 2 2 3 3 4" xfId="13224"/>
    <cellStyle name="40% - Accent6 3 2 2 3 3 4 2" xfId="39846"/>
    <cellStyle name="40% - Accent6 3 2 2 3 3 5" xfId="29482"/>
    <cellStyle name="40% - Accent6 3 2 2 3 3 6" xfId="20235"/>
    <cellStyle name="40% - Accent6 3 2 2 3 3 7" xfId="16825"/>
    <cellStyle name="40% - Accent6 3 2 2 3 4" xfId="1606"/>
    <cellStyle name="40% - Accent6 3 2 2 3 4 2" xfId="5601"/>
    <cellStyle name="40% - Accent6 3 2 2 3 4 2 2" xfId="33620"/>
    <cellStyle name="40% - Accent6 3 2 2 3 4 2 3" xfId="23237"/>
    <cellStyle name="40% - Accent6 3 2 2 3 4 3" xfId="10185"/>
    <cellStyle name="40% - Accent6 3 2 2 3 4 3 2" xfId="37142"/>
    <cellStyle name="40% - Accent6 3 2 2 3 4 3 3" xfId="26777"/>
    <cellStyle name="40% - Accent6 3 2 2 3 4 4" xfId="13774"/>
    <cellStyle name="40% - Accent6 3 2 2 3 4 4 2" xfId="40228"/>
    <cellStyle name="40% - Accent6 3 2 2 3 4 5" xfId="32464"/>
    <cellStyle name="40% - Accent6 3 2 2 3 4 6" xfId="20785"/>
    <cellStyle name="40% - Accent6 3 2 2 3 4 7" xfId="17366"/>
    <cellStyle name="40% - Accent6 3 2 2 3 5" xfId="6205"/>
    <cellStyle name="40% - Accent6 3 2 2 3 5 2" xfId="7993"/>
    <cellStyle name="40% - Accent6 3 2 2 3 5 2 2" xfId="34950"/>
    <cellStyle name="40% - Accent6 3 2 2 3 5 2 3" xfId="24585"/>
    <cellStyle name="40% - Accent6 3 2 2 3 5 3" xfId="11571"/>
    <cellStyle name="40% - Accent6 3 2 2 3 5 3 2" xfId="38503"/>
    <cellStyle name="40% - Accent6 3 2 2 3 5 4" xfId="30271"/>
    <cellStyle name="40% - Accent6 3 2 2 3 5 5" xfId="21274"/>
    <cellStyle name="40% - Accent6 3 2 2 3 5 6" xfId="15174"/>
    <cellStyle name="40% - Accent6 3 2 2 3 6" xfId="3265"/>
    <cellStyle name="40% - Accent6 3 2 2 3 6 2" xfId="32953"/>
    <cellStyle name="40% - Accent6 3 2 2 3 6 3" xfId="18578"/>
    <cellStyle name="40% - Accent6 3 2 2 3 7" xfId="7291"/>
    <cellStyle name="40% - Accent6 3 2 2 3 7 2" xfId="34279"/>
    <cellStyle name="40% - Accent6 3 2 2 3 7 3" xfId="23909"/>
    <cellStyle name="40% - Accent6 3 2 2 3 8" xfId="10844"/>
    <cellStyle name="40% - Accent6 3 2 2 3 8 2" xfId="37816"/>
    <cellStyle name="40% - Accent6 3 2 2 3 9" xfId="28304"/>
    <cellStyle name="40% - Accent6 3 2 2 4" xfId="1607"/>
    <cellStyle name="40% - Accent6 3 2 2 4 10" xfId="14473"/>
    <cellStyle name="40% - Accent6 3 2 2 4 2" xfId="1608"/>
    <cellStyle name="40% - Accent6 3 2 2 4 2 2" xfId="4991"/>
    <cellStyle name="40% - Accent6 3 2 2 4 2 2 2" xfId="9647"/>
    <cellStyle name="40% - Accent6 3 2 2 4 2 2 2 2" xfId="31926"/>
    <cellStyle name="40% - Accent6 3 2 2 4 2 2 2 3" xfId="26239"/>
    <cellStyle name="40% - Accent6 3 2 2 4 2 2 3" xfId="13227"/>
    <cellStyle name="40% - Accent6 3 2 2 4 2 2 3 2" xfId="36604"/>
    <cellStyle name="40% - Accent6 3 2 2 4 2 2 3 3" xfId="27339"/>
    <cellStyle name="40% - Accent6 3 2 2 4 2 2 4" xfId="29485"/>
    <cellStyle name="40% - Accent6 3 2 2 4 2 2 5" xfId="20238"/>
    <cellStyle name="40% - Accent6 3 2 2 4 2 2 6" xfId="16828"/>
    <cellStyle name="40% - Accent6 3 2 2 4 2 3" xfId="3945"/>
    <cellStyle name="40% - Accent6 3 2 2 4 2 3 2" xfId="30907"/>
    <cellStyle name="40% - Accent6 3 2 2 4 2 3 3" xfId="22153"/>
    <cellStyle name="40% - Accent6 3 2 2 4 2 4" xfId="8628"/>
    <cellStyle name="40% - Accent6 3 2 2 4 2 4 2" xfId="35585"/>
    <cellStyle name="40% - Accent6 3 2 2 4 2 4 3" xfId="25220"/>
    <cellStyle name="40% - Accent6 3 2 2 4 2 5" xfId="12207"/>
    <cellStyle name="40% - Accent6 3 2 2 4 2 5 2" xfId="39138"/>
    <cellStyle name="40% - Accent6 3 2 2 4 2 6" xfId="28307"/>
    <cellStyle name="40% - Accent6 3 2 2 4 2 7" xfId="19218"/>
    <cellStyle name="40% - Accent6 3 2 2 4 2 8" xfId="15809"/>
    <cellStyle name="40% - Accent6 3 2 2 4 3" xfId="4990"/>
    <cellStyle name="40% - Accent6 3 2 2 4 3 2" xfId="9646"/>
    <cellStyle name="40% - Accent6 3 2 2 4 3 2 2" xfId="31925"/>
    <cellStyle name="40% - Accent6 3 2 2 4 3 2 3" xfId="26238"/>
    <cellStyle name="40% - Accent6 3 2 2 4 3 3" xfId="13226"/>
    <cellStyle name="40% - Accent6 3 2 2 4 3 3 2" xfId="36603"/>
    <cellStyle name="40% - Accent6 3 2 2 4 3 3 3" xfId="27338"/>
    <cellStyle name="40% - Accent6 3 2 2 4 3 4" xfId="29484"/>
    <cellStyle name="40% - Accent6 3 2 2 4 3 5" xfId="20237"/>
    <cellStyle name="40% - Accent6 3 2 2 4 3 6" xfId="16827"/>
    <cellStyle name="40% - Accent6 3 2 2 4 4" xfId="6206"/>
    <cellStyle name="40% - Accent6 3 2 2 4 4 2" xfId="7994"/>
    <cellStyle name="40% - Accent6 3 2 2 4 4 2 2" xfId="34951"/>
    <cellStyle name="40% - Accent6 3 2 2 4 4 2 3" xfId="24586"/>
    <cellStyle name="40% - Accent6 3 2 2 4 4 3" xfId="11572"/>
    <cellStyle name="40% - Accent6 3 2 2 4 4 3 2" xfId="38504"/>
    <cellStyle name="40% - Accent6 3 2 2 4 4 4" xfId="30272"/>
    <cellStyle name="40% - Accent6 3 2 2 4 4 5" xfId="21275"/>
    <cellStyle name="40% - Accent6 3 2 2 4 4 6" xfId="15175"/>
    <cellStyle name="40% - Accent6 3 2 2 4 5" xfId="3266"/>
    <cellStyle name="40% - Accent6 3 2 2 4 5 2" xfId="32954"/>
    <cellStyle name="40% - Accent6 3 2 2 4 5 3" xfId="18579"/>
    <cellStyle name="40% - Accent6 3 2 2 4 6" xfId="7292"/>
    <cellStyle name="40% - Accent6 3 2 2 4 6 2" xfId="34280"/>
    <cellStyle name="40% - Accent6 3 2 2 4 6 3" xfId="23910"/>
    <cellStyle name="40% - Accent6 3 2 2 4 7" xfId="10845"/>
    <cellStyle name="40% - Accent6 3 2 2 4 7 2" xfId="37817"/>
    <cellStyle name="40% - Accent6 3 2 2 4 8" xfId="28306"/>
    <cellStyle name="40% - Accent6 3 2 2 4 9" xfId="17914"/>
    <cellStyle name="40% - Accent6 3 2 2 5" xfId="1609"/>
    <cellStyle name="40% - Accent6 3 2 2 5 2" xfId="1610"/>
    <cellStyle name="40% - Accent6 3 2 2 5 2 2" xfId="4992"/>
    <cellStyle name="40% - Accent6 3 2 2 5 2 2 2" xfId="31927"/>
    <cellStyle name="40% - Accent6 3 2 2 5 2 2 3" xfId="22859"/>
    <cellStyle name="40% - Accent6 3 2 2 5 2 3" xfId="9648"/>
    <cellStyle name="40% - Accent6 3 2 2 5 2 3 2" xfId="36605"/>
    <cellStyle name="40% - Accent6 3 2 2 5 2 3 3" xfId="26240"/>
    <cellStyle name="40% - Accent6 3 2 2 5 2 4" xfId="13228"/>
    <cellStyle name="40% - Accent6 3 2 2 5 2 4 2" xfId="39847"/>
    <cellStyle name="40% - Accent6 3 2 2 5 2 5" xfId="29486"/>
    <cellStyle name="40% - Accent6 3 2 2 5 2 6" xfId="20239"/>
    <cellStyle name="40% - Accent6 3 2 2 5 2 7" xfId="16829"/>
    <cellStyle name="40% - Accent6 3 2 2 5 3" xfId="6582"/>
    <cellStyle name="40% - Accent6 3 2 2 5 3 2" xfId="8629"/>
    <cellStyle name="40% - Accent6 3 2 2 5 3 2 2" xfId="35586"/>
    <cellStyle name="40% - Accent6 3 2 2 5 3 2 3" xfId="25221"/>
    <cellStyle name="40% - Accent6 3 2 2 5 3 3" xfId="12208"/>
    <cellStyle name="40% - Accent6 3 2 2 5 3 3 2" xfId="39139"/>
    <cellStyle name="40% - Accent6 3 2 2 5 3 4" xfId="30908"/>
    <cellStyle name="40% - Accent6 3 2 2 5 3 5" xfId="21630"/>
    <cellStyle name="40% - Accent6 3 2 2 5 3 6" xfId="15810"/>
    <cellStyle name="40% - Accent6 3 2 2 5 4" xfId="3946"/>
    <cellStyle name="40% - Accent6 3 2 2 5 4 2" xfId="33355"/>
    <cellStyle name="40% - Accent6 3 2 2 5 4 3" xfId="22154"/>
    <cellStyle name="40% - Accent6 3 2 2 5 5" xfId="7293"/>
    <cellStyle name="40% - Accent6 3 2 2 5 5 2" xfId="34281"/>
    <cellStyle name="40% - Accent6 3 2 2 5 5 3" xfId="23911"/>
    <cellStyle name="40% - Accent6 3 2 2 5 6" xfId="10846"/>
    <cellStyle name="40% - Accent6 3 2 2 5 6 2" xfId="37818"/>
    <cellStyle name="40% - Accent6 3 2 2 5 7" xfId="28308"/>
    <cellStyle name="40% - Accent6 3 2 2 5 8" xfId="19219"/>
    <cellStyle name="40% - Accent6 3 2 2 5 9" xfId="14474"/>
    <cellStyle name="40% - Accent6 3 2 2 6" xfId="1611"/>
    <cellStyle name="40% - Accent6 3 2 2 6 2" xfId="4983"/>
    <cellStyle name="40% - Accent6 3 2 2 6 2 2" xfId="31918"/>
    <cellStyle name="40% - Accent6 3 2 2 6 2 3" xfId="22854"/>
    <cellStyle name="40% - Accent6 3 2 2 6 3" xfId="9639"/>
    <cellStyle name="40% - Accent6 3 2 2 6 3 2" xfId="36596"/>
    <cellStyle name="40% - Accent6 3 2 2 6 3 3" xfId="26231"/>
    <cellStyle name="40% - Accent6 3 2 2 6 4" xfId="13219"/>
    <cellStyle name="40% - Accent6 3 2 2 6 4 2" xfId="39842"/>
    <cellStyle name="40% - Accent6 3 2 2 6 5" xfId="29477"/>
    <cellStyle name="40% - Accent6 3 2 2 6 6" xfId="20230"/>
    <cellStyle name="40% - Accent6 3 2 2 6 7" xfId="16820"/>
    <cellStyle name="40% - Accent6 3 2 2 7" xfId="6202"/>
    <cellStyle name="40% - Accent6 3 2 2 7 2" xfId="7990"/>
    <cellStyle name="40% - Accent6 3 2 2 7 2 2" xfId="34947"/>
    <cellStyle name="40% - Accent6 3 2 2 7 2 3" xfId="24582"/>
    <cellStyle name="40% - Accent6 3 2 2 7 3" xfId="11568"/>
    <cellStyle name="40% - Accent6 3 2 2 7 3 2" xfId="38500"/>
    <cellStyle name="40% - Accent6 3 2 2 7 4" xfId="30268"/>
    <cellStyle name="40% - Accent6 3 2 2 7 5" xfId="21271"/>
    <cellStyle name="40% - Accent6 3 2 2 7 6" xfId="15171"/>
    <cellStyle name="40% - Accent6 3 2 2 8" xfId="3262"/>
    <cellStyle name="40% - Accent6 3 2 2 8 2" xfId="32950"/>
    <cellStyle name="40% - Accent6 3 2 2 8 3" xfId="18575"/>
    <cellStyle name="40% - Accent6 3 2 2 9" xfId="7287"/>
    <cellStyle name="40% - Accent6 3 2 2 9 2" xfId="34275"/>
    <cellStyle name="40% - Accent6 3 2 2 9 3" xfId="23905"/>
    <cellStyle name="40% - Accent6 3 2 3" xfId="1612"/>
    <cellStyle name="40% - Accent6 3 2 3 10" xfId="28309"/>
    <cellStyle name="40% - Accent6 3 2 3 11" xfId="17915"/>
    <cellStyle name="40% - Accent6 3 2 3 12" xfId="14475"/>
    <cellStyle name="40% - Accent6 3 2 3 2" xfId="1613"/>
    <cellStyle name="40% - Accent6 3 2 3 2 10" xfId="17916"/>
    <cellStyle name="40% - Accent6 3 2 3 2 11" xfId="14476"/>
    <cellStyle name="40% - Accent6 3 2 3 2 2" xfId="1614"/>
    <cellStyle name="40% - Accent6 3 2 3 2 2 2" xfId="4995"/>
    <cellStyle name="40% - Accent6 3 2 3 2 2 2 2" xfId="9651"/>
    <cellStyle name="40% - Accent6 3 2 3 2 2 2 2 2" xfId="31930"/>
    <cellStyle name="40% - Accent6 3 2 3 2 2 2 2 3" xfId="26243"/>
    <cellStyle name="40% - Accent6 3 2 3 2 2 2 3" xfId="13231"/>
    <cellStyle name="40% - Accent6 3 2 3 2 2 2 3 2" xfId="36608"/>
    <cellStyle name="40% - Accent6 3 2 3 2 2 2 3 3" xfId="27340"/>
    <cellStyle name="40% - Accent6 3 2 3 2 2 2 4" xfId="29489"/>
    <cellStyle name="40% - Accent6 3 2 3 2 2 2 5" xfId="20242"/>
    <cellStyle name="40% - Accent6 3 2 3 2 2 2 6" xfId="16832"/>
    <cellStyle name="40% - Accent6 3 2 3 2 2 3" xfId="3947"/>
    <cellStyle name="40% - Accent6 3 2 3 2 2 3 2" xfId="30909"/>
    <cellStyle name="40% - Accent6 3 2 3 2 2 3 3" xfId="22155"/>
    <cellStyle name="40% - Accent6 3 2 3 2 2 4" xfId="8630"/>
    <cellStyle name="40% - Accent6 3 2 3 2 2 4 2" xfId="35587"/>
    <cellStyle name="40% - Accent6 3 2 3 2 2 4 3" xfId="25222"/>
    <cellStyle name="40% - Accent6 3 2 3 2 2 5" xfId="12209"/>
    <cellStyle name="40% - Accent6 3 2 3 2 2 5 2" xfId="39140"/>
    <cellStyle name="40% - Accent6 3 2 3 2 2 6" xfId="28311"/>
    <cellStyle name="40% - Accent6 3 2 3 2 2 7" xfId="19220"/>
    <cellStyle name="40% - Accent6 3 2 3 2 2 8" xfId="15811"/>
    <cellStyle name="40% - Accent6 3 2 3 2 3" xfId="1615"/>
    <cellStyle name="40% - Accent6 3 2 3 2 3 2" xfId="4994"/>
    <cellStyle name="40% - Accent6 3 2 3 2 3 2 2" xfId="31929"/>
    <cellStyle name="40% - Accent6 3 2 3 2 3 2 3" xfId="22861"/>
    <cellStyle name="40% - Accent6 3 2 3 2 3 3" xfId="9650"/>
    <cellStyle name="40% - Accent6 3 2 3 2 3 3 2" xfId="36607"/>
    <cellStyle name="40% - Accent6 3 2 3 2 3 3 3" xfId="26242"/>
    <cellStyle name="40% - Accent6 3 2 3 2 3 4" xfId="13230"/>
    <cellStyle name="40% - Accent6 3 2 3 2 3 4 2" xfId="39849"/>
    <cellStyle name="40% - Accent6 3 2 3 2 3 5" xfId="29488"/>
    <cellStyle name="40% - Accent6 3 2 3 2 3 6" xfId="20241"/>
    <cellStyle name="40% - Accent6 3 2 3 2 3 7" xfId="16831"/>
    <cellStyle name="40% - Accent6 3 2 3 2 4" xfId="1616"/>
    <cellStyle name="40% - Accent6 3 2 3 2 4 2" xfId="5602"/>
    <cellStyle name="40% - Accent6 3 2 3 2 4 2 2" xfId="33621"/>
    <cellStyle name="40% - Accent6 3 2 3 2 4 2 3" xfId="23238"/>
    <cellStyle name="40% - Accent6 3 2 3 2 4 3" xfId="10186"/>
    <cellStyle name="40% - Accent6 3 2 3 2 4 3 2" xfId="37143"/>
    <cellStyle name="40% - Accent6 3 2 3 2 4 3 3" xfId="26778"/>
    <cellStyle name="40% - Accent6 3 2 3 2 4 4" xfId="13775"/>
    <cellStyle name="40% - Accent6 3 2 3 2 4 4 2" xfId="40229"/>
    <cellStyle name="40% - Accent6 3 2 3 2 4 5" xfId="32465"/>
    <cellStyle name="40% - Accent6 3 2 3 2 4 6" xfId="20786"/>
    <cellStyle name="40% - Accent6 3 2 3 2 4 7" xfId="17367"/>
    <cellStyle name="40% - Accent6 3 2 3 2 5" xfId="6208"/>
    <cellStyle name="40% - Accent6 3 2 3 2 5 2" xfId="7996"/>
    <cellStyle name="40% - Accent6 3 2 3 2 5 2 2" xfId="34953"/>
    <cellStyle name="40% - Accent6 3 2 3 2 5 2 3" xfId="24588"/>
    <cellStyle name="40% - Accent6 3 2 3 2 5 3" xfId="11574"/>
    <cellStyle name="40% - Accent6 3 2 3 2 5 3 2" xfId="38506"/>
    <cellStyle name="40% - Accent6 3 2 3 2 5 4" xfId="30274"/>
    <cellStyle name="40% - Accent6 3 2 3 2 5 5" xfId="21277"/>
    <cellStyle name="40% - Accent6 3 2 3 2 5 6" xfId="15177"/>
    <cellStyle name="40% - Accent6 3 2 3 2 6" xfId="3268"/>
    <cellStyle name="40% - Accent6 3 2 3 2 6 2" xfId="32956"/>
    <cellStyle name="40% - Accent6 3 2 3 2 6 3" xfId="18581"/>
    <cellStyle name="40% - Accent6 3 2 3 2 7" xfId="7295"/>
    <cellStyle name="40% - Accent6 3 2 3 2 7 2" xfId="34283"/>
    <cellStyle name="40% - Accent6 3 2 3 2 7 3" xfId="23913"/>
    <cellStyle name="40% - Accent6 3 2 3 2 8" xfId="10848"/>
    <cellStyle name="40% - Accent6 3 2 3 2 8 2" xfId="37820"/>
    <cellStyle name="40% - Accent6 3 2 3 2 9" xfId="28310"/>
    <cellStyle name="40% - Accent6 3 2 3 3" xfId="1617"/>
    <cellStyle name="40% - Accent6 3 2 3 3 2" xfId="1618"/>
    <cellStyle name="40% - Accent6 3 2 3 3 2 2" xfId="4996"/>
    <cellStyle name="40% - Accent6 3 2 3 3 2 2 2" xfId="31931"/>
    <cellStyle name="40% - Accent6 3 2 3 3 2 2 3" xfId="22862"/>
    <cellStyle name="40% - Accent6 3 2 3 3 2 3" xfId="9652"/>
    <cellStyle name="40% - Accent6 3 2 3 3 2 3 2" xfId="36609"/>
    <cellStyle name="40% - Accent6 3 2 3 3 2 3 3" xfId="26244"/>
    <cellStyle name="40% - Accent6 3 2 3 3 2 4" xfId="13232"/>
    <cellStyle name="40% - Accent6 3 2 3 3 2 4 2" xfId="39850"/>
    <cellStyle name="40% - Accent6 3 2 3 3 2 5" xfId="29490"/>
    <cellStyle name="40% - Accent6 3 2 3 3 2 6" xfId="20243"/>
    <cellStyle name="40% - Accent6 3 2 3 3 2 7" xfId="16833"/>
    <cellStyle name="40% - Accent6 3 2 3 3 3" xfId="6583"/>
    <cellStyle name="40% - Accent6 3 2 3 3 3 2" xfId="8631"/>
    <cellStyle name="40% - Accent6 3 2 3 3 3 2 2" xfId="35588"/>
    <cellStyle name="40% - Accent6 3 2 3 3 3 2 3" xfId="25223"/>
    <cellStyle name="40% - Accent6 3 2 3 3 3 3" xfId="12210"/>
    <cellStyle name="40% - Accent6 3 2 3 3 3 3 2" xfId="39141"/>
    <cellStyle name="40% - Accent6 3 2 3 3 3 4" xfId="30910"/>
    <cellStyle name="40% - Accent6 3 2 3 3 3 5" xfId="21631"/>
    <cellStyle name="40% - Accent6 3 2 3 3 3 6" xfId="15812"/>
    <cellStyle name="40% - Accent6 3 2 3 3 4" xfId="3948"/>
    <cellStyle name="40% - Accent6 3 2 3 3 4 2" xfId="33356"/>
    <cellStyle name="40% - Accent6 3 2 3 3 4 3" xfId="22156"/>
    <cellStyle name="40% - Accent6 3 2 3 3 5" xfId="7296"/>
    <cellStyle name="40% - Accent6 3 2 3 3 5 2" xfId="34284"/>
    <cellStyle name="40% - Accent6 3 2 3 3 5 3" xfId="23914"/>
    <cellStyle name="40% - Accent6 3 2 3 3 6" xfId="10849"/>
    <cellStyle name="40% - Accent6 3 2 3 3 6 2" xfId="37821"/>
    <cellStyle name="40% - Accent6 3 2 3 3 7" xfId="28312"/>
    <cellStyle name="40% - Accent6 3 2 3 3 8" xfId="19221"/>
    <cellStyle name="40% - Accent6 3 2 3 3 9" xfId="14477"/>
    <cellStyle name="40% - Accent6 3 2 3 4" xfId="1619"/>
    <cellStyle name="40% - Accent6 3 2 3 4 2" xfId="4993"/>
    <cellStyle name="40% - Accent6 3 2 3 4 2 2" xfId="31928"/>
    <cellStyle name="40% - Accent6 3 2 3 4 2 3" xfId="22860"/>
    <cellStyle name="40% - Accent6 3 2 3 4 3" xfId="9649"/>
    <cellStyle name="40% - Accent6 3 2 3 4 3 2" xfId="36606"/>
    <cellStyle name="40% - Accent6 3 2 3 4 3 3" xfId="26241"/>
    <cellStyle name="40% - Accent6 3 2 3 4 4" xfId="13229"/>
    <cellStyle name="40% - Accent6 3 2 3 4 4 2" xfId="39848"/>
    <cellStyle name="40% - Accent6 3 2 3 4 5" xfId="29487"/>
    <cellStyle name="40% - Accent6 3 2 3 4 6" xfId="20240"/>
    <cellStyle name="40% - Accent6 3 2 3 4 7" xfId="16830"/>
    <cellStyle name="40% - Accent6 3 2 3 5" xfId="1620"/>
    <cellStyle name="40% - Accent6 3 2 3 5 2" xfId="5603"/>
    <cellStyle name="40% - Accent6 3 2 3 5 2 2" xfId="33622"/>
    <cellStyle name="40% - Accent6 3 2 3 5 2 3" xfId="23239"/>
    <cellStyle name="40% - Accent6 3 2 3 5 3" xfId="10187"/>
    <cellStyle name="40% - Accent6 3 2 3 5 3 2" xfId="37144"/>
    <cellStyle name="40% - Accent6 3 2 3 5 3 3" xfId="26779"/>
    <cellStyle name="40% - Accent6 3 2 3 5 4" xfId="13776"/>
    <cellStyle name="40% - Accent6 3 2 3 5 4 2" xfId="40230"/>
    <cellStyle name="40% - Accent6 3 2 3 5 5" xfId="32466"/>
    <cellStyle name="40% - Accent6 3 2 3 5 6" xfId="20787"/>
    <cellStyle name="40% - Accent6 3 2 3 5 7" xfId="17368"/>
    <cellStyle name="40% - Accent6 3 2 3 6" xfId="6207"/>
    <cellStyle name="40% - Accent6 3 2 3 6 2" xfId="7995"/>
    <cellStyle name="40% - Accent6 3 2 3 6 2 2" xfId="34952"/>
    <cellStyle name="40% - Accent6 3 2 3 6 2 3" xfId="24587"/>
    <cellStyle name="40% - Accent6 3 2 3 6 3" xfId="11573"/>
    <cellStyle name="40% - Accent6 3 2 3 6 3 2" xfId="38505"/>
    <cellStyle name="40% - Accent6 3 2 3 6 4" xfId="30273"/>
    <cellStyle name="40% - Accent6 3 2 3 6 5" xfId="21276"/>
    <cellStyle name="40% - Accent6 3 2 3 6 6" xfId="15176"/>
    <cellStyle name="40% - Accent6 3 2 3 7" xfId="3267"/>
    <cellStyle name="40% - Accent6 3 2 3 7 2" xfId="32955"/>
    <cellStyle name="40% - Accent6 3 2 3 7 3" xfId="18580"/>
    <cellStyle name="40% - Accent6 3 2 3 8" xfId="7294"/>
    <cellStyle name="40% - Accent6 3 2 3 8 2" xfId="34282"/>
    <cellStyle name="40% - Accent6 3 2 3 8 3" xfId="23912"/>
    <cellStyle name="40% - Accent6 3 2 3 9" xfId="10847"/>
    <cellStyle name="40% - Accent6 3 2 3 9 2" xfId="37819"/>
    <cellStyle name="40% - Accent6 3 2 4" xfId="1621"/>
    <cellStyle name="40% - Accent6 3 2 4 10" xfId="17917"/>
    <cellStyle name="40% - Accent6 3 2 4 11" xfId="14478"/>
    <cellStyle name="40% - Accent6 3 2 4 2" xfId="1622"/>
    <cellStyle name="40% - Accent6 3 2 4 2 2" xfId="4998"/>
    <cellStyle name="40% - Accent6 3 2 4 2 2 2" xfId="9654"/>
    <cellStyle name="40% - Accent6 3 2 4 2 2 2 2" xfId="31933"/>
    <cellStyle name="40% - Accent6 3 2 4 2 2 2 3" xfId="26246"/>
    <cellStyle name="40% - Accent6 3 2 4 2 2 3" xfId="13234"/>
    <cellStyle name="40% - Accent6 3 2 4 2 2 3 2" xfId="36611"/>
    <cellStyle name="40% - Accent6 3 2 4 2 2 3 3" xfId="27341"/>
    <cellStyle name="40% - Accent6 3 2 4 2 2 4" xfId="29492"/>
    <cellStyle name="40% - Accent6 3 2 4 2 2 5" xfId="20245"/>
    <cellStyle name="40% - Accent6 3 2 4 2 2 6" xfId="16835"/>
    <cellStyle name="40% - Accent6 3 2 4 2 3" xfId="3949"/>
    <cellStyle name="40% - Accent6 3 2 4 2 3 2" xfId="30911"/>
    <cellStyle name="40% - Accent6 3 2 4 2 3 3" xfId="22157"/>
    <cellStyle name="40% - Accent6 3 2 4 2 4" xfId="8632"/>
    <cellStyle name="40% - Accent6 3 2 4 2 4 2" xfId="35589"/>
    <cellStyle name="40% - Accent6 3 2 4 2 4 3" xfId="25224"/>
    <cellStyle name="40% - Accent6 3 2 4 2 5" xfId="12211"/>
    <cellStyle name="40% - Accent6 3 2 4 2 5 2" xfId="39142"/>
    <cellStyle name="40% - Accent6 3 2 4 2 6" xfId="28314"/>
    <cellStyle name="40% - Accent6 3 2 4 2 7" xfId="19222"/>
    <cellStyle name="40% - Accent6 3 2 4 2 8" xfId="15813"/>
    <cellStyle name="40% - Accent6 3 2 4 3" xfId="1623"/>
    <cellStyle name="40% - Accent6 3 2 4 3 2" xfId="4997"/>
    <cellStyle name="40% - Accent6 3 2 4 3 2 2" xfId="31932"/>
    <cellStyle name="40% - Accent6 3 2 4 3 2 3" xfId="22863"/>
    <cellStyle name="40% - Accent6 3 2 4 3 3" xfId="9653"/>
    <cellStyle name="40% - Accent6 3 2 4 3 3 2" xfId="36610"/>
    <cellStyle name="40% - Accent6 3 2 4 3 3 3" xfId="26245"/>
    <cellStyle name="40% - Accent6 3 2 4 3 4" xfId="13233"/>
    <cellStyle name="40% - Accent6 3 2 4 3 4 2" xfId="39851"/>
    <cellStyle name="40% - Accent6 3 2 4 3 5" xfId="29491"/>
    <cellStyle name="40% - Accent6 3 2 4 3 6" xfId="20244"/>
    <cellStyle name="40% - Accent6 3 2 4 3 7" xfId="16834"/>
    <cellStyle name="40% - Accent6 3 2 4 4" xfId="1624"/>
    <cellStyle name="40% - Accent6 3 2 4 4 2" xfId="5604"/>
    <cellStyle name="40% - Accent6 3 2 4 4 2 2" xfId="33623"/>
    <cellStyle name="40% - Accent6 3 2 4 4 2 3" xfId="23240"/>
    <cellStyle name="40% - Accent6 3 2 4 4 3" xfId="10188"/>
    <cellStyle name="40% - Accent6 3 2 4 4 3 2" xfId="37145"/>
    <cellStyle name="40% - Accent6 3 2 4 4 3 3" xfId="26780"/>
    <cellStyle name="40% - Accent6 3 2 4 4 4" xfId="13777"/>
    <cellStyle name="40% - Accent6 3 2 4 4 4 2" xfId="40231"/>
    <cellStyle name="40% - Accent6 3 2 4 4 5" xfId="32467"/>
    <cellStyle name="40% - Accent6 3 2 4 4 6" xfId="20788"/>
    <cellStyle name="40% - Accent6 3 2 4 4 7" xfId="17369"/>
    <cellStyle name="40% - Accent6 3 2 4 5" xfId="6209"/>
    <cellStyle name="40% - Accent6 3 2 4 5 2" xfId="7997"/>
    <cellStyle name="40% - Accent6 3 2 4 5 2 2" xfId="34954"/>
    <cellStyle name="40% - Accent6 3 2 4 5 2 3" xfId="24589"/>
    <cellStyle name="40% - Accent6 3 2 4 5 3" xfId="11575"/>
    <cellStyle name="40% - Accent6 3 2 4 5 3 2" xfId="38507"/>
    <cellStyle name="40% - Accent6 3 2 4 5 4" xfId="30275"/>
    <cellStyle name="40% - Accent6 3 2 4 5 5" xfId="21278"/>
    <cellStyle name="40% - Accent6 3 2 4 5 6" xfId="15178"/>
    <cellStyle name="40% - Accent6 3 2 4 6" xfId="3269"/>
    <cellStyle name="40% - Accent6 3 2 4 6 2" xfId="32957"/>
    <cellStyle name="40% - Accent6 3 2 4 6 3" xfId="18582"/>
    <cellStyle name="40% - Accent6 3 2 4 7" xfId="7297"/>
    <cellStyle name="40% - Accent6 3 2 4 7 2" xfId="34285"/>
    <cellStyle name="40% - Accent6 3 2 4 7 3" xfId="23915"/>
    <cellStyle name="40% - Accent6 3 2 4 8" xfId="10850"/>
    <cellStyle name="40% - Accent6 3 2 4 8 2" xfId="37822"/>
    <cellStyle name="40% - Accent6 3 2 4 9" xfId="28313"/>
    <cellStyle name="40% - Accent6 3 2 5" xfId="1625"/>
    <cellStyle name="40% - Accent6 3 2 5 10" xfId="14479"/>
    <cellStyle name="40% - Accent6 3 2 5 2" xfId="1626"/>
    <cellStyle name="40% - Accent6 3 2 5 2 2" xfId="5000"/>
    <cellStyle name="40% - Accent6 3 2 5 2 2 2" xfId="9656"/>
    <cellStyle name="40% - Accent6 3 2 5 2 2 2 2" xfId="31935"/>
    <cellStyle name="40% - Accent6 3 2 5 2 2 2 3" xfId="26248"/>
    <cellStyle name="40% - Accent6 3 2 5 2 2 3" xfId="13236"/>
    <cellStyle name="40% - Accent6 3 2 5 2 2 3 2" xfId="36613"/>
    <cellStyle name="40% - Accent6 3 2 5 2 2 3 3" xfId="27343"/>
    <cellStyle name="40% - Accent6 3 2 5 2 2 4" xfId="29494"/>
    <cellStyle name="40% - Accent6 3 2 5 2 2 5" xfId="20247"/>
    <cellStyle name="40% - Accent6 3 2 5 2 2 6" xfId="16837"/>
    <cellStyle name="40% - Accent6 3 2 5 2 3" xfId="3950"/>
    <cellStyle name="40% - Accent6 3 2 5 2 3 2" xfId="30912"/>
    <cellStyle name="40% - Accent6 3 2 5 2 3 3" xfId="22158"/>
    <cellStyle name="40% - Accent6 3 2 5 2 4" xfId="8633"/>
    <cellStyle name="40% - Accent6 3 2 5 2 4 2" xfId="35590"/>
    <cellStyle name="40% - Accent6 3 2 5 2 4 3" xfId="25225"/>
    <cellStyle name="40% - Accent6 3 2 5 2 5" xfId="12212"/>
    <cellStyle name="40% - Accent6 3 2 5 2 5 2" xfId="39143"/>
    <cellStyle name="40% - Accent6 3 2 5 2 6" xfId="28316"/>
    <cellStyle name="40% - Accent6 3 2 5 2 7" xfId="19223"/>
    <cellStyle name="40% - Accent6 3 2 5 2 8" xfId="15814"/>
    <cellStyle name="40% - Accent6 3 2 5 3" xfId="4999"/>
    <cellStyle name="40% - Accent6 3 2 5 3 2" xfId="9655"/>
    <cellStyle name="40% - Accent6 3 2 5 3 2 2" xfId="31934"/>
    <cellStyle name="40% - Accent6 3 2 5 3 2 3" xfId="26247"/>
    <cellStyle name="40% - Accent6 3 2 5 3 3" xfId="13235"/>
    <cellStyle name="40% - Accent6 3 2 5 3 3 2" xfId="36612"/>
    <cellStyle name="40% - Accent6 3 2 5 3 3 3" xfId="27342"/>
    <cellStyle name="40% - Accent6 3 2 5 3 4" xfId="29493"/>
    <cellStyle name="40% - Accent6 3 2 5 3 5" xfId="20246"/>
    <cellStyle name="40% - Accent6 3 2 5 3 6" xfId="16836"/>
    <cellStyle name="40% - Accent6 3 2 5 4" xfId="6210"/>
    <cellStyle name="40% - Accent6 3 2 5 4 2" xfId="7998"/>
    <cellStyle name="40% - Accent6 3 2 5 4 2 2" xfId="34955"/>
    <cellStyle name="40% - Accent6 3 2 5 4 2 3" xfId="24590"/>
    <cellStyle name="40% - Accent6 3 2 5 4 3" xfId="11576"/>
    <cellStyle name="40% - Accent6 3 2 5 4 3 2" xfId="38508"/>
    <cellStyle name="40% - Accent6 3 2 5 4 4" xfId="30276"/>
    <cellStyle name="40% - Accent6 3 2 5 4 5" xfId="21279"/>
    <cellStyle name="40% - Accent6 3 2 5 4 6" xfId="15179"/>
    <cellStyle name="40% - Accent6 3 2 5 5" xfId="3270"/>
    <cellStyle name="40% - Accent6 3 2 5 5 2" xfId="32958"/>
    <cellStyle name="40% - Accent6 3 2 5 5 3" xfId="18583"/>
    <cellStyle name="40% - Accent6 3 2 5 6" xfId="7298"/>
    <cellStyle name="40% - Accent6 3 2 5 6 2" xfId="34286"/>
    <cellStyle name="40% - Accent6 3 2 5 6 3" xfId="23916"/>
    <cellStyle name="40% - Accent6 3 2 5 7" xfId="10851"/>
    <cellStyle name="40% - Accent6 3 2 5 7 2" xfId="37823"/>
    <cellStyle name="40% - Accent6 3 2 5 8" xfId="28315"/>
    <cellStyle name="40% - Accent6 3 2 5 9" xfId="17918"/>
    <cellStyle name="40% - Accent6 3 2 6" xfId="1627"/>
    <cellStyle name="40% - Accent6 3 2 6 2" xfId="1628"/>
    <cellStyle name="40% - Accent6 3 2 6 2 2" xfId="5001"/>
    <cellStyle name="40% - Accent6 3 2 6 2 2 2" xfId="31936"/>
    <cellStyle name="40% - Accent6 3 2 6 2 2 3" xfId="22864"/>
    <cellStyle name="40% - Accent6 3 2 6 2 3" xfId="9657"/>
    <cellStyle name="40% - Accent6 3 2 6 2 3 2" xfId="36614"/>
    <cellStyle name="40% - Accent6 3 2 6 2 3 3" xfId="26249"/>
    <cellStyle name="40% - Accent6 3 2 6 2 4" xfId="13237"/>
    <cellStyle name="40% - Accent6 3 2 6 2 4 2" xfId="39852"/>
    <cellStyle name="40% - Accent6 3 2 6 2 5" xfId="29495"/>
    <cellStyle name="40% - Accent6 3 2 6 2 6" xfId="20248"/>
    <cellStyle name="40% - Accent6 3 2 6 2 7" xfId="16838"/>
    <cellStyle name="40% - Accent6 3 2 6 3" xfId="6584"/>
    <cellStyle name="40% - Accent6 3 2 6 3 2" xfId="8634"/>
    <cellStyle name="40% - Accent6 3 2 6 3 2 2" xfId="35591"/>
    <cellStyle name="40% - Accent6 3 2 6 3 2 3" xfId="25226"/>
    <cellStyle name="40% - Accent6 3 2 6 3 3" xfId="12213"/>
    <cellStyle name="40% - Accent6 3 2 6 3 3 2" xfId="39144"/>
    <cellStyle name="40% - Accent6 3 2 6 3 4" xfId="30913"/>
    <cellStyle name="40% - Accent6 3 2 6 3 5" xfId="21632"/>
    <cellStyle name="40% - Accent6 3 2 6 3 6" xfId="15815"/>
    <cellStyle name="40% - Accent6 3 2 6 4" xfId="3951"/>
    <cellStyle name="40% - Accent6 3 2 6 4 2" xfId="33357"/>
    <cellStyle name="40% - Accent6 3 2 6 4 3" xfId="22159"/>
    <cellStyle name="40% - Accent6 3 2 6 5" xfId="7299"/>
    <cellStyle name="40% - Accent6 3 2 6 5 2" xfId="34287"/>
    <cellStyle name="40% - Accent6 3 2 6 5 3" xfId="23917"/>
    <cellStyle name="40% - Accent6 3 2 6 6" xfId="10852"/>
    <cellStyle name="40% - Accent6 3 2 6 6 2" xfId="37824"/>
    <cellStyle name="40% - Accent6 3 2 6 7" xfId="28317"/>
    <cellStyle name="40% - Accent6 3 2 6 8" xfId="19224"/>
    <cellStyle name="40% - Accent6 3 2 6 9" xfId="14480"/>
    <cellStyle name="40% - Accent6 3 2 7" xfId="1629"/>
    <cellStyle name="40% - Accent6 3 2 7 2" xfId="4982"/>
    <cellStyle name="40% - Accent6 3 2 7 2 2" xfId="31917"/>
    <cellStyle name="40% - Accent6 3 2 7 2 3" xfId="22853"/>
    <cellStyle name="40% - Accent6 3 2 7 3" xfId="9638"/>
    <cellStyle name="40% - Accent6 3 2 7 3 2" xfId="36595"/>
    <cellStyle name="40% - Accent6 3 2 7 3 3" xfId="26230"/>
    <cellStyle name="40% - Accent6 3 2 7 4" xfId="13218"/>
    <cellStyle name="40% - Accent6 3 2 7 4 2" xfId="39841"/>
    <cellStyle name="40% - Accent6 3 2 7 5" xfId="29476"/>
    <cellStyle name="40% - Accent6 3 2 7 6" xfId="20229"/>
    <cellStyle name="40% - Accent6 3 2 7 7" xfId="16819"/>
    <cellStyle name="40% - Accent6 3 2 8" xfId="6201"/>
    <cellStyle name="40% - Accent6 3 2 8 2" xfId="7989"/>
    <cellStyle name="40% - Accent6 3 2 8 2 2" xfId="34946"/>
    <cellStyle name="40% - Accent6 3 2 8 2 3" xfId="24581"/>
    <cellStyle name="40% - Accent6 3 2 8 3" xfId="11567"/>
    <cellStyle name="40% - Accent6 3 2 8 3 2" xfId="38499"/>
    <cellStyle name="40% - Accent6 3 2 8 4" xfId="30267"/>
    <cellStyle name="40% - Accent6 3 2 8 5" xfId="21270"/>
    <cellStyle name="40% - Accent6 3 2 8 6" xfId="15170"/>
    <cellStyle name="40% - Accent6 3 2 9" xfId="3261"/>
    <cellStyle name="40% - Accent6 3 2 9 2" xfId="32949"/>
    <cellStyle name="40% - Accent6 3 2 9 3" xfId="18574"/>
    <cellStyle name="40% - Accent6 3 3" xfId="1630"/>
    <cellStyle name="40% - Accent6 3 4" xfId="1631"/>
    <cellStyle name="40% - Accent6 3 4 10" xfId="10853"/>
    <cellStyle name="40% - Accent6 3 4 10 2" xfId="37825"/>
    <cellStyle name="40% - Accent6 3 4 11" xfId="28318"/>
    <cellStyle name="40% - Accent6 3 4 12" xfId="17919"/>
    <cellStyle name="40% - Accent6 3 4 13" xfId="14481"/>
    <cellStyle name="40% - Accent6 3 4 2" xfId="1632"/>
    <cellStyle name="40% - Accent6 3 4 2 10" xfId="28319"/>
    <cellStyle name="40% - Accent6 3 4 2 11" xfId="17920"/>
    <cellStyle name="40% - Accent6 3 4 2 12" xfId="14482"/>
    <cellStyle name="40% - Accent6 3 4 2 2" xfId="1633"/>
    <cellStyle name="40% - Accent6 3 4 2 2 10" xfId="17921"/>
    <cellStyle name="40% - Accent6 3 4 2 2 11" xfId="14483"/>
    <cellStyle name="40% - Accent6 3 4 2 2 2" xfId="1634"/>
    <cellStyle name="40% - Accent6 3 4 2 2 2 2" xfId="5005"/>
    <cellStyle name="40% - Accent6 3 4 2 2 2 2 2" xfId="9661"/>
    <cellStyle name="40% - Accent6 3 4 2 2 2 2 2 2" xfId="31940"/>
    <cellStyle name="40% - Accent6 3 4 2 2 2 2 2 3" xfId="26253"/>
    <cellStyle name="40% - Accent6 3 4 2 2 2 2 3" xfId="13241"/>
    <cellStyle name="40% - Accent6 3 4 2 2 2 2 3 2" xfId="36618"/>
    <cellStyle name="40% - Accent6 3 4 2 2 2 2 3 3" xfId="27344"/>
    <cellStyle name="40% - Accent6 3 4 2 2 2 2 4" xfId="29499"/>
    <cellStyle name="40% - Accent6 3 4 2 2 2 2 5" xfId="20252"/>
    <cellStyle name="40% - Accent6 3 4 2 2 2 2 6" xfId="16842"/>
    <cellStyle name="40% - Accent6 3 4 2 2 2 3" xfId="3952"/>
    <cellStyle name="40% - Accent6 3 4 2 2 2 3 2" xfId="30914"/>
    <cellStyle name="40% - Accent6 3 4 2 2 2 3 3" xfId="22160"/>
    <cellStyle name="40% - Accent6 3 4 2 2 2 4" xfId="8635"/>
    <cellStyle name="40% - Accent6 3 4 2 2 2 4 2" xfId="35592"/>
    <cellStyle name="40% - Accent6 3 4 2 2 2 4 3" xfId="25227"/>
    <cellStyle name="40% - Accent6 3 4 2 2 2 5" xfId="12214"/>
    <cellStyle name="40% - Accent6 3 4 2 2 2 5 2" xfId="39145"/>
    <cellStyle name="40% - Accent6 3 4 2 2 2 6" xfId="28321"/>
    <cellStyle name="40% - Accent6 3 4 2 2 2 7" xfId="19225"/>
    <cellStyle name="40% - Accent6 3 4 2 2 2 8" xfId="15816"/>
    <cellStyle name="40% - Accent6 3 4 2 2 3" xfId="1635"/>
    <cellStyle name="40% - Accent6 3 4 2 2 3 2" xfId="5004"/>
    <cellStyle name="40% - Accent6 3 4 2 2 3 2 2" xfId="31939"/>
    <cellStyle name="40% - Accent6 3 4 2 2 3 2 3" xfId="22867"/>
    <cellStyle name="40% - Accent6 3 4 2 2 3 3" xfId="9660"/>
    <cellStyle name="40% - Accent6 3 4 2 2 3 3 2" xfId="36617"/>
    <cellStyle name="40% - Accent6 3 4 2 2 3 3 3" xfId="26252"/>
    <cellStyle name="40% - Accent6 3 4 2 2 3 4" xfId="13240"/>
    <cellStyle name="40% - Accent6 3 4 2 2 3 4 2" xfId="39855"/>
    <cellStyle name="40% - Accent6 3 4 2 2 3 5" xfId="29498"/>
    <cellStyle name="40% - Accent6 3 4 2 2 3 6" xfId="20251"/>
    <cellStyle name="40% - Accent6 3 4 2 2 3 7" xfId="16841"/>
    <cellStyle name="40% - Accent6 3 4 2 2 4" xfId="1636"/>
    <cellStyle name="40% - Accent6 3 4 2 2 4 2" xfId="5605"/>
    <cellStyle name="40% - Accent6 3 4 2 2 4 2 2" xfId="33624"/>
    <cellStyle name="40% - Accent6 3 4 2 2 4 2 3" xfId="23241"/>
    <cellStyle name="40% - Accent6 3 4 2 2 4 3" xfId="10189"/>
    <cellStyle name="40% - Accent6 3 4 2 2 4 3 2" xfId="37146"/>
    <cellStyle name="40% - Accent6 3 4 2 2 4 3 3" xfId="26781"/>
    <cellStyle name="40% - Accent6 3 4 2 2 4 4" xfId="13778"/>
    <cellStyle name="40% - Accent6 3 4 2 2 4 4 2" xfId="40232"/>
    <cellStyle name="40% - Accent6 3 4 2 2 4 5" xfId="32468"/>
    <cellStyle name="40% - Accent6 3 4 2 2 4 6" xfId="20789"/>
    <cellStyle name="40% - Accent6 3 4 2 2 4 7" xfId="17370"/>
    <cellStyle name="40% - Accent6 3 4 2 2 5" xfId="6213"/>
    <cellStyle name="40% - Accent6 3 4 2 2 5 2" xfId="8001"/>
    <cellStyle name="40% - Accent6 3 4 2 2 5 2 2" xfId="34958"/>
    <cellStyle name="40% - Accent6 3 4 2 2 5 2 3" xfId="24593"/>
    <cellStyle name="40% - Accent6 3 4 2 2 5 3" xfId="11579"/>
    <cellStyle name="40% - Accent6 3 4 2 2 5 3 2" xfId="38511"/>
    <cellStyle name="40% - Accent6 3 4 2 2 5 4" xfId="30279"/>
    <cellStyle name="40% - Accent6 3 4 2 2 5 5" xfId="21282"/>
    <cellStyle name="40% - Accent6 3 4 2 2 5 6" xfId="15182"/>
    <cellStyle name="40% - Accent6 3 4 2 2 6" xfId="3273"/>
    <cellStyle name="40% - Accent6 3 4 2 2 6 2" xfId="32961"/>
    <cellStyle name="40% - Accent6 3 4 2 2 6 3" xfId="18586"/>
    <cellStyle name="40% - Accent6 3 4 2 2 7" xfId="7302"/>
    <cellStyle name="40% - Accent6 3 4 2 2 7 2" xfId="34290"/>
    <cellStyle name="40% - Accent6 3 4 2 2 7 3" xfId="23920"/>
    <cellStyle name="40% - Accent6 3 4 2 2 8" xfId="10855"/>
    <cellStyle name="40% - Accent6 3 4 2 2 8 2" xfId="37827"/>
    <cellStyle name="40% - Accent6 3 4 2 2 9" xfId="28320"/>
    <cellStyle name="40% - Accent6 3 4 2 3" xfId="1637"/>
    <cellStyle name="40% - Accent6 3 4 2 3 2" xfId="1638"/>
    <cellStyle name="40% - Accent6 3 4 2 3 2 2" xfId="5006"/>
    <cellStyle name="40% - Accent6 3 4 2 3 2 2 2" xfId="31941"/>
    <cellStyle name="40% - Accent6 3 4 2 3 2 2 3" xfId="22868"/>
    <cellStyle name="40% - Accent6 3 4 2 3 2 3" xfId="9662"/>
    <cellStyle name="40% - Accent6 3 4 2 3 2 3 2" xfId="36619"/>
    <cellStyle name="40% - Accent6 3 4 2 3 2 3 3" xfId="26254"/>
    <cellStyle name="40% - Accent6 3 4 2 3 2 4" xfId="13242"/>
    <cellStyle name="40% - Accent6 3 4 2 3 2 4 2" xfId="39856"/>
    <cellStyle name="40% - Accent6 3 4 2 3 2 5" xfId="29500"/>
    <cellStyle name="40% - Accent6 3 4 2 3 2 6" xfId="20253"/>
    <cellStyle name="40% - Accent6 3 4 2 3 2 7" xfId="16843"/>
    <cellStyle name="40% - Accent6 3 4 2 3 3" xfId="6585"/>
    <cellStyle name="40% - Accent6 3 4 2 3 3 2" xfId="8636"/>
    <cellStyle name="40% - Accent6 3 4 2 3 3 2 2" xfId="35593"/>
    <cellStyle name="40% - Accent6 3 4 2 3 3 2 3" xfId="25228"/>
    <cellStyle name="40% - Accent6 3 4 2 3 3 3" xfId="12215"/>
    <cellStyle name="40% - Accent6 3 4 2 3 3 3 2" xfId="39146"/>
    <cellStyle name="40% - Accent6 3 4 2 3 3 4" xfId="30915"/>
    <cellStyle name="40% - Accent6 3 4 2 3 3 5" xfId="21633"/>
    <cellStyle name="40% - Accent6 3 4 2 3 3 6" xfId="15817"/>
    <cellStyle name="40% - Accent6 3 4 2 3 4" xfId="3953"/>
    <cellStyle name="40% - Accent6 3 4 2 3 4 2" xfId="33358"/>
    <cellStyle name="40% - Accent6 3 4 2 3 4 3" xfId="22161"/>
    <cellStyle name="40% - Accent6 3 4 2 3 5" xfId="7303"/>
    <cellStyle name="40% - Accent6 3 4 2 3 5 2" xfId="34291"/>
    <cellStyle name="40% - Accent6 3 4 2 3 5 3" xfId="23921"/>
    <cellStyle name="40% - Accent6 3 4 2 3 6" xfId="10856"/>
    <cellStyle name="40% - Accent6 3 4 2 3 6 2" xfId="37828"/>
    <cellStyle name="40% - Accent6 3 4 2 3 7" xfId="28322"/>
    <cellStyle name="40% - Accent6 3 4 2 3 8" xfId="19226"/>
    <cellStyle name="40% - Accent6 3 4 2 3 9" xfId="14484"/>
    <cellStyle name="40% - Accent6 3 4 2 4" xfId="1639"/>
    <cellStyle name="40% - Accent6 3 4 2 4 2" xfId="5003"/>
    <cellStyle name="40% - Accent6 3 4 2 4 2 2" xfId="31938"/>
    <cellStyle name="40% - Accent6 3 4 2 4 2 3" xfId="22866"/>
    <cellStyle name="40% - Accent6 3 4 2 4 3" xfId="9659"/>
    <cellStyle name="40% - Accent6 3 4 2 4 3 2" xfId="36616"/>
    <cellStyle name="40% - Accent6 3 4 2 4 3 3" xfId="26251"/>
    <cellStyle name="40% - Accent6 3 4 2 4 4" xfId="13239"/>
    <cellStyle name="40% - Accent6 3 4 2 4 4 2" xfId="39854"/>
    <cellStyle name="40% - Accent6 3 4 2 4 5" xfId="29497"/>
    <cellStyle name="40% - Accent6 3 4 2 4 6" xfId="20250"/>
    <cellStyle name="40% - Accent6 3 4 2 4 7" xfId="16840"/>
    <cellStyle name="40% - Accent6 3 4 2 5" xfId="1640"/>
    <cellStyle name="40% - Accent6 3 4 2 5 2" xfId="5606"/>
    <cellStyle name="40% - Accent6 3 4 2 5 2 2" xfId="33625"/>
    <cellStyle name="40% - Accent6 3 4 2 5 2 3" xfId="23242"/>
    <cellStyle name="40% - Accent6 3 4 2 5 3" xfId="10190"/>
    <cellStyle name="40% - Accent6 3 4 2 5 3 2" xfId="37147"/>
    <cellStyle name="40% - Accent6 3 4 2 5 3 3" xfId="26782"/>
    <cellStyle name="40% - Accent6 3 4 2 5 4" xfId="13779"/>
    <cellStyle name="40% - Accent6 3 4 2 5 4 2" xfId="40233"/>
    <cellStyle name="40% - Accent6 3 4 2 5 5" xfId="32469"/>
    <cellStyle name="40% - Accent6 3 4 2 5 6" xfId="20790"/>
    <cellStyle name="40% - Accent6 3 4 2 5 7" xfId="17371"/>
    <cellStyle name="40% - Accent6 3 4 2 6" xfId="6212"/>
    <cellStyle name="40% - Accent6 3 4 2 6 2" xfId="8000"/>
    <cellStyle name="40% - Accent6 3 4 2 6 2 2" xfId="34957"/>
    <cellStyle name="40% - Accent6 3 4 2 6 2 3" xfId="24592"/>
    <cellStyle name="40% - Accent6 3 4 2 6 3" xfId="11578"/>
    <cellStyle name="40% - Accent6 3 4 2 6 3 2" xfId="38510"/>
    <cellStyle name="40% - Accent6 3 4 2 6 4" xfId="30278"/>
    <cellStyle name="40% - Accent6 3 4 2 6 5" xfId="21281"/>
    <cellStyle name="40% - Accent6 3 4 2 6 6" xfId="15181"/>
    <cellStyle name="40% - Accent6 3 4 2 7" xfId="3272"/>
    <cellStyle name="40% - Accent6 3 4 2 7 2" xfId="32960"/>
    <cellStyle name="40% - Accent6 3 4 2 7 3" xfId="18585"/>
    <cellStyle name="40% - Accent6 3 4 2 8" xfId="7301"/>
    <cellStyle name="40% - Accent6 3 4 2 8 2" xfId="34289"/>
    <cellStyle name="40% - Accent6 3 4 2 8 3" xfId="23919"/>
    <cellStyle name="40% - Accent6 3 4 2 9" xfId="10854"/>
    <cellStyle name="40% - Accent6 3 4 2 9 2" xfId="37826"/>
    <cellStyle name="40% - Accent6 3 4 3" xfId="1641"/>
    <cellStyle name="40% - Accent6 3 4 3 10" xfId="17922"/>
    <cellStyle name="40% - Accent6 3 4 3 11" xfId="14485"/>
    <cellStyle name="40% - Accent6 3 4 3 2" xfId="1642"/>
    <cellStyle name="40% - Accent6 3 4 3 2 2" xfId="5008"/>
    <cellStyle name="40% - Accent6 3 4 3 2 2 2" xfId="9664"/>
    <cellStyle name="40% - Accent6 3 4 3 2 2 2 2" xfId="31943"/>
    <cellStyle name="40% - Accent6 3 4 3 2 2 2 3" xfId="26256"/>
    <cellStyle name="40% - Accent6 3 4 3 2 2 3" xfId="13244"/>
    <cellStyle name="40% - Accent6 3 4 3 2 2 3 2" xfId="36621"/>
    <cellStyle name="40% - Accent6 3 4 3 2 2 3 3" xfId="27345"/>
    <cellStyle name="40% - Accent6 3 4 3 2 2 4" xfId="29502"/>
    <cellStyle name="40% - Accent6 3 4 3 2 2 5" xfId="20255"/>
    <cellStyle name="40% - Accent6 3 4 3 2 2 6" xfId="16845"/>
    <cellStyle name="40% - Accent6 3 4 3 2 3" xfId="3955"/>
    <cellStyle name="40% - Accent6 3 4 3 2 3 2" xfId="30917"/>
    <cellStyle name="40% - Accent6 3 4 3 2 3 3" xfId="22163"/>
    <cellStyle name="40% - Accent6 3 4 3 2 4" xfId="8638"/>
    <cellStyle name="40% - Accent6 3 4 3 2 4 2" xfId="35595"/>
    <cellStyle name="40% - Accent6 3 4 3 2 4 3" xfId="25230"/>
    <cellStyle name="40% - Accent6 3 4 3 2 5" xfId="12217"/>
    <cellStyle name="40% - Accent6 3 4 3 2 5 2" xfId="39148"/>
    <cellStyle name="40% - Accent6 3 4 3 2 6" xfId="28324"/>
    <cellStyle name="40% - Accent6 3 4 3 2 7" xfId="19228"/>
    <cellStyle name="40% - Accent6 3 4 3 2 8" xfId="15819"/>
    <cellStyle name="40% - Accent6 3 4 3 3" xfId="1643"/>
    <cellStyle name="40% - Accent6 3 4 3 3 2" xfId="5007"/>
    <cellStyle name="40% - Accent6 3 4 3 3 2 2" xfId="31942"/>
    <cellStyle name="40% - Accent6 3 4 3 3 2 3" xfId="22869"/>
    <cellStyle name="40% - Accent6 3 4 3 3 3" xfId="9663"/>
    <cellStyle name="40% - Accent6 3 4 3 3 3 2" xfId="36620"/>
    <cellStyle name="40% - Accent6 3 4 3 3 3 3" xfId="26255"/>
    <cellStyle name="40% - Accent6 3 4 3 3 4" xfId="13243"/>
    <cellStyle name="40% - Accent6 3 4 3 3 4 2" xfId="39857"/>
    <cellStyle name="40% - Accent6 3 4 3 3 5" xfId="29501"/>
    <cellStyle name="40% - Accent6 3 4 3 3 6" xfId="20254"/>
    <cellStyle name="40% - Accent6 3 4 3 3 7" xfId="16844"/>
    <cellStyle name="40% - Accent6 3 4 3 4" xfId="1644"/>
    <cellStyle name="40% - Accent6 3 4 3 4 2" xfId="5607"/>
    <cellStyle name="40% - Accent6 3 4 3 4 2 2" xfId="33626"/>
    <cellStyle name="40% - Accent6 3 4 3 4 2 3" xfId="23243"/>
    <cellStyle name="40% - Accent6 3 4 3 4 3" xfId="10191"/>
    <cellStyle name="40% - Accent6 3 4 3 4 3 2" xfId="37148"/>
    <cellStyle name="40% - Accent6 3 4 3 4 3 3" xfId="26783"/>
    <cellStyle name="40% - Accent6 3 4 3 4 4" xfId="13780"/>
    <cellStyle name="40% - Accent6 3 4 3 4 4 2" xfId="40234"/>
    <cellStyle name="40% - Accent6 3 4 3 4 5" xfId="32470"/>
    <cellStyle name="40% - Accent6 3 4 3 4 6" xfId="20791"/>
    <cellStyle name="40% - Accent6 3 4 3 4 7" xfId="17372"/>
    <cellStyle name="40% - Accent6 3 4 3 5" xfId="6214"/>
    <cellStyle name="40% - Accent6 3 4 3 5 2" xfId="8002"/>
    <cellStyle name="40% - Accent6 3 4 3 5 2 2" xfId="34959"/>
    <cellStyle name="40% - Accent6 3 4 3 5 2 3" xfId="24594"/>
    <cellStyle name="40% - Accent6 3 4 3 5 3" xfId="11580"/>
    <cellStyle name="40% - Accent6 3 4 3 5 3 2" xfId="38512"/>
    <cellStyle name="40% - Accent6 3 4 3 5 4" xfId="30280"/>
    <cellStyle name="40% - Accent6 3 4 3 5 5" xfId="21283"/>
    <cellStyle name="40% - Accent6 3 4 3 5 6" xfId="15183"/>
    <cellStyle name="40% - Accent6 3 4 3 6" xfId="3274"/>
    <cellStyle name="40% - Accent6 3 4 3 6 2" xfId="32962"/>
    <cellStyle name="40% - Accent6 3 4 3 6 3" xfId="18587"/>
    <cellStyle name="40% - Accent6 3 4 3 7" xfId="7304"/>
    <cellStyle name="40% - Accent6 3 4 3 7 2" xfId="34292"/>
    <cellStyle name="40% - Accent6 3 4 3 7 3" xfId="23922"/>
    <cellStyle name="40% - Accent6 3 4 3 8" xfId="10857"/>
    <cellStyle name="40% - Accent6 3 4 3 8 2" xfId="37829"/>
    <cellStyle name="40% - Accent6 3 4 3 9" xfId="28323"/>
    <cellStyle name="40% - Accent6 3 4 4" xfId="1645"/>
    <cellStyle name="40% - Accent6 3 4 4 10" xfId="14486"/>
    <cellStyle name="40% - Accent6 3 4 4 2" xfId="1646"/>
    <cellStyle name="40% - Accent6 3 4 4 2 2" xfId="5010"/>
    <cellStyle name="40% - Accent6 3 4 4 2 2 2" xfId="9666"/>
    <cellStyle name="40% - Accent6 3 4 4 2 2 2 2" xfId="31945"/>
    <cellStyle name="40% - Accent6 3 4 4 2 2 2 3" xfId="26258"/>
    <cellStyle name="40% - Accent6 3 4 4 2 2 3" xfId="13246"/>
    <cellStyle name="40% - Accent6 3 4 4 2 2 3 2" xfId="36623"/>
    <cellStyle name="40% - Accent6 3 4 4 2 2 3 3" xfId="27347"/>
    <cellStyle name="40% - Accent6 3 4 4 2 2 4" xfId="29504"/>
    <cellStyle name="40% - Accent6 3 4 4 2 2 5" xfId="20257"/>
    <cellStyle name="40% - Accent6 3 4 4 2 2 6" xfId="16847"/>
    <cellStyle name="40% - Accent6 3 4 4 2 3" xfId="3956"/>
    <cellStyle name="40% - Accent6 3 4 4 2 3 2" xfId="30918"/>
    <cellStyle name="40% - Accent6 3 4 4 2 3 3" xfId="22164"/>
    <cellStyle name="40% - Accent6 3 4 4 2 4" xfId="8639"/>
    <cellStyle name="40% - Accent6 3 4 4 2 4 2" xfId="35596"/>
    <cellStyle name="40% - Accent6 3 4 4 2 4 3" xfId="25231"/>
    <cellStyle name="40% - Accent6 3 4 4 2 5" xfId="12218"/>
    <cellStyle name="40% - Accent6 3 4 4 2 5 2" xfId="39149"/>
    <cellStyle name="40% - Accent6 3 4 4 2 6" xfId="28326"/>
    <cellStyle name="40% - Accent6 3 4 4 2 7" xfId="19229"/>
    <cellStyle name="40% - Accent6 3 4 4 2 8" xfId="15820"/>
    <cellStyle name="40% - Accent6 3 4 4 3" xfId="5009"/>
    <cellStyle name="40% - Accent6 3 4 4 3 2" xfId="9665"/>
    <cellStyle name="40% - Accent6 3 4 4 3 2 2" xfId="31944"/>
    <cellStyle name="40% - Accent6 3 4 4 3 2 3" xfId="26257"/>
    <cellStyle name="40% - Accent6 3 4 4 3 3" xfId="13245"/>
    <cellStyle name="40% - Accent6 3 4 4 3 3 2" xfId="36622"/>
    <cellStyle name="40% - Accent6 3 4 4 3 3 3" xfId="27346"/>
    <cellStyle name="40% - Accent6 3 4 4 3 4" xfId="29503"/>
    <cellStyle name="40% - Accent6 3 4 4 3 5" xfId="20256"/>
    <cellStyle name="40% - Accent6 3 4 4 3 6" xfId="16846"/>
    <cellStyle name="40% - Accent6 3 4 4 4" xfId="6215"/>
    <cellStyle name="40% - Accent6 3 4 4 4 2" xfId="8003"/>
    <cellStyle name="40% - Accent6 3 4 4 4 2 2" xfId="34960"/>
    <cellStyle name="40% - Accent6 3 4 4 4 2 3" xfId="24595"/>
    <cellStyle name="40% - Accent6 3 4 4 4 3" xfId="11581"/>
    <cellStyle name="40% - Accent6 3 4 4 4 3 2" xfId="38513"/>
    <cellStyle name="40% - Accent6 3 4 4 4 4" xfId="30281"/>
    <cellStyle name="40% - Accent6 3 4 4 4 5" xfId="21284"/>
    <cellStyle name="40% - Accent6 3 4 4 4 6" xfId="15184"/>
    <cellStyle name="40% - Accent6 3 4 4 5" xfId="3275"/>
    <cellStyle name="40% - Accent6 3 4 4 5 2" xfId="32963"/>
    <cellStyle name="40% - Accent6 3 4 4 5 3" xfId="18588"/>
    <cellStyle name="40% - Accent6 3 4 4 6" xfId="7305"/>
    <cellStyle name="40% - Accent6 3 4 4 6 2" xfId="34293"/>
    <cellStyle name="40% - Accent6 3 4 4 6 3" xfId="23923"/>
    <cellStyle name="40% - Accent6 3 4 4 7" xfId="10858"/>
    <cellStyle name="40% - Accent6 3 4 4 7 2" xfId="37830"/>
    <cellStyle name="40% - Accent6 3 4 4 8" xfId="28325"/>
    <cellStyle name="40% - Accent6 3 4 4 9" xfId="17923"/>
    <cellStyle name="40% - Accent6 3 4 5" xfId="1647"/>
    <cellStyle name="40% - Accent6 3 4 5 2" xfId="1648"/>
    <cellStyle name="40% - Accent6 3 4 5 2 2" xfId="5011"/>
    <cellStyle name="40% - Accent6 3 4 5 2 2 2" xfId="31946"/>
    <cellStyle name="40% - Accent6 3 4 5 2 2 3" xfId="22870"/>
    <cellStyle name="40% - Accent6 3 4 5 2 3" xfId="9667"/>
    <cellStyle name="40% - Accent6 3 4 5 2 3 2" xfId="36624"/>
    <cellStyle name="40% - Accent6 3 4 5 2 3 3" xfId="26259"/>
    <cellStyle name="40% - Accent6 3 4 5 2 4" xfId="13247"/>
    <cellStyle name="40% - Accent6 3 4 5 2 4 2" xfId="39858"/>
    <cellStyle name="40% - Accent6 3 4 5 2 5" xfId="29505"/>
    <cellStyle name="40% - Accent6 3 4 5 2 6" xfId="20258"/>
    <cellStyle name="40% - Accent6 3 4 5 2 7" xfId="16848"/>
    <cellStyle name="40% - Accent6 3 4 5 3" xfId="6586"/>
    <cellStyle name="40% - Accent6 3 4 5 3 2" xfId="8640"/>
    <cellStyle name="40% - Accent6 3 4 5 3 2 2" xfId="35597"/>
    <cellStyle name="40% - Accent6 3 4 5 3 2 3" xfId="25232"/>
    <cellStyle name="40% - Accent6 3 4 5 3 3" xfId="12219"/>
    <cellStyle name="40% - Accent6 3 4 5 3 3 2" xfId="39150"/>
    <cellStyle name="40% - Accent6 3 4 5 3 4" xfId="30919"/>
    <cellStyle name="40% - Accent6 3 4 5 3 5" xfId="21634"/>
    <cellStyle name="40% - Accent6 3 4 5 3 6" xfId="15821"/>
    <cellStyle name="40% - Accent6 3 4 5 4" xfId="3957"/>
    <cellStyle name="40% - Accent6 3 4 5 4 2" xfId="33360"/>
    <cellStyle name="40% - Accent6 3 4 5 4 3" xfId="22165"/>
    <cellStyle name="40% - Accent6 3 4 5 5" xfId="7306"/>
    <cellStyle name="40% - Accent6 3 4 5 5 2" xfId="34294"/>
    <cellStyle name="40% - Accent6 3 4 5 5 3" xfId="23924"/>
    <cellStyle name="40% - Accent6 3 4 5 6" xfId="10859"/>
    <cellStyle name="40% - Accent6 3 4 5 6 2" xfId="37831"/>
    <cellStyle name="40% - Accent6 3 4 5 7" xfId="28327"/>
    <cellStyle name="40% - Accent6 3 4 5 8" xfId="19230"/>
    <cellStyle name="40% - Accent6 3 4 5 9" xfId="14487"/>
    <cellStyle name="40% - Accent6 3 4 6" xfId="1649"/>
    <cellStyle name="40% - Accent6 3 4 6 2" xfId="5002"/>
    <cellStyle name="40% - Accent6 3 4 6 2 2" xfId="31937"/>
    <cellStyle name="40% - Accent6 3 4 6 2 3" xfId="22865"/>
    <cellStyle name="40% - Accent6 3 4 6 3" xfId="9658"/>
    <cellStyle name="40% - Accent6 3 4 6 3 2" xfId="36615"/>
    <cellStyle name="40% - Accent6 3 4 6 3 3" xfId="26250"/>
    <cellStyle name="40% - Accent6 3 4 6 4" xfId="13238"/>
    <cellStyle name="40% - Accent6 3 4 6 4 2" xfId="39853"/>
    <cellStyle name="40% - Accent6 3 4 6 5" xfId="29496"/>
    <cellStyle name="40% - Accent6 3 4 6 6" xfId="20249"/>
    <cellStyle name="40% - Accent6 3 4 6 7" xfId="16839"/>
    <cellStyle name="40% - Accent6 3 4 7" xfId="6211"/>
    <cellStyle name="40% - Accent6 3 4 7 2" xfId="7999"/>
    <cellStyle name="40% - Accent6 3 4 7 2 2" xfId="34956"/>
    <cellStyle name="40% - Accent6 3 4 7 2 3" xfId="24591"/>
    <cellStyle name="40% - Accent6 3 4 7 3" xfId="11577"/>
    <cellStyle name="40% - Accent6 3 4 7 3 2" xfId="38509"/>
    <cellStyle name="40% - Accent6 3 4 7 4" xfId="30277"/>
    <cellStyle name="40% - Accent6 3 4 7 5" xfId="21280"/>
    <cellStyle name="40% - Accent6 3 4 7 6" xfId="15180"/>
    <cellStyle name="40% - Accent6 3 4 8" xfId="3271"/>
    <cellStyle name="40% - Accent6 3 4 8 2" xfId="32959"/>
    <cellStyle name="40% - Accent6 3 4 8 3" xfId="18584"/>
    <cellStyle name="40% - Accent6 3 4 9" xfId="7300"/>
    <cellStyle name="40% - Accent6 3 4 9 2" xfId="34288"/>
    <cellStyle name="40% - Accent6 3 4 9 3" xfId="23918"/>
    <cellStyle name="40% - Accent6 3 5" xfId="1650"/>
    <cellStyle name="40% - Accent6 3 5 10" xfId="28328"/>
    <cellStyle name="40% - Accent6 3 5 11" xfId="17924"/>
    <cellStyle name="40% - Accent6 3 5 12" xfId="14488"/>
    <cellStyle name="40% - Accent6 3 5 2" xfId="1651"/>
    <cellStyle name="40% - Accent6 3 5 2 10" xfId="17925"/>
    <cellStyle name="40% - Accent6 3 5 2 11" xfId="14489"/>
    <cellStyle name="40% - Accent6 3 5 2 2" xfId="1652"/>
    <cellStyle name="40% - Accent6 3 5 2 2 2" xfId="5014"/>
    <cellStyle name="40% - Accent6 3 5 2 2 2 2" xfId="9670"/>
    <cellStyle name="40% - Accent6 3 5 2 2 2 2 2" xfId="31949"/>
    <cellStyle name="40% - Accent6 3 5 2 2 2 2 3" xfId="26262"/>
    <cellStyle name="40% - Accent6 3 5 2 2 2 3" xfId="13250"/>
    <cellStyle name="40% - Accent6 3 5 2 2 2 3 2" xfId="36627"/>
    <cellStyle name="40% - Accent6 3 5 2 2 2 3 3" xfId="27348"/>
    <cellStyle name="40% - Accent6 3 5 2 2 2 4" xfId="29508"/>
    <cellStyle name="40% - Accent6 3 5 2 2 2 5" xfId="20261"/>
    <cellStyle name="40% - Accent6 3 5 2 2 2 6" xfId="16851"/>
    <cellStyle name="40% - Accent6 3 5 2 2 3" xfId="3958"/>
    <cellStyle name="40% - Accent6 3 5 2 2 3 2" xfId="30920"/>
    <cellStyle name="40% - Accent6 3 5 2 2 3 3" xfId="22166"/>
    <cellStyle name="40% - Accent6 3 5 2 2 4" xfId="8641"/>
    <cellStyle name="40% - Accent6 3 5 2 2 4 2" xfId="35598"/>
    <cellStyle name="40% - Accent6 3 5 2 2 4 3" xfId="25233"/>
    <cellStyle name="40% - Accent6 3 5 2 2 5" xfId="12220"/>
    <cellStyle name="40% - Accent6 3 5 2 2 5 2" xfId="39151"/>
    <cellStyle name="40% - Accent6 3 5 2 2 6" xfId="28330"/>
    <cellStyle name="40% - Accent6 3 5 2 2 7" xfId="19231"/>
    <cellStyle name="40% - Accent6 3 5 2 2 8" xfId="15822"/>
    <cellStyle name="40% - Accent6 3 5 2 3" xfId="1653"/>
    <cellStyle name="40% - Accent6 3 5 2 3 2" xfId="5013"/>
    <cellStyle name="40% - Accent6 3 5 2 3 2 2" xfId="31948"/>
    <cellStyle name="40% - Accent6 3 5 2 3 2 3" xfId="22872"/>
    <cellStyle name="40% - Accent6 3 5 2 3 3" xfId="9669"/>
    <cellStyle name="40% - Accent6 3 5 2 3 3 2" xfId="36626"/>
    <cellStyle name="40% - Accent6 3 5 2 3 3 3" xfId="26261"/>
    <cellStyle name="40% - Accent6 3 5 2 3 4" xfId="13249"/>
    <cellStyle name="40% - Accent6 3 5 2 3 4 2" xfId="39860"/>
    <cellStyle name="40% - Accent6 3 5 2 3 5" xfId="29507"/>
    <cellStyle name="40% - Accent6 3 5 2 3 6" xfId="20260"/>
    <cellStyle name="40% - Accent6 3 5 2 3 7" xfId="16850"/>
    <cellStyle name="40% - Accent6 3 5 2 4" xfId="1654"/>
    <cellStyle name="40% - Accent6 3 5 2 4 2" xfId="5608"/>
    <cellStyle name="40% - Accent6 3 5 2 4 2 2" xfId="33627"/>
    <cellStyle name="40% - Accent6 3 5 2 4 2 3" xfId="23244"/>
    <cellStyle name="40% - Accent6 3 5 2 4 3" xfId="10192"/>
    <cellStyle name="40% - Accent6 3 5 2 4 3 2" xfId="37149"/>
    <cellStyle name="40% - Accent6 3 5 2 4 3 3" xfId="26784"/>
    <cellStyle name="40% - Accent6 3 5 2 4 4" xfId="13781"/>
    <cellStyle name="40% - Accent6 3 5 2 4 4 2" xfId="40235"/>
    <cellStyle name="40% - Accent6 3 5 2 4 5" xfId="32471"/>
    <cellStyle name="40% - Accent6 3 5 2 4 6" xfId="20792"/>
    <cellStyle name="40% - Accent6 3 5 2 4 7" xfId="17373"/>
    <cellStyle name="40% - Accent6 3 5 2 5" xfId="6217"/>
    <cellStyle name="40% - Accent6 3 5 2 5 2" xfId="8005"/>
    <cellStyle name="40% - Accent6 3 5 2 5 2 2" xfId="34962"/>
    <cellStyle name="40% - Accent6 3 5 2 5 2 3" xfId="24597"/>
    <cellStyle name="40% - Accent6 3 5 2 5 3" xfId="11583"/>
    <cellStyle name="40% - Accent6 3 5 2 5 3 2" xfId="38515"/>
    <cellStyle name="40% - Accent6 3 5 2 5 4" xfId="30283"/>
    <cellStyle name="40% - Accent6 3 5 2 5 5" xfId="21286"/>
    <cellStyle name="40% - Accent6 3 5 2 5 6" xfId="15186"/>
    <cellStyle name="40% - Accent6 3 5 2 6" xfId="3277"/>
    <cellStyle name="40% - Accent6 3 5 2 6 2" xfId="32965"/>
    <cellStyle name="40% - Accent6 3 5 2 6 3" xfId="18590"/>
    <cellStyle name="40% - Accent6 3 5 2 7" xfId="7308"/>
    <cellStyle name="40% - Accent6 3 5 2 7 2" xfId="34296"/>
    <cellStyle name="40% - Accent6 3 5 2 7 3" xfId="23926"/>
    <cellStyle name="40% - Accent6 3 5 2 8" xfId="10861"/>
    <cellStyle name="40% - Accent6 3 5 2 8 2" xfId="37833"/>
    <cellStyle name="40% - Accent6 3 5 2 9" xfId="28329"/>
    <cellStyle name="40% - Accent6 3 5 3" xfId="1655"/>
    <cellStyle name="40% - Accent6 3 5 3 2" xfId="1656"/>
    <cellStyle name="40% - Accent6 3 5 3 2 2" xfId="5015"/>
    <cellStyle name="40% - Accent6 3 5 3 2 2 2" xfId="31950"/>
    <cellStyle name="40% - Accent6 3 5 3 2 2 3" xfId="22873"/>
    <cellStyle name="40% - Accent6 3 5 3 2 3" xfId="9671"/>
    <cellStyle name="40% - Accent6 3 5 3 2 3 2" xfId="36628"/>
    <cellStyle name="40% - Accent6 3 5 3 2 3 3" xfId="26263"/>
    <cellStyle name="40% - Accent6 3 5 3 2 4" xfId="13251"/>
    <cellStyle name="40% - Accent6 3 5 3 2 4 2" xfId="39861"/>
    <cellStyle name="40% - Accent6 3 5 3 2 5" xfId="29509"/>
    <cellStyle name="40% - Accent6 3 5 3 2 6" xfId="20262"/>
    <cellStyle name="40% - Accent6 3 5 3 2 7" xfId="16852"/>
    <cellStyle name="40% - Accent6 3 5 3 3" xfId="6587"/>
    <cellStyle name="40% - Accent6 3 5 3 3 2" xfId="8642"/>
    <cellStyle name="40% - Accent6 3 5 3 3 2 2" xfId="35599"/>
    <cellStyle name="40% - Accent6 3 5 3 3 2 3" xfId="25234"/>
    <cellStyle name="40% - Accent6 3 5 3 3 3" xfId="12221"/>
    <cellStyle name="40% - Accent6 3 5 3 3 3 2" xfId="39152"/>
    <cellStyle name="40% - Accent6 3 5 3 3 4" xfId="30921"/>
    <cellStyle name="40% - Accent6 3 5 3 3 5" xfId="21635"/>
    <cellStyle name="40% - Accent6 3 5 3 3 6" xfId="15823"/>
    <cellStyle name="40% - Accent6 3 5 3 4" xfId="3959"/>
    <cellStyle name="40% - Accent6 3 5 3 4 2" xfId="33361"/>
    <cellStyle name="40% - Accent6 3 5 3 4 3" xfId="22167"/>
    <cellStyle name="40% - Accent6 3 5 3 5" xfId="7309"/>
    <cellStyle name="40% - Accent6 3 5 3 5 2" xfId="34297"/>
    <cellStyle name="40% - Accent6 3 5 3 5 3" xfId="23927"/>
    <cellStyle name="40% - Accent6 3 5 3 6" xfId="10862"/>
    <cellStyle name="40% - Accent6 3 5 3 6 2" xfId="37834"/>
    <cellStyle name="40% - Accent6 3 5 3 7" xfId="28331"/>
    <cellStyle name="40% - Accent6 3 5 3 8" xfId="19232"/>
    <cellStyle name="40% - Accent6 3 5 3 9" xfId="14490"/>
    <cellStyle name="40% - Accent6 3 5 4" xfId="1657"/>
    <cellStyle name="40% - Accent6 3 5 4 2" xfId="5012"/>
    <cellStyle name="40% - Accent6 3 5 4 2 2" xfId="31947"/>
    <cellStyle name="40% - Accent6 3 5 4 2 3" xfId="22871"/>
    <cellStyle name="40% - Accent6 3 5 4 3" xfId="9668"/>
    <cellStyle name="40% - Accent6 3 5 4 3 2" xfId="36625"/>
    <cellStyle name="40% - Accent6 3 5 4 3 3" xfId="26260"/>
    <cellStyle name="40% - Accent6 3 5 4 4" xfId="13248"/>
    <cellStyle name="40% - Accent6 3 5 4 4 2" xfId="39859"/>
    <cellStyle name="40% - Accent6 3 5 4 5" xfId="29506"/>
    <cellStyle name="40% - Accent6 3 5 4 6" xfId="20259"/>
    <cellStyle name="40% - Accent6 3 5 4 7" xfId="16849"/>
    <cellStyle name="40% - Accent6 3 5 5" xfId="1658"/>
    <cellStyle name="40% - Accent6 3 5 5 2" xfId="5609"/>
    <cellStyle name="40% - Accent6 3 5 5 2 2" xfId="33628"/>
    <cellStyle name="40% - Accent6 3 5 5 2 3" xfId="23245"/>
    <cellStyle name="40% - Accent6 3 5 5 3" xfId="10193"/>
    <cellStyle name="40% - Accent6 3 5 5 3 2" xfId="37150"/>
    <cellStyle name="40% - Accent6 3 5 5 3 3" xfId="26785"/>
    <cellStyle name="40% - Accent6 3 5 5 4" xfId="13782"/>
    <cellStyle name="40% - Accent6 3 5 5 4 2" xfId="40236"/>
    <cellStyle name="40% - Accent6 3 5 5 5" xfId="32472"/>
    <cellStyle name="40% - Accent6 3 5 5 6" xfId="20793"/>
    <cellStyle name="40% - Accent6 3 5 5 7" xfId="17374"/>
    <cellStyle name="40% - Accent6 3 5 6" xfId="6216"/>
    <cellStyle name="40% - Accent6 3 5 6 2" xfId="8004"/>
    <cellStyle name="40% - Accent6 3 5 6 2 2" xfId="34961"/>
    <cellStyle name="40% - Accent6 3 5 6 2 3" xfId="24596"/>
    <cellStyle name="40% - Accent6 3 5 6 3" xfId="11582"/>
    <cellStyle name="40% - Accent6 3 5 6 3 2" xfId="38514"/>
    <cellStyle name="40% - Accent6 3 5 6 4" xfId="30282"/>
    <cellStyle name="40% - Accent6 3 5 6 5" xfId="21285"/>
    <cellStyle name="40% - Accent6 3 5 6 6" xfId="15185"/>
    <cellStyle name="40% - Accent6 3 5 7" xfId="3276"/>
    <cellStyle name="40% - Accent6 3 5 7 2" xfId="32964"/>
    <cellStyle name="40% - Accent6 3 5 7 3" xfId="18589"/>
    <cellStyle name="40% - Accent6 3 5 8" xfId="7307"/>
    <cellStyle name="40% - Accent6 3 5 8 2" xfId="34295"/>
    <cellStyle name="40% - Accent6 3 5 8 3" xfId="23925"/>
    <cellStyle name="40% - Accent6 3 5 9" xfId="10860"/>
    <cellStyle name="40% - Accent6 3 5 9 2" xfId="37832"/>
    <cellStyle name="40% - Accent6 3 6" xfId="1659"/>
    <cellStyle name="40% - Accent6 3 6 10" xfId="17926"/>
    <cellStyle name="40% - Accent6 3 6 11" xfId="14491"/>
    <cellStyle name="40% - Accent6 3 6 2" xfId="1660"/>
    <cellStyle name="40% - Accent6 3 6 2 2" xfId="5017"/>
    <cellStyle name="40% - Accent6 3 6 2 2 2" xfId="9673"/>
    <cellStyle name="40% - Accent6 3 6 2 2 2 2" xfId="31952"/>
    <cellStyle name="40% - Accent6 3 6 2 2 2 3" xfId="26265"/>
    <cellStyle name="40% - Accent6 3 6 2 2 3" xfId="13253"/>
    <cellStyle name="40% - Accent6 3 6 2 2 3 2" xfId="36630"/>
    <cellStyle name="40% - Accent6 3 6 2 2 3 3" xfId="27349"/>
    <cellStyle name="40% - Accent6 3 6 2 2 4" xfId="29511"/>
    <cellStyle name="40% - Accent6 3 6 2 2 5" xfId="20264"/>
    <cellStyle name="40% - Accent6 3 6 2 2 6" xfId="16854"/>
    <cellStyle name="40% - Accent6 3 6 2 3" xfId="3961"/>
    <cellStyle name="40% - Accent6 3 6 2 3 2" xfId="30923"/>
    <cellStyle name="40% - Accent6 3 6 2 3 3" xfId="22169"/>
    <cellStyle name="40% - Accent6 3 6 2 4" xfId="8644"/>
    <cellStyle name="40% - Accent6 3 6 2 4 2" xfId="35601"/>
    <cellStyle name="40% - Accent6 3 6 2 4 3" xfId="25236"/>
    <cellStyle name="40% - Accent6 3 6 2 5" xfId="12223"/>
    <cellStyle name="40% - Accent6 3 6 2 5 2" xfId="39154"/>
    <cellStyle name="40% - Accent6 3 6 2 6" xfId="28333"/>
    <cellStyle name="40% - Accent6 3 6 2 7" xfId="19234"/>
    <cellStyle name="40% - Accent6 3 6 2 8" xfId="15825"/>
    <cellStyle name="40% - Accent6 3 6 3" xfId="1661"/>
    <cellStyle name="40% - Accent6 3 6 3 2" xfId="5016"/>
    <cellStyle name="40% - Accent6 3 6 3 2 2" xfId="31951"/>
    <cellStyle name="40% - Accent6 3 6 3 2 3" xfId="22874"/>
    <cellStyle name="40% - Accent6 3 6 3 3" xfId="9672"/>
    <cellStyle name="40% - Accent6 3 6 3 3 2" xfId="36629"/>
    <cellStyle name="40% - Accent6 3 6 3 3 3" xfId="26264"/>
    <cellStyle name="40% - Accent6 3 6 3 4" xfId="13252"/>
    <cellStyle name="40% - Accent6 3 6 3 4 2" xfId="39862"/>
    <cellStyle name="40% - Accent6 3 6 3 5" xfId="29510"/>
    <cellStyle name="40% - Accent6 3 6 3 6" xfId="20263"/>
    <cellStyle name="40% - Accent6 3 6 3 7" xfId="16853"/>
    <cellStyle name="40% - Accent6 3 6 4" xfId="1662"/>
    <cellStyle name="40% - Accent6 3 6 4 2" xfId="5610"/>
    <cellStyle name="40% - Accent6 3 6 4 2 2" xfId="33629"/>
    <cellStyle name="40% - Accent6 3 6 4 2 3" xfId="23246"/>
    <cellStyle name="40% - Accent6 3 6 4 3" xfId="10194"/>
    <cellStyle name="40% - Accent6 3 6 4 3 2" xfId="37151"/>
    <cellStyle name="40% - Accent6 3 6 4 3 3" xfId="26786"/>
    <cellStyle name="40% - Accent6 3 6 4 4" xfId="13783"/>
    <cellStyle name="40% - Accent6 3 6 4 4 2" xfId="40237"/>
    <cellStyle name="40% - Accent6 3 6 4 5" xfId="32473"/>
    <cellStyle name="40% - Accent6 3 6 4 6" xfId="20794"/>
    <cellStyle name="40% - Accent6 3 6 4 7" xfId="17375"/>
    <cellStyle name="40% - Accent6 3 6 5" xfId="6218"/>
    <cellStyle name="40% - Accent6 3 6 5 2" xfId="8006"/>
    <cellStyle name="40% - Accent6 3 6 5 2 2" xfId="34963"/>
    <cellStyle name="40% - Accent6 3 6 5 2 3" xfId="24598"/>
    <cellStyle name="40% - Accent6 3 6 5 3" xfId="11584"/>
    <cellStyle name="40% - Accent6 3 6 5 3 2" xfId="38516"/>
    <cellStyle name="40% - Accent6 3 6 5 4" xfId="30284"/>
    <cellStyle name="40% - Accent6 3 6 5 5" xfId="21287"/>
    <cellStyle name="40% - Accent6 3 6 5 6" xfId="15187"/>
    <cellStyle name="40% - Accent6 3 6 6" xfId="3278"/>
    <cellStyle name="40% - Accent6 3 6 6 2" xfId="32966"/>
    <cellStyle name="40% - Accent6 3 6 6 3" xfId="18591"/>
    <cellStyle name="40% - Accent6 3 6 7" xfId="7310"/>
    <cellStyle name="40% - Accent6 3 6 7 2" xfId="34298"/>
    <cellStyle name="40% - Accent6 3 6 7 3" xfId="23928"/>
    <cellStyle name="40% - Accent6 3 6 8" xfId="10863"/>
    <cellStyle name="40% - Accent6 3 6 8 2" xfId="37835"/>
    <cellStyle name="40% - Accent6 3 6 9" xfId="28332"/>
    <cellStyle name="40% - Accent6 3 7" xfId="1663"/>
    <cellStyle name="40% - Accent6 3 7 10" xfId="14492"/>
    <cellStyle name="40% - Accent6 3 7 2" xfId="1664"/>
    <cellStyle name="40% - Accent6 3 7 2 2" xfId="5019"/>
    <cellStyle name="40% - Accent6 3 7 2 2 2" xfId="9675"/>
    <cellStyle name="40% - Accent6 3 7 2 2 2 2" xfId="31954"/>
    <cellStyle name="40% - Accent6 3 7 2 2 2 3" xfId="26267"/>
    <cellStyle name="40% - Accent6 3 7 2 2 3" xfId="13255"/>
    <cellStyle name="40% - Accent6 3 7 2 2 3 2" xfId="36632"/>
    <cellStyle name="40% - Accent6 3 7 2 2 3 3" xfId="27351"/>
    <cellStyle name="40% - Accent6 3 7 2 2 4" xfId="29513"/>
    <cellStyle name="40% - Accent6 3 7 2 2 5" xfId="20266"/>
    <cellStyle name="40% - Accent6 3 7 2 2 6" xfId="16856"/>
    <cellStyle name="40% - Accent6 3 7 2 3" xfId="3962"/>
    <cellStyle name="40% - Accent6 3 7 2 3 2" xfId="30924"/>
    <cellStyle name="40% - Accent6 3 7 2 3 3" xfId="22170"/>
    <cellStyle name="40% - Accent6 3 7 2 4" xfId="8645"/>
    <cellStyle name="40% - Accent6 3 7 2 4 2" xfId="35602"/>
    <cellStyle name="40% - Accent6 3 7 2 4 3" xfId="25237"/>
    <cellStyle name="40% - Accent6 3 7 2 5" xfId="12224"/>
    <cellStyle name="40% - Accent6 3 7 2 5 2" xfId="39155"/>
    <cellStyle name="40% - Accent6 3 7 2 6" xfId="28335"/>
    <cellStyle name="40% - Accent6 3 7 2 7" xfId="19235"/>
    <cellStyle name="40% - Accent6 3 7 2 8" xfId="15826"/>
    <cellStyle name="40% - Accent6 3 7 3" xfId="5018"/>
    <cellStyle name="40% - Accent6 3 7 3 2" xfId="9674"/>
    <cellStyle name="40% - Accent6 3 7 3 2 2" xfId="31953"/>
    <cellStyle name="40% - Accent6 3 7 3 2 3" xfId="26266"/>
    <cellStyle name="40% - Accent6 3 7 3 3" xfId="13254"/>
    <cellStyle name="40% - Accent6 3 7 3 3 2" xfId="36631"/>
    <cellStyle name="40% - Accent6 3 7 3 3 3" xfId="27350"/>
    <cellStyle name="40% - Accent6 3 7 3 4" xfId="29512"/>
    <cellStyle name="40% - Accent6 3 7 3 5" xfId="20265"/>
    <cellStyle name="40% - Accent6 3 7 3 6" xfId="16855"/>
    <cellStyle name="40% - Accent6 3 7 4" xfId="6219"/>
    <cellStyle name="40% - Accent6 3 7 4 2" xfId="8007"/>
    <cellStyle name="40% - Accent6 3 7 4 2 2" xfId="34964"/>
    <cellStyle name="40% - Accent6 3 7 4 2 3" xfId="24599"/>
    <cellStyle name="40% - Accent6 3 7 4 3" xfId="11585"/>
    <cellStyle name="40% - Accent6 3 7 4 3 2" xfId="38517"/>
    <cellStyle name="40% - Accent6 3 7 4 4" xfId="30285"/>
    <cellStyle name="40% - Accent6 3 7 4 5" xfId="21288"/>
    <cellStyle name="40% - Accent6 3 7 4 6" xfId="15188"/>
    <cellStyle name="40% - Accent6 3 7 5" xfId="3279"/>
    <cellStyle name="40% - Accent6 3 7 5 2" xfId="32967"/>
    <cellStyle name="40% - Accent6 3 7 5 3" xfId="18592"/>
    <cellStyle name="40% - Accent6 3 7 6" xfId="7311"/>
    <cellStyle name="40% - Accent6 3 7 6 2" xfId="34299"/>
    <cellStyle name="40% - Accent6 3 7 6 3" xfId="23929"/>
    <cellStyle name="40% - Accent6 3 7 7" xfId="10864"/>
    <cellStyle name="40% - Accent6 3 7 7 2" xfId="37836"/>
    <cellStyle name="40% - Accent6 3 7 8" xfId="28334"/>
    <cellStyle name="40% - Accent6 3 7 9" xfId="17927"/>
    <cellStyle name="40% - Accent6 3 8" xfId="1665"/>
    <cellStyle name="40% - Accent6 3 8 2" xfId="1666"/>
    <cellStyle name="40% - Accent6 3 8 2 2" xfId="5020"/>
    <cellStyle name="40% - Accent6 3 8 2 2 2" xfId="31955"/>
    <cellStyle name="40% - Accent6 3 8 2 2 3" xfId="22875"/>
    <cellStyle name="40% - Accent6 3 8 2 3" xfId="9676"/>
    <cellStyle name="40% - Accent6 3 8 2 3 2" xfId="36633"/>
    <cellStyle name="40% - Accent6 3 8 2 3 3" xfId="26268"/>
    <cellStyle name="40% - Accent6 3 8 2 4" xfId="13256"/>
    <cellStyle name="40% - Accent6 3 8 2 4 2" xfId="39863"/>
    <cellStyle name="40% - Accent6 3 8 2 5" xfId="29514"/>
    <cellStyle name="40% - Accent6 3 8 2 6" xfId="20267"/>
    <cellStyle name="40% - Accent6 3 8 2 7" xfId="16857"/>
    <cellStyle name="40% - Accent6 3 8 3" xfId="6588"/>
    <cellStyle name="40% - Accent6 3 8 3 2" xfId="8646"/>
    <cellStyle name="40% - Accent6 3 8 3 2 2" xfId="35603"/>
    <cellStyle name="40% - Accent6 3 8 3 2 3" xfId="25238"/>
    <cellStyle name="40% - Accent6 3 8 3 3" xfId="12225"/>
    <cellStyle name="40% - Accent6 3 8 3 3 2" xfId="39156"/>
    <cellStyle name="40% - Accent6 3 8 3 4" xfId="30925"/>
    <cellStyle name="40% - Accent6 3 8 3 5" xfId="21636"/>
    <cellStyle name="40% - Accent6 3 8 3 6" xfId="15827"/>
    <cellStyle name="40% - Accent6 3 8 4" xfId="3963"/>
    <cellStyle name="40% - Accent6 3 8 4 2" xfId="33363"/>
    <cellStyle name="40% - Accent6 3 8 4 3" xfId="22171"/>
    <cellStyle name="40% - Accent6 3 8 5" xfId="7312"/>
    <cellStyle name="40% - Accent6 3 8 5 2" xfId="34300"/>
    <cellStyle name="40% - Accent6 3 8 5 3" xfId="23930"/>
    <cellStyle name="40% - Accent6 3 8 6" xfId="10865"/>
    <cellStyle name="40% - Accent6 3 8 6 2" xfId="37837"/>
    <cellStyle name="40% - Accent6 3 8 7" xfId="28336"/>
    <cellStyle name="40% - Accent6 3 8 8" xfId="19236"/>
    <cellStyle name="40% - Accent6 3 8 9" xfId="14493"/>
    <cellStyle name="40% - Accent6 3 9" xfId="1667"/>
    <cellStyle name="40% - Accent6 3 9 2" xfId="4981"/>
    <cellStyle name="40% - Accent6 3 9 2 2" xfId="31916"/>
    <cellStyle name="40% - Accent6 3 9 2 3" xfId="22852"/>
    <cellStyle name="40% - Accent6 3 9 3" xfId="9637"/>
    <cellStyle name="40% - Accent6 3 9 3 2" xfId="36594"/>
    <cellStyle name="40% - Accent6 3 9 3 3" xfId="26229"/>
    <cellStyle name="40% - Accent6 3 9 4" xfId="13217"/>
    <cellStyle name="40% - Accent6 3 9 4 2" xfId="39840"/>
    <cellStyle name="40% - Accent6 3 9 5" xfId="29475"/>
    <cellStyle name="40% - Accent6 3 9 6" xfId="20228"/>
    <cellStyle name="40% - Accent6 3 9 7" xfId="16818"/>
    <cellStyle name="40% - Accent6 4" xfId="1668"/>
    <cellStyle name="40% - Accent6 4 2" xfId="3280"/>
    <cellStyle name="40% - Accent6 5" xfId="1669"/>
    <cellStyle name="40% - Accent6 5 10" xfId="7313"/>
    <cellStyle name="40% - Accent6 5 10 2" xfId="34301"/>
    <cellStyle name="40% - Accent6 5 10 3" xfId="23931"/>
    <cellStyle name="40% - Accent6 5 11" xfId="10866"/>
    <cellStyle name="40% - Accent6 5 11 2" xfId="37838"/>
    <cellStyle name="40% - Accent6 5 12" xfId="28337"/>
    <cellStyle name="40% - Accent6 5 13" xfId="17928"/>
    <cellStyle name="40% - Accent6 5 14" xfId="14494"/>
    <cellStyle name="40% - Accent6 5 2" xfId="1670"/>
    <cellStyle name="40% - Accent6 5 2 10" xfId="10867"/>
    <cellStyle name="40% - Accent6 5 2 10 2" xfId="37839"/>
    <cellStyle name="40% - Accent6 5 2 11" xfId="28338"/>
    <cellStyle name="40% - Accent6 5 2 12" xfId="17929"/>
    <cellStyle name="40% - Accent6 5 2 13" xfId="14495"/>
    <cellStyle name="40% - Accent6 5 2 2" xfId="1671"/>
    <cellStyle name="40% - Accent6 5 2 2 10" xfId="28339"/>
    <cellStyle name="40% - Accent6 5 2 2 11" xfId="17930"/>
    <cellStyle name="40% - Accent6 5 2 2 12" xfId="14496"/>
    <cellStyle name="40% - Accent6 5 2 2 2" xfId="1672"/>
    <cellStyle name="40% - Accent6 5 2 2 2 10" xfId="17931"/>
    <cellStyle name="40% - Accent6 5 2 2 2 11" xfId="14497"/>
    <cellStyle name="40% - Accent6 5 2 2 2 2" xfId="1673"/>
    <cellStyle name="40% - Accent6 5 2 2 2 2 2" xfId="5025"/>
    <cellStyle name="40% - Accent6 5 2 2 2 2 2 2" xfId="9681"/>
    <cellStyle name="40% - Accent6 5 2 2 2 2 2 2 2" xfId="31960"/>
    <cellStyle name="40% - Accent6 5 2 2 2 2 2 2 3" xfId="26273"/>
    <cellStyle name="40% - Accent6 5 2 2 2 2 2 3" xfId="13261"/>
    <cellStyle name="40% - Accent6 5 2 2 2 2 2 3 2" xfId="36638"/>
    <cellStyle name="40% - Accent6 5 2 2 2 2 2 3 3" xfId="27352"/>
    <cellStyle name="40% - Accent6 5 2 2 2 2 2 4" xfId="29519"/>
    <cellStyle name="40% - Accent6 5 2 2 2 2 2 5" xfId="20272"/>
    <cellStyle name="40% - Accent6 5 2 2 2 2 2 6" xfId="16862"/>
    <cellStyle name="40% - Accent6 5 2 2 2 2 3" xfId="3965"/>
    <cellStyle name="40% - Accent6 5 2 2 2 2 3 2" xfId="30927"/>
    <cellStyle name="40% - Accent6 5 2 2 2 2 3 3" xfId="22173"/>
    <cellStyle name="40% - Accent6 5 2 2 2 2 4" xfId="8648"/>
    <cellStyle name="40% - Accent6 5 2 2 2 2 4 2" xfId="35605"/>
    <cellStyle name="40% - Accent6 5 2 2 2 2 4 3" xfId="25240"/>
    <cellStyle name="40% - Accent6 5 2 2 2 2 5" xfId="12227"/>
    <cellStyle name="40% - Accent6 5 2 2 2 2 5 2" xfId="39158"/>
    <cellStyle name="40% - Accent6 5 2 2 2 2 6" xfId="28341"/>
    <cellStyle name="40% - Accent6 5 2 2 2 2 7" xfId="19238"/>
    <cellStyle name="40% - Accent6 5 2 2 2 2 8" xfId="15829"/>
    <cellStyle name="40% - Accent6 5 2 2 2 3" xfId="1674"/>
    <cellStyle name="40% - Accent6 5 2 2 2 3 2" xfId="5024"/>
    <cellStyle name="40% - Accent6 5 2 2 2 3 2 2" xfId="31959"/>
    <cellStyle name="40% - Accent6 5 2 2 2 3 2 3" xfId="22879"/>
    <cellStyle name="40% - Accent6 5 2 2 2 3 3" xfId="9680"/>
    <cellStyle name="40% - Accent6 5 2 2 2 3 3 2" xfId="36637"/>
    <cellStyle name="40% - Accent6 5 2 2 2 3 3 3" xfId="26272"/>
    <cellStyle name="40% - Accent6 5 2 2 2 3 4" xfId="13260"/>
    <cellStyle name="40% - Accent6 5 2 2 2 3 4 2" xfId="39867"/>
    <cellStyle name="40% - Accent6 5 2 2 2 3 5" xfId="29518"/>
    <cellStyle name="40% - Accent6 5 2 2 2 3 6" xfId="20271"/>
    <cellStyle name="40% - Accent6 5 2 2 2 3 7" xfId="16861"/>
    <cellStyle name="40% - Accent6 5 2 2 2 4" xfId="1675"/>
    <cellStyle name="40% - Accent6 5 2 2 2 4 2" xfId="5611"/>
    <cellStyle name="40% - Accent6 5 2 2 2 4 2 2" xfId="33630"/>
    <cellStyle name="40% - Accent6 5 2 2 2 4 2 3" xfId="23247"/>
    <cellStyle name="40% - Accent6 5 2 2 2 4 3" xfId="10195"/>
    <cellStyle name="40% - Accent6 5 2 2 2 4 3 2" xfId="37152"/>
    <cellStyle name="40% - Accent6 5 2 2 2 4 3 3" xfId="26787"/>
    <cellStyle name="40% - Accent6 5 2 2 2 4 4" xfId="13784"/>
    <cellStyle name="40% - Accent6 5 2 2 2 4 4 2" xfId="40238"/>
    <cellStyle name="40% - Accent6 5 2 2 2 4 5" xfId="32474"/>
    <cellStyle name="40% - Accent6 5 2 2 2 4 6" xfId="20795"/>
    <cellStyle name="40% - Accent6 5 2 2 2 4 7" xfId="17376"/>
    <cellStyle name="40% - Accent6 5 2 2 2 5" xfId="6223"/>
    <cellStyle name="40% - Accent6 5 2 2 2 5 2" xfId="8011"/>
    <cellStyle name="40% - Accent6 5 2 2 2 5 2 2" xfId="34968"/>
    <cellStyle name="40% - Accent6 5 2 2 2 5 2 3" xfId="24603"/>
    <cellStyle name="40% - Accent6 5 2 2 2 5 3" xfId="11589"/>
    <cellStyle name="40% - Accent6 5 2 2 2 5 3 2" xfId="38521"/>
    <cellStyle name="40% - Accent6 5 2 2 2 5 4" xfId="30289"/>
    <cellStyle name="40% - Accent6 5 2 2 2 5 5" xfId="21292"/>
    <cellStyle name="40% - Accent6 5 2 2 2 5 6" xfId="15192"/>
    <cellStyle name="40% - Accent6 5 2 2 2 6" xfId="3284"/>
    <cellStyle name="40% - Accent6 5 2 2 2 6 2" xfId="32971"/>
    <cellStyle name="40% - Accent6 5 2 2 2 6 3" xfId="18596"/>
    <cellStyle name="40% - Accent6 5 2 2 2 7" xfId="7316"/>
    <cellStyle name="40% - Accent6 5 2 2 2 7 2" xfId="34304"/>
    <cellStyle name="40% - Accent6 5 2 2 2 7 3" xfId="23934"/>
    <cellStyle name="40% - Accent6 5 2 2 2 8" xfId="10869"/>
    <cellStyle name="40% - Accent6 5 2 2 2 8 2" xfId="37841"/>
    <cellStyle name="40% - Accent6 5 2 2 2 9" xfId="28340"/>
    <cellStyle name="40% - Accent6 5 2 2 3" xfId="1676"/>
    <cellStyle name="40% - Accent6 5 2 2 3 2" xfId="1677"/>
    <cellStyle name="40% - Accent6 5 2 2 3 2 2" xfId="5026"/>
    <cellStyle name="40% - Accent6 5 2 2 3 2 2 2" xfId="31961"/>
    <cellStyle name="40% - Accent6 5 2 2 3 2 2 3" xfId="22880"/>
    <cellStyle name="40% - Accent6 5 2 2 3 2 3" xfId="9682"/>
    <cellStyle name="40% - Accent6 5 2 2 3 2 3 2" xfId="36639"/>
    <cellStyle name="40% - Accent6 5 2 2 3 2 3 3" xfId="26274"/>
    <cellStyle name="40% - Accent6 5 2 2 3 2 4" xfId="13262"/>
    <cellStyle name="40% - Accent6 5 2 2 3 2 4 2" xfId="39868"/>
    <cellStyle name="40% - Accent6 5 2 2 3 2 5" xfId="29520"/>
    <cellStyle name="40% - Accent6 5 2 2 3 2 6" xfId="20273"/>
    <cellStyle name="40% - Accent6 5 2 2 3 2 7" xfId="16863"/>
    <cellStyle name="40% - Accent6 5 2 2 3 3" xfId="6589"/>
    <cellStyle name="40% - Accent6 5 2 2 3 3 2" xfId="8649"/>
    <cellStyle name="40% - Accent6 5 2 2 3 3 2 2" xfId="35606"/>
    <cellStyle name="40% - Accent6 5 2 2 3 3 2 3" xfId="25241"/>
    <cellStyle name="40% - Accent6 5 2 2 3 3 3" xfId="12228"/>
    <cellStyle name="40% - Accent6 5 2 2 3 3 3 2" xfId="39159"/>
    <cellStyle name="40% - Accent6 5 2 2 3 3 4" xfId="30928"/>
    <cellStyle name="40% - Accent6 5 2 2 3 3 5" xfId="21637"/>
    <cellStyle name="40% - Accent6 5 2 2 3 3 6" xfId="15830"/>
    <cellStyle name="40% - Accent6 5 2 2 3 4" xfId="3966"/>
    <cellStyle name="40% - Accent6 5 2 2 3 4 2" xfId="33365"/>
    <cellStyle name="40% - Accent6 5 2 2 3 4 3" xfId="22174"/>
    <cellStyle name="40% - Accent6 5 2 2 3 5" xfId="7317"/>
    <cellStyle name="40% - Accent6 5 2 2 3 5 2" xfId="34305"/>
    <cellStyle name="40% - Accent6 5 2 2 3 5 3" xfId="23935"/>
    <cellStyle name="40% - Accent6 5 2 2 3 6" xfId="10870"/>
    <cellStyle name="40% - Accent6 5 2 2 3 6 2" xfId="37842"/>
    <cellStyle name="40% - Accent6 5 2 2 3 7" xfId="28342"/>
    <cellStyle name="40% - Accent6 5 2 2 3 8" xfId="19239"/>
    <cellStyle name="40% - Accent6 5 2 2 3 9" xfId="14498"/>
    <cellStyle name="40% - Accent6 5 2 2 4" xfId="1678"/>
    <cellStyle name="40% - Accent6 5 2 2 4 2" xfId="5023"/>
    <cellStyle name="40% - Accent6 5 2 2 4 2 2" xfId="31958"/>
    <cellStyle name="40% - Accent6 5 2 2 4 2 3" xfId="22878"/>
    <cellStyle name="40% - Accent6 5 2 2 4 3" xfId="9679"/>
    <cellStyle name="40% - Accent6 5 2 2 4 3 2" xfId="36636"/>
    <cellStyle name="40% - Accent6 5 2 2 4 3 3" xfId="26271"/>
    <cellStyle name="40% - Accent6 5 2 2 4 4" xfId="13259"/>
    <cellStyle name="40% - Accent6 5 2 2 4 4 2" xfId="39866"/>
    <cellStyle name="40% - Accent6 5 2 2 4 5" xfId="29517"/>
    <cellStyle name="40% - Accent6 5 2 2 4 6" xfId="20270"/>
    <cellStyle name="40% - Accent6 5 2 2 4 7" xfId="16860"/>
    <cellStyle name="40% - Accent6 5 2 2 5" xfId="1679"/>
    <cellStyle name="40% - Accent6 5 2 2 5 2" xfId="5612"/>
    <cellStyle name="40% - Accent6 5 2 2 5 2 2" xfId="33631"/>
    <cellStyle name="40% - Accent6 5 2 2 5 2 3" xfId="23248"/>
    <cellStyle name="40% - Accent6 5 2 2 5 3" xfId="10196"/>
    <cellStyle name="40% - Accent6 5 2 2 5 3 2" xfId="37153"/>
    <cellStyle name="40% - Accent6 5 2 2 5 3 3" xfId="26788"/>
    <cellStyle name="40% - Accent6 5 2 2 5 4" xfId="13785"/>
    <cellStyle name="40% - Accent6 5 2 2 5 4 2" xfId="40239"/>
    <cellStyle name="40% - Accent6 5 2 2 5 5" xfId="32475"/>
    <cellStyle name="40% - Accent6 5 2 2 5 6" xfId="20796"/>
    <cellStyle name="40% - Accent6 5 2 2 5 7" xfId="17377"/>
    <cellStyle name="40% - Accent6 5 2 2 6" xfId="6222"/>
    <cellStyle name="40% - Accent6 5 2 2 6 2" xfId="8010"/>
    <cellStyle name="40% - Accent6 5 2 2 6 2 2" xfId="34967"/>
    <cellStyle name="40% - Accent6 5 2 2 6 2 3" xfId="24602"/>
    <cellStyle name="40% - Accent6 5 2 2 6 3" xfId="11588"/>
    <cellStyle name="40% - Accent6 5 2 2 6 3 2" xfId="38520"/>
    <cellStyle name="40% - Accent6 5 2 2 6 4" xfId="30288"/>
    <cellStyle name="40% - Accent6 5 2 2 6 5" xfId="21291"/>
    <cellStyle name="40% - Accent6 5 2 2 6 6" xfId="15191"/>
    <cellStyle name="40% - Accent6 5 2 2 7" xfId="3283"/>
    <cellStyle name="40% - Accent6 5 2 2 7 2" xfId="32970"/>
    <cellStyle name="40% - Accent6 5 2 2 7 3" xfId="18595"/>
    <cellStyle name="40% - Accent6 5 2 2 8" xfId="7315"/>
    <cellStyle name="40% - Accent6 5 2 2 8 2" xfId="34303"/>
    <cellStyle name="40% - Accent6 5 2 2 8 3" xfId="23933"/>
    <cellStyle name="40% - Accent6 5 2 2 9" xfId="10868"/>
    <cellStyle name="40% - Accent6 5 2 2 9 2" xfId="37840"/>
    <cellStyle name="40% - Accent6 5 2 3" xfId="1680"/>
    <cellStyle name="40% - Accent6 5 2 3 10" xfId="17932"/>
    <cellStyle name="40% - Accent6 5 2 3 11" xfId="14499"/>
    <cellStyle name="40% - Accent6 5 2 3 2" xfId="1681"/>
    <cellStyle name="40% - Accent6 5 2 3 2 2" xfId="5028"/>
    <cellStyle name="40% - Accent6 5 2 3 2 2 2" xfId="9684"/>
    <cellStyle name="40% - Accent6 5 2 3 2 2 2 2" xfId="31963"/>
    <cellStyle name="40% - Accent6 5 2 3 2 2 2 3" xfId="26276"/>
    <cellStyle name="40% - Accent6 5 2 3 2 2 3" xfId="13264"/>
    <cellStyle name="40% - Accent6 5 2 3 2 2 3 2" xfId="36641"/>
    <cellStyle name="40% - Accent6 5 2 3 2 2 3 3" xfId="27353"/>
    <cellStyle name="40% - Accent6 5 2 3 2 2 4" xfId="29522"/>
    <cellStyle name="40% - Accent6 5 2 3 2 2 5" xfId="20275"/>
    <cellStyle name="40% - Accent6 5 2 3 2 2 6" xfId="16865"/>
    <cellStyle name="40% - Accent6 5 2 3 2 3" xfId="3967"/>
    <cellStyle name="40% - Accent6 5 2 3 2 3 2" xfId="30929"/>
    <cellStyle name="40% - Accent6 5 2 3 2 3 3" xfId="22175"/>
    <cellStyle name="40% - Accent6 5 2 3 2 4" xfId="8650"/>
    <cellStyle name="40% - Accent6 5 2 3 2 4 2" xfId="35607"/>
    <cellStyle name="40% - Accent6 5 2 3 2 4 3" xfId="25242"/>
    <cellStyle name="40% - Accent6 5 2 3 2 5" xfId="12229"/>
    <cellStyle name="40% - Accent6 5 2 3 2 5 2" xfId="39160"/>
    <cellStyle name="40% - Accent6 5 2 3 2 6" xfId="28344"/>
    <cellStyle name="40% - Accent6 5 2 3 2 7" xfId="19240"/>
    <cellStyle name="40% - Accent6 5 2 3 2 8" xfId="15831"/>
    <cellStyle name="40% - Accent6 5 2 3 3" xfId="1682"/>
    <cellStyle name="40% - Accent6 5 2 3 3 2" xfId="5027"/>
    <cellStyle name="40% - Accent6 5 2 3 3 2 2" xfId="31962"/>
    <cellStyle name="40% - Accent6 5 2 3 3 2 3" xfId="22881"/>
    <cellStyle name="40% - Accent6 5 2 3 3 3" xfId="9683"/>
    <cellStyle name="40% - Accent6 5 2 3 3 3 2" xfId="36640"/>
    <cellStyle name="40% - Accent6 5 2 3 3 3 3" xfId="26275"/>
    <cellStyle name="40% - Accent6 5 2 3 3 4" xfId="13263"/>
    <cellStyle name="40% - Accent6 5 2 3 3 4 2" xfId="39869"/>
    <cellStyle name="40% - Accent6 5 2 3 3 5" xfId="29521"/>
    <cellStyle name="40% - Accent6 5 2 3 3 6" xfId="20274"/>
    <cellStyle name="40% - Accent6 5 2 3 3 7" xfId="16864"/>
    <cellStyle name="40% - Accent6 5 2 3 4" xfId="1683"/>
    <cellStyle name="40% - Accent6 5 2 3 4 2" xfId="5613"/>
    <cellStyle name="40% - Accent6 5 2 3 4 2 2" xfId="33632"/>
    <cellStyle name="40% - Accent6 5 2 3 4 2 3" xfId="23249"/>
    <cellStyle name="40% - Accent6 5 2 3 4 3" xfId="10197"/>
    <cellStyle name="40% - Accent6 5 2 3 4 3 2" xfId="37154"/>
    <cellStyle name="40% - Accent6 5 2 3 4 3 3" xfId="26789"/>
    <cellStyle name="40% - Accent6 5 2 3 4 4" xfId="13786"/>
    <cellStyle name="40% - Accent6 5 2 3 4 4 2" xfId="40240"/>
    <cellStyle name="40% - Accent6 5 2 3 4 5" xfId="32476"/>
    <cellStyle name="40% - Accent6 5 2 3 4 6" xfId="20797"/>
    <cellStyle name="40% - Accent6 5 2 3 4 7" xfId="17378"/>
    <cellStyle name="40% - Accent6 5 2 3 5" xfId="6224"/>
    <cellStyle name="40% - Accent6 5 2 3 5 2" xfId="8012"/>
    <cellStyle name="40% - Accent6 5 2 3 5 2 2" xfId="34969"/>
    <cellStyle name="40% - Accent6 5 2 3 5 2 3" xfId="24604"/>
    <cellStyle name="40% - Accent6 5 2 3 5 3" xfId="11590"/>
    <cellStyle name="40% - Accent6 5 2 3 5 3 2" xfId="38522"/>
    <cellStyle name="40% - Accent6 5 2 3 5 4" xfId="30290"/>
    <cellStyle name="40% - Accent6 5 2 3 5 5" xfId="21293"/>
    <cellStyle name="40% - Accent6 5 2 3 5 6" xfId="15193"/>
    <cellStyle name="40% - Accent6 5 2 3 6" xfId="3285"/>
    <cellStyle name="40% - Accent6 5 2 3 6 2" xfId="32972"/>
    <cellStyle name="40% - Accent6 5 2 3 6 3" xfId="18597"/>
    <cellStyle name="40% - Accent6 5 2 3 7" xfId="7318"/>
    <cellStyle name="40% - Accent6 5 2 3 7 2" xfId="34306"/>
    <cellStyle name="40% - Accent6 5 2 3 7 3" xfId="23936"/>
    <cellStyle name="40% - Accent6 5 2 3 8" xfId="10871"/>
    <cellStyle name="40% - Accent6 5 2 3 8 2" xfId="37843"/>
    <cellStyle name="40% - Accent6 5 2 3 9" xfId="28343"/>
    <cellStyle name="40% - Accent6 5 2 4" xfId="1684"/>
    <cellStyle name="40% - Accent6 5 2 4 10" xfId="14500"/>
    <cellStyle name="40% - Accent6 5 2 4 2" xfId="1685"/>
    <cellStyle name="40% - Accent6 5 2 4 2 2" xfId="5030"/>
    <cellStyle name="40% - Accent6 5 2 4 2 2 2" xfId="9686"/>
    <cellStyle name="40% - Accent6 5 2 4 2 2 2 2" xfId="31965"/>
    <cellStyle name="40% - Accent6 5 2 4 2 2 2 3" xfId="26278"/>
    <cellStyle name="40% - Accent6 5 2 4 2 2 3" xfId="13266"/>
    <cellStyle name="40% - Accent6 5 2 4 2 2 3 2" xfId="36643"/>
    <cellStyle name="40% - Accent6 5 2 4 2 2 3 3" xfId="27355"/>
    <cellStyle name="40% - Accent6 5 2 4 2 2 4" xfId="29524"/>
    <cellStyle name="40% - Accent6 5 2 4 2 2 5" xfId="20277"/>
    <cellStyle name="40% - Accent6 5 2 4 2 2 6" xfId="16867"/>
    <cellStyle name="40% - Accent6 5 2 4 2 3" xfId="3968"/>
    <cellStyle name="40% - Accent6 5 2 4 2 3 2" xfId="30930"/>
    <cellStyle name="40% - Accent6 5 2 4 2 3 3" xfId="22176"/>
    <cellStyle name="40% - Accent6 5 2 4 2 4" xfId="8651"/>
    <cellStyle name="40% - Accent6 5 2 4 2 4 2" xfId="35608"/>
    <cellStyle name="40% - Accent6 5 2 4 2 4 3" xfId="25243"/>
    <cellStyle name="40% - Accent6 5 2 4 2 5" xfId="12230"/>
    <cellStyle name="40% - Accent6 5 2 4 2 5 2" xfId="39161"/>
    <cellStyle name="40% - Accent6 5 2 4 2 6" xfId="28346"/>
    <cellStyle name="40% - Accent6 5 2 4 2 7" xfId="19241"/>
    <cellStyle name="40% - Accent6 5 2 4 2 8" xfId="15832"/>
    <cellStyle name="40% - Accent6 5 2 4 3" xfId="5029"/>
    <cellStyle name="40% - Accent6 5 2 4 3 2" xfId="9685"/>
    <cellStyle name="40% - Accent6 5 2 4 3 2 2" xfId="31964"/>
    <cellStyle name="40% - Accent6 5 2 4 3 2 3" xfId="26277"/>
    <cellStyle name="40% - Accent6 5 2 4 3 3" xfId="13265"/>
    <cellStyle name="40% - Accent6 5 2 4 3 3 2" xfId="36642"/>
    <cellStyle name="40% - Accent6 5 2 4 3 3 3" xfId="27354"/>
    <cellStyle name="40% - Accent6 5 2 4 3 4" xfId="29523"/>
    <cellStyle name="40% - Accent6 5 2 4 3 5" xfId="20276"/>
    <cellStyle name="40% - Accent6 5 2 4 3 6" xfId="16866"/>
    <cellStyle name="40% - Accent6 5 2 4 4" xfId="6225"/>
    <cellStyle name="40% - Accent6 5 2 4 4 2" xfId="8013"/>
    <cellStyle name="40% - Accent6 5 2 4 4 2 2" xfId="34970"/>
    <cellStyle name="40% - Accent6 5 2 4 4 2 3" xfId="24605"/>
    <cellStyle name="40% - Accent6 5 2 4 4 3" xfId="11591"/>
    <cellStyle name="40% - Accent6 5 2 4 4 3 2" xfId="38523"/>
    <cellStyle name="40% - Accent6 5 2 4 4 4" xfId="30291"/>
    <cellStyle name="40% - Accent6 5 2 4 4 5" xfId="21294"/>
    <cellStyle name="40% - Accent6 5 2 4 4 6" xfId="15194"/>
    <cellStyle name="40% - Accent6 5 2 4 5" xfId="3286"/>
    <cellStyle name="40% - Accent6 5 2 4 5 2" xfId="32973"/>
    <cellStyle name="40% - Accent6 5 2 4 5 3" xfId="18598"/>
    <cellStyle name="40% - Accent6 5 2 4 6" xfId="7319"/>
    <cellStyle name="40% - Accent6 5 2 4 6 2" xfId="34307"/>
    <cellStyle name="40% - Accent6 5 2 4 6 3" xfId="23937"/>
    <cellStyle name="40% - Accent6 5 2 4 7" xfId="10872"/>
    <cellStyle name="40% - Accent6 5 2 4 7 2" xfId="37844"/>
    <cellStyle name="40% - Accent6 5 2 4 8" xfId="28345"/>
    <cellStyle name="40% - Accent6 5 2 4 9" xfId="17933"/>
    <cellStyle name="40% - Accent6 5 2 5" xfId="1686"/>
    <cellStyle name="40% - Accent6 5 2 5 2" xfId="1687"/>
    <cellStyle name="40% - Accent6 5 2 5 2 2" xfId="5031"/>
    <cellStyle name="40% - Accent6 5 2 5 2 2 2" xfId="31966"/>
    <cellStyle name="40% - Accent6 5 2 5 2 2 3" xfId="22882"/>
    <cellStyle name="40% - Accent6 5 2 5 2 3" xfId="9687"/>
    <cellStyle name="40% - Accent6 5 2 5 2 3 2" xfId="36644"/>
    <cellStyle name="40% - Accent6 5 2 5 2 3 3" xfId="26279"/>
    <cellStyle name="40% - Accent6 5 2 5 2 4" xfId="13267"/>
    <cellStyle name="40% - Accent6 5 2 5 2 4 2" xfId="39870"/>
    <cellStyle name="40% - Accent6 5 2 5 2 5" xfId="29525"/>
    <cellStyle name="40% - Accent6 5 2 5 2 6" xfId="20278"/>
    <cellStyle name="40% - Accent6 5 2 5 2 7" xfId="16868"/>
    <cellStyle name="40% - Accent6 5 2 5 3" xfId="6590"/>
    <cellStyle name="40% - Accent6 5 2 5 3 2" xfId="8652"/>
    <cellStyle name="40% - Accent6 5 2 5 3 2 2" xfId="35609"/>
    <cellStyle name="40% - Accent6 5 2 5 3 2 3" xfId="25244"/>
    <cellStyle name="40% - Accent6 5 2 5 3 3" xfId="12231"/>
    <cellStyle name="40% - Accent6 5 2 5 3 3 2" xfId="39162"/>
    <cellStyle name="40% - Accent6 5 2 5 3 4" xfId="30931"/>
    <cellStyle name="40% - Accent6 5 2 5 3 5" xfId="21638"/>
    <cellStyle name="40% - Accent6 5 2 5 3 6" xfId="15833"/>
    <cellStyle name="40% - Accent6 5 2 5 4" xfId="3969"/>
    <cellStyle name="40% - Accent6 5 2 5 4 2" xfId="33366"/>
    <cellStyle name="40% - Accent6 5 2 5 4 3" xfId="22177"/>
    <cellStyle name="40% - Accent6 5 2 5 5" xfId="7320"/>
    <cellStyle name="40% - Accent6 5 2 5 5 2" xfId="34308"/>
    <cellStyle name="40% - Accent6 5 2 5 5 3" xfId="23938"/>
    <cellStyle name="40% - Accent6 5 2 5 6" xfId="10873"/>
    <cellStyle name="40% - Accent6 5 2 5 6 2" xfId="37845"/>
    <cellStyle name="40% - Accent6 5 2 5 7" xfId="28347"/>
    <cellStyle name="40% - Accent6 5 2 5 8" xfId="19242"/>
    <cellStyle name="40% - Accent6 5 2 5 9" xfId="14501"/>
    <cellStyle name="40% - Accent6 5 2 6" xfId="1688"/>
    <cellStyle name="40% - Accent6 5 2 6 2" xfId="5022"/>
    <cellStyle name="40% - Accent6 5 2 6 2 2" xfId="31957"/>
    <cellStyle name="40% - Accent6 5 2 6 2 3" xfId="22877"/>
    <cellStyle name="40% - Accent6 5 2 6 3" xfId="9678"/>
    <cellStyle name="40% - Accent6 5 2 6 3 2" xfId="36635"/>
    <cellStyle name="40% - Accent6 5 2 6 3 3" xfId="26270"/>
    <cellStyle name="40% - Accent6 5 2 6 4" xfId="13258"/>
    <cellStyle name="40% - Accent6 5 2 6 4 2" xfId="39865"/>
    <cellStyle name="40% - Accent6 5 2 6 5" xfId="29516"/>
    <cellStyle name="40% - Accent6 5 2 6 6" xfId="20269"/>
    <cellStyle name="40% - Accent6 5 2 6 7" xfId="16859"/>
    <cellStyle name="40% - Accent6 5 2 7" xfId="6221"/>
    <cellStyle name="40% - Accent6 5 2 7 2" xfId="8009"/>
    <cellStyle name="40% - Accent6 5 2 7 2 2" xfId="34966"/>
    <cellStyle name="40% - Accent6 5 2 7 2 3" xfId="24601"/>
    <cellStyle name="40% - Accent6 5 2 7 3" xfId="11587"/>
    <cellStyle name="40% - Accent6 5 2 7 3 2" xfId="38519"/>
    <cellStyle name="40% - Accent6 5 2 7 4" xfId="30287"/>
    <cellStyle name="40% - Accent6 5 2 7 5" xfId="21290"/>
    <cellStyle name="40% - Accent6 5 2 7 6" xfId="15190"/>
    <cellStyle name="40% - Accent6 5 2 8" xfId="3282"/>
    <cellStyle name="40% - Accent6 5 2 8 2" xfId="32969"/>
    <cellStyle name="40% - Accent6 5 2 8 3" xfId="18594"/>
    <cellStyle name="40% - Accent6 5 2 9" xfId="7314"/>
    <cellStyle name="40% - Accent6 5 2 9 2" xfId="34302"/>
    <cellStyle name="40% - Accent6 5 2 9 3" xfId="23932"/>
    <cellStyle name="40% - Accent6 5 3" xfId="1689"/>
    <cellStyle name="40% - Accent6 5 3 10" xfId="28348"/>
    <cellStyle name="40% - Accent6 5 3 11" xfId="17934"/>
    <cellStyle name="40% - Accent6 5 3 12" xfId="14502"/>
    <cellStyle name="40% - Accent6 5 3 2" xfId="1690"/>
    <cellStyle name="40% - Accent6 5 3 2 10" xfId="17935"/>
    <cellStyle name="40% - Accent6 5 3 2 11" xfId="14503"/>
    <cellStyle name="40% - Accent6 5 3 2 2" xfId="1691"/>
    <cellStyle name="40% - Accent6 5 3 2 2 2" xfId="5034"/>
    <cellStyle name="40% - Accent6 5 3 2 2 2 2" xfId="9690"/>
    <cellStyle name="40% - Accent6 5 3 2 2 2 2 2" xfId="31969"/>
    <cellStyle name="40% - Accent6 5 3 2 2 2 2 3" xfId="26282"/>
    <cellStyle name="40% - Accent6 5 3 2 2 2 3" xfId="13270"/>
    <cellStyle name="40% - Accent6 5 3 2 2 2 3 2" xfId="36647"/>
    <cellStyle name="40% - Accent6 5 3 2 2 2 3 3" xfId="27356"/>
    <cellStyle name="40% - Accent6 5 3 2 2 2 4" xfId="29528"/>
    <cellStyle name="40% - Accent6 5 3 2 2 2 5" xfId="20281"/>
    <cellStyle name="40% - Accent6 5 3 2 2 2 6" xfId="16871"/>
    <cellStyle name="40% - Accent6 5 3 2 2 3" xfId="3970"/>
    <cellStyle name="40% - Accent6 5 3 2 2 3 2" xfId="30932"/>
    <cellStyle name="40% - Accent6 5 3 2 2 3 3" xfId="22178"/>
    <cellStyle name="40% - Accent6 5 3 2 2 4" xfId="8653"/>
    <cellStyle name="40% - Accent6 5 3 2 2 4 2" xfId="35610"/>
    <cellStyle name="40% - Accent6 5 3 2 2 4 3" xfId="25245"/>
    <cellStyle name="40% - Accent6 5 3 2 2 5" xfId="12232"/>
    <cellStyle name="40% - Accent6 5 3 2 2 5 2" xfId="39163"/>
    <cellStyle name="40% - Accent6 5 3 2 2 6" xfId="28350"/>
    <cellStyle name="40% - Accent6 5 3 2 2 7" xfId="19243"/>
    <cellStyle name="40% - Accent6 5 3 2 2 8" xfId="15834"/>
    <cellStyle name="40% - Accent6 5 3 2 3" xfId="1692"/>
    <cellStyle name="40% - Accent6 5 3 2 3 2" xfId="5033"/>
    <cellStyle name="40% - Accent6 5 3 2 3 2 2" xfId="31968"/>
    <cellStyle name="40% - Accent6 5 3 2 3 2 3" xfId="22884"/>
    <cellStyle name="40% - Accent6 5 3 2 3 3" xfId="9689"/>
    <cellStyle name="40% - Accent6 5 3 2 3 3 2" xfId="36646"/>
    <cellStyle name="40% - Accent6 5 3 2 3 3 3" xfId="26281"/>
    <cellStyle name="40% - Accent6 5 3 2 3 4" xfId="13269"/>
    <cellStyle name="40% - Accent6 5 3 2 3 4 2" xfId="39872"/>
    <cellStyle name="40% - Accent6 5 3 2 3 5" xfId="29527"/>
    <cellStyle name="40% - Accent6 5 3 2 3 6" xfId="20280"/>
    <cellStyle name="40% - Accent6 5 3 2 3 7" xfId="16870"/>
    <cellStyle name="40% - Accent6 5 3 2 4" xfId="1693"/>
    <cellStyle name="40% - Accent6 5 3 2 4 2" xfId="5614"/>
    <cellStyle name="40% - Accent6 5 3 2 4 2 2" xfId="33633"/>
    <cellStyle name="40% - Accent6 5 3 2 4 2 3" xfId="23250"/>
    <cellStyle name="40% - Accent6 5 3 2 4 3" xfId="10198"/>
    <cellStyle name="40% - Accent6 5 3 2 4 3 2" xfId="37155"/>
    <cellStyle name="40% - Accent6 5 3 2 4 3 3" xfId="26790"/>
    <cellStyle name="40% - Accent6 5 3 2 4 4" xfId="13787"/>
    <cellStyle name="40% - Accent6 5 3 2 4 4 2" xfId="40241"/>
    <cellStyle name="40% - Accent6 5 3 2 4 5" xfId="32477"/>
    <cellStyle name="40% - Accent6 5 3 2 4 6" xfId="20798"/>
    <cellStyle name="40% - Accent6 5 3 2 4 7" xfId="17379"/>
    <cellStyle name="40% - Accent6 5 3 2 5" xfId="6227"/>
    <cellStyle name="40% - Accent6 5 3 2 5 2" xfId="8015"/>
    <cellStyle name="40% - Accent6 5 3 2 5 2 2" xfId="34972"/>
    <cellStyle name="40% - Accent6 5 3 2 5 2 3" xfId="24607"/>
    <cellStyle name="40% - Accent6 5 3 2 5 3" xfId="11593"/>
    <cellStyle name="40% - Accent6 5 3 2 5 3 2" xfId="38525"/>
    <cellStyle name="40% - Accent6 5 3 2 5 4" xfId="30293"/>
    <cellStyle name="40% - Accent6 5 3 2 5 5" xfId="21296"/>
    <cellStyle name="40% - Accent6 5 3 2 5 6" xfId="15196"/>
    <cellStyle name="40% - Accent6 5 3 2 6" xfId="3288"/>
    <cellStyle name="40% - Accent6 5 3 2 6 2" xfId="32975"/>
    <cellStyle name="40% - Accent6 5 3 2 6 3" xfId="18600"/>
    <cellStyle name="40% - Accent6 5 3 2 7" xfId="7322"/>
    <cellStyle name="40% - Accent6 5 3 2 7 2" xfId="34310"/>
    <cellStyle name="40% - Accent6 5 3 2 7 3" xfId="23940"/>
    <cellStyle name="40% - Accent6 5 3 2 8" xfId="10875"/>
    <cellStyle name="40% - Accent6 5 3 2 8 2" xfId="37847"/>
    <cellStyle name="40% - Accent6 5 3 2 9" xfId="28349"/>
    <cellStyle name="40% - Accent6 5 3 3" xfId="1694"/>
    <cellStyle name="40% - Accent6 5 3 3 2" xfId="1695"/>
    <cellStyle name="40% - Accent6 5 3 3 2 2" xfId="5035"/>
    <cellStyle name="40% - Accent6 5 3 3 2 2 2" xfId="31970"/>
    <cellStyle name="40% - Accent6 5 3 3 2 2 3" xfId="22885"/>
    <cellStyle name="40% - Accent6 5 3 3 2 3" xfId="9691"/>
    <cellStyle name="40% - Accent6 5 3 3 2 3 2" xfId="36648"/>
    <cellStyle name="40% - Accent6 5 3 3 2 3 3" xfId="26283"/>
    <cellStyle name="40% - Accent6 5 3 3 2 4" xfId="13271"/>
    <cellStyle name="40% - Accent6 5 3 3 2 4 2" xfId="39873"/>
    <cellStyle name="40% - Accent6 5 3 3 2 5" xfId="29529"/>
    <cellStyle name="40% - Accent6 5 3 3 2 6" xfId="20282"/>
    <cellStyle name="40% - Accent6 5 3 3 2 7" xfId="16872"/>
    <cellStyle name="40% - Accent6 5 3 3 3" xfId="6591"/>
    <cellStyle name="40% - Accent6 5 3 3 3 2" xfId="8654"/>
    <cellStyle name="40% - Accent6 5 3 3 3 2 2" xfId="35611"/>
    <cellStyle name="40% - Accent6 5 3 3 3 2 3" xfId="25246"/>
    <cellStyle name="40% - Accent6 5 3 3 3 3" xfId="12233"/>
    <cellStyle name="40% - Accent6 5 3 3 3 3 2" xfId="39164"/>
    <cellStyle name="40% - Accent6 5 3 3 3 4" xfId="30933"/>
    <cellStyle name="40% - Accent6 5 3 3 3 5" xfId="21639"/>
    <cellStyle name="40% - Accent6 5 3 3 3 6" xfId="15835"/>
    <cellStyle name="40% - Accent6 5 3 3 4" xfId="3971"/>
    <cellStyle name="40% - Accent6 5 3 3 4 2" xfId="33367"/>
    <cellStyle name="40% - Accent6 5 3 3 4 3" xfId="22179"/>
    <cellStyle name="40% - Accent6 5 3 3 5" xfId="7323"/>
    <cellStyle name="40% - Accent6 5 3 3 5 2" xfId="34311"/>
    <cellStyle name="40% - Accent6 5 3 3 5 3" xfId="23941"/>
    <cellStyle name="40% - Accent6 5 3 3 6" xfId="10876"/>
    <cellStyle name="40% - Accent6 5 3 3 6 2" xfId="37848"/>
    <cellStyle name="40% - Accent6 5 3 3 7" xfId="28351"/>
    <cellStyle name="40% - Accent6 5 3 3 8" xfId="19244"/>
    <cellStyle name="40% - Accent6 5 3 3 9" xfId="14504"/>
    <cellStyle name="40% - Accent6 5 3 4" xfId="1696"/>
    <cellStyle name="40% - Accent6 5 3 4 2" xfId="5032"/>
    <cellStyle name="40% - Accent6 5 3 4 2 2" xfId="31967"/>
    <cellStyle name="40% - Accent6 5 3 4 2 3" xfId="22883"/>
    <cellStyle name="40% - Accent6 5 3 4 3" xfId="9688"/>
    <cellStyle name="40% - Accent6 5 3 4 3 2" xfId="36645"/>
    <cellStyle name="40% - Accent6 5 3 4 3 3" xfId="26280"/>
    <cellStyle name="40% - Accent6 5 3 4 4" xfId="13268"/>
    <cellStyle name="40% - Accent6 5 3 4 4 2" xfId="39871"/>
    <cellStyle name="40% - Accent6 5 3 4 5" xfId="29526"/>
    <cellStyle name="40% - Accent6 5 3 4 6" xfId="20279"/>
    <cellStyle name="40% - Accent6 5 3 4 7" xfId="16869"/>
    <cellStyle name="40% - Accent6 5 3 5" xfId="1697"/>
    <cellStyle name="40% - Accent6 5 3 5 2" xfId="5615"/>
    <cellStyle name="40% - Accent6 5 3 5 2 2" xfId="33634"/>
    <cellStyle name="40% - Accent6 5 3 5 2 3" xfId="23251"/>
    <cellStyle name="40% - Accent6 5 3 5 3" xfId="10199"/>
    <cellStyle name="40% - Accent6 5 3 5 3 2" xfId="37156"/>
    <cellStyle name="40% - Accent6 5 3 5 3 3" xfId="26791"/>
    <cellStyle name="40% - Accent6 5 3 5 4" xfId="13788"/>
    <cellStyle name="40% - Accent6 5 3 5 4 2" xfId="40242"/>
    <cellStyle name="40% - Accent6 5 3 5 5" xfId="32478"/>
    <cellStyle name="40% - Accent6 5 3 5 6" xfId="20799"/>
    <cellStyle name="40% - Accent6 5 3 5 7" xfId="17380"/>
    <cellStyle name="40% - Accent6 5 3 6" xfId="6226"/>
    <cellStyle name="40% - Accent6 5 3 6 2" xfId="8014"/>
    <cellStyle name="40% - Accent6 5 3 6 2 2" xfId="34971"/>
    <cellStyle name="40% - Accent6 5 3 6 2 3" xfId="24606"/>
    <cellStyle name="40% - Accent6 5 3 6 3" xfId="11592"/>
    <cellStyle name="40% - Accent6 5 3 6 3 2" xfId="38524"/>
    <cellStyle name="40% - Accent6 5 3 6 4" xfId="30292"/>
    <cellStyle name="40% - Accent6 5 3 6 5" xfId="21295"/>
    <cellStyle name="40% - Accent6 5 3 6 6" xfId="15195"/>
    <cellStyle name="40% - Accent6 5 3 7" xfId="3287"/>
    <cellStyle name="40% - Accent6 5 3 7 2" xfId="32974"/>
    <cellStyle name="40% - Accent6 5 3 7 3" xfId="18599"/>
    <cellStyle name="40% - Accent6 5 3 8" xfId="7321"/>
    <cellStyle name="40% - Accent6 5 3 8 2" xfId="34309"/>
    <cellStyle name="40% - Accent6 5 3 8 3" xfId="23939"/>
    <cellStyle name="40% - Accent6 5 3 9" xfId="10874"/>
    <cellStyle name="40% - Accent6 5 3 9 2" xfId="37846"/>
    <cellStyle name="40% - Accent6 5 4" xfId="1698"/>
    <cellStyle name="40% - Accent6 5 4 10" xfId="17936"/>
    <cellStyle name="40% - Accent6 5 4 11" xfId="14505"/>
    <cellStyle name="40% - Accent6 5 4 2" xfId="1699"/>
    <cellStyle name="40% - Accent6 5 4 2 2" xfId="5037"/>
    <cellStyle name="40% - Accent6 5 4 2 2 2" xfId="9693"/>
    <cellStyle name="40% - Accent6 5 4 2 2 2 2" xfId="31972"/>
    <cellStyle name="40% - Accent6 5 4 2 2 2 3" xfId="26285"/>
    <cellStyle name="40% - Accent6 5 4 2 2 3" xfId="13273"/>
    <cellStyle name="40% - Accent6 5 4 2 2 3 2" xfId="36650"/>
    <cellStyle name="40% - Accent6 5 4 2 2 3 3" xfId="27357"/>
    <cellStyle name="40% - Accent6 5 4 2 2 4" xfId="29531"/>
    <cellStyle name="40% - Accent6 5 4 2 2 5" xfId="20284"/>
    <cellStyle name="40% - Accent6 5 4 2 2 6" xfId="16874"/>
    <cellStyle name="40% - Accent6 5 4 2 3" xfId="3972"/>
    <cellStyle name="40% - Accent6 5 4 2 3 2" xfId="30934"/>
    <cellStyle name="40% - Accent6 5 4 2 3 3" xfId="22180"/>
    <cellStyle name="40% - Accent6 5 4 2 4" xfId="8655"/>
    <cellStyle name="40% - Accent6 5 4 2 4 2" xfId="35612"/>
    <cellStyle name="40% - Accent6 5 4 2 4 3" xfId="25247"/>
    <cellStyle name="40% - Accent6 5 4 2 5" xfId="12234"/>
    <cellStyle name="40% - Accent6 5 4 2 5 2" xfId="39165"/>
    <cellStyle name="40% - Accent6 5 4 2 6" xfId="28353"/>
    <cellStyle name="40% - Accent6 5 4 2 7" xfId="19245"/>
    <cellStyle name="40% - Accent6 5 4 2 8" xfId="15836"/>
    <cellStyle name="40% - Accent6 5 4 3" xfId="1700"/>
    <cellStyle name="40% - Accent6 5 4 3 2" xfId="5036"/>
    <cellStyle name="40% - Accent6 5 4 3 2 2" xfId="31971"/>
    <cellStyle name="40% - Accent6 5 4 3 2 3" xfId="22886"/>
    <cellStyle name="40% - Accent6 5 4 3 3" xfId="9692"/>
    <cellStyle name="40% - Accent6 5 4 3 3 2" xfId="36649"/>
    <cellStyle name="40% - Accent6 5 4 3 3 3" xfId="26284"/>
    <cellStyle name="40% - Accent6 5 4 3 4" xfId="13272"/>
    <cellStyle name="40% - Accent6 5 4 3 4 2" xfId="39874"/>
    <cellStyle name="40% - Accent6 5 4 3 5" xfId="29530"/>
    <cellStyle name="40% - Accent6 5 4 3 6" xfId="20283"/>
    <cellStyle name="40% - Accent6 5 4 3 7" xfId="16873"/>
    <cellStyle name="40% - Accent6 5 4 4" xfId="1701"/>
    <cellStyle name="40% - Accent6 5 4 4 2" xfId="5616"/>
    <cellStyle name="40% - Accent6 5 4 4 2 2" xfId="33635"/>
    <cellStyle name="40% - Accent6 5 4 4 2 3" xfId="23252"/>
    <cellStyle name="40% - Accent6 5 4 4 3" xfId="10200"/>
    <cellStyle name="40% - Accent6 5 4 4 3 2" xfId="37157"/>
    <cellStyle name="40% - Accent6 5 4 4 3 3" xfId="26792"/>
    <cellStyle name="40% - Accent6 5 4 4 4" xfId="13789"/>
    <cellStyle name="40% - Accent6 5 4 4 4 2" xfId="40243"/>
    <cellStyle name="40% - Accent6 5 4 4 5" xfId="32479"/>
    <cellStyle name="40% - Accent6 5 4 4 6" xfId="20800"/>
    <cellStyle name="40% - Accent6 5 4 4 7" xfId="17381"/>
    <cellStyle name="40% - Accent6 5 4 5" xfId="6228"/>
    <cellStyle name="40% - Accent6 5 4 5 2" xfId="8016"/>
    <cellStyle name="40% - Accent6 5 4 5 2 2" xfId="34973"/>
    <cellStyle name="40% - Accent6 5 4 5 2 3" xfId="24608"/>
    <cellStyle name="40% - Accent6 5 4 5 3" xfId="11594"/>
    <cellStyle name="40% - Accent6 5 4 5 3 2" xfId="38526"/>
    <cellStyle name="40% - Accent6 5 4 5 4" xfId="30294"/>
    <cellStyle name="40% - Accent6 5 4 5 5" xfId="21297"/>
    <cellStyle name="40% - Accent6 5 4 5 6" xfId="15197"/>
    <cellStyle name="40% - Accent6 5 4 6" xfId="3289"/>
    <cellStyle name="40% - Accent6 5 4 6 2" xfId="32976"/>
    <cellStyle name="40% - Accent6 5 4 6 3" xfId="18601"/>
    <cellStyle name="40% - Accent6 5 4 7" xfId="7324"/>
    <cellStyle name="40% - Accent6 5 4 7 2" xfId="34312"/>
    <cellStyle name="40% - Accent6 5 4 7 3" xfId="23942"/>
    <cellStyle name="40% - Accent6 5 4 8" xfId="10877"/>
    <cellStyle name="40% - Accent6 5 4 8 2" xfId="37849"/>
    <cellStyle name="40% - Accent6 5 4 9" xfId="28352"/>
    <cellStyle name="40% - Accent6 5 5" xfId="1702"/>
    <cellStyle name="40% - Accent6 5 5 10" xfId="14506"/>
    <cellStyle name="40% - Accent6 5 5 2" xfId="1703"/>
    <cellStyle name="40% - Accent6 5 5 2 2" xfId="5039"/>
    <cellStyle name="40% - Accent6 5 5 2 2 2" xfId="9695"/>
    <cellStyle name="40% - Accent6 5 5 2 2 2 2" xfId="31974"/>
    <cellStyle name="40% - Accent6 5 5 2 2 2 3" xfId="26287"/>
    <cellStyle name="40% - Accent6 5 5 2 2 3" xfId="13275"/>
    <cellStyle name="40% - Accent6 5 5 2 2 3 2" xfId="36652"/>
    <cellStyle name="40% - Accent6 5 5 2 2 3 3" xfId="27359"/>
    <cellStyle name="40% - Accent6 5 5 2 2 4" xfId="29533"/>
    <cellStyle name="40% - Accent6 5 5 2 2 5" xfId="20286"/>
    <cellStyle name="40% - Accent6 5 5 2 2 6" xfId="16876"/>
    <cellStyle name="40% - Accent6 5 5 2 3" xfId="3973"/>
    <cellStyle name="40% - Accent6 5 5 2 3 2" xfId="30935"/>
    <cellStyle name="40% - Accent6 5 5 2 3 3" xfId="22181"/>
    <cellStyle name="40% - Accent6 5 5 2 4" xfId="8656"/>
    <cellStyle name="40% - Accent6 5 5 2 4 2" xfId="35613"/>
    <cellStyle name="40% - Accent6 5 5 2 4 3" xfId="25248"/>
    <cellStyle name="40% - Accent6 5 5 2 5" xfId="12235"/>
    <cellStyle name="40% - Accent6 5 5 2 5 2" xfId="39166"/>
    <cellStyle name="40% - Accent6 5 5 2 6" xfId="28355"/>
    <cellStyle name="40% - Accent6 5 5 2 7" xfId="19246"/>
    <cellStyle name="40% - Accent6 5 5 2 8" xfId="15837"/>
    <cellStyle name="40% - Accent6 5 5 3" xfId="5038"/>
    <cellStyle name="40% - Accent6 5 5 3 2" xfId="9694"/>
    <cellStyle name="40% - Accent6 5 5 3 2 2" xfId="31973"/>
    <cellStyle name="40% - Accent6 5 5 3 2 3" xfId="26286"/>
    <cellStyle name="40% - Accent6 5 5 3 3" xfId="13274"/>
    <cellStyle name="40% - Accent6 5 5 3 3 2" xfId="36651"/>
    <cellStyle name="40% - Accent6 5 5 3 3 3" xfId="27358"/>
    <cellStyle name="40% - Accent6 5 5 3 4" xfId="29532"/>
    <cellStyle name="40% - Accent6 5 5 3 5" xfId="20285"/>
    <cellStyle name="40% - Accent6 5 5 3 6" xfId="16875"/>
    <cellStyle name="40% - Accent6 5 5 4" xfId="6229"/>
    <cellStyle name="40% - Accent6 5 5 4 2" xfId="8017"/>
    <cellStyle name="40% - Accent6 5 5 4 2 2" xfId="34974"/>
    <cellStyle name="40% - Accent6 5 5 4 2 3" xfId="24609"/>
    <cellStyle name="40% - Accent6 5 5 4 3" xfId="11595"/>
    <cellStyle name="40% - Accent6 5 5 4 3 2" xfId="38527"/>
    <cellStyle name="40% - Accent6 5 5 4 4" xfId="30295"/>
    <cellStyle name="40% - Accent6 5 5 4 5" xfId="21298"/>
    <cellStyle name="40% - Accent6 5 5 4 6" xfId="15198"/>
    <cellStyle name="40% - Accent6 5 5 5" xfId="3290"/>
    <cellStyle name="40% - Accent6 5 5 5 2" xfId="32977"/>
    <cellStyle name="40% - Accent6 5 5 5 3" xfId="18602"/>
    <cellStyle name="40% - Accent6 5 5 6" xfId="7325"/>
    <cellStyle name="40% - Accent6 5 5 6 2" xfId="34313"/>
    <cellStyle name="40% - Accent6 5 5 6 3" xfId="23943"/>
    <cellStyle name="40% - Accent6 5 5 7" xfId="10878"/>
    <cellStyle name="40% - Accent6 5 5 7 2" xfId="37850"/>
    <cellStyle name="40% - Accent6 5 5 8" xfId="28354"/>
    <cellStyle name="40% - Accent6 5 5 9" xfId="17937"/>
    <cellStyle name="40% - Accent6 5 6" xfId="1704"/>
    <cellStyle name="40% - Accent6 5 6 2" xfId="1705"/>
    <cellStyle name="40% - Accent6 5 6 2 2" xfId="5040"/>
    <cellStyle name="40% - Accent6 5 6 2 2 2" xfId="31975"/>
    <cellStyle name="40% - Accent6 5 6 2 2 3" xfId="22887"/>
    <cellStyle name="40% - Accent6 5 6 2 3" xfId="9696"/>
    <cellStyle name="40% - Accent6 5 6 2 3 2" xfId="36653"/>
    <cellStyle name="40% - Accent6 5 6 2 3 3" xfId="26288"/>
    <cellStyle name="40% - Accent6 5 6 2 4" xfId="13276"/>
    <cellStyle name="40% - Accent6 5 6 2 4 2" xfId="39875"/>
    <cellStyle name="40% - Accent6 5 6 2 5" xfId="29534"/>
    <cellStyle name="40% - Accent6 5 6 2 6" xfId="20287"/>
    <cellStyle name="40% - Accent6 5 6 2 7" xfId="16877"/>
    <cellStyle name="40% - Accent6 5 6 3" xfId="6592"/>
    <cellStyle name="40% - Accent6 5 6 3 2" xfId="8657"/>
    <cellStyle name="40% - Accent6 5 6 3 2 2" xfId="35614"/>
    <cellStyle name="40% - Accent6 5 6 3 2 3" xfId="25249"/>
    <cellStyle name="40% - Accent6 5 6 3 3" xfId="12236"/>
    <cellStyle name="40% - Accent6 5 6 3 3 2" xfId="39167"/>
    <cellStyle name="40% - Accent6 5 6 3 4" xfId="30936"/>
    <cellStyle name="40% - Accent6 5 6 3 5" xfId="21640"/>
    <cellStyle name="40% - Accent6 5 6 3 6" xfId="15838"/>
    <cellStyle name="40% - Accent6 5 6 4" xfId="3974"/>
    <cellStyle name="40% - Accent6 5 6 4 2" xfId="33368"/>
    <cellStyle name="40% - Accent6 5 6 4 3" xfId="22182"/>
    <cellStyle name="40% - Accent6 5 6 5" xfId="7326"/>
    <cellStyle name="40% - Accent6 5 6 5 2" xfId="34314"/>
    <cellStyle name="40% - Accent6 5 6 5 3" xfId="23944"/>
    <cellStyle name="40% - Accent6 5 6 6" xfId="10879"/>
    <cellStyle name="40% - Accent6 5 6 6 2" xfId="37851"/>
    <cellStyle name="40% - Accent6 5 6 7" xfId="28356"/>
    <cellStyle name="40% - Accent6 5 6 8" xfId="19247"/>
    <cellStyle name="40% - Accent6 5 6 9" xfId="14507"/>
    <cellStyle name="40% - Accent6 5 7" xfId="1706"/>
    <cellStyle name="40% - Accent6 5 7 2" xfId="5021"/>
    <cellStyle name="40% - Accent6 5 7 2 2" xfId="31956"/>
    <cellStyle name="40% - Accent6 5 7 2 3" xfId="22876"/>
    <cellStyle name="40% - Accent6 5 7 3" xfId="9677"/>
    <cellStyle name="40% - Accent6 5 7 3 2" xfId="36634"/>
    <cellStyle name="40% - Accent6 5 7 3 3" xfId="26269"/>
    <cellStyle name="40% - Accent6 5 7 4" xfId="13257"/>
    <cellStyle name="40% - Accent6 5 7 4 2" xfId="39864"/>
    <cellStyle name="40% - Accent6 5 7 5" xfId="29515"/>
    <cellStyle name="40% - Accent6 5 7 6" xfId="20268"/>
    <cellStyle name="40% - Accent6 5 7 7" xfId="16858"/>
    <cellStyle name="40% - Accent6 5 8" xfId="6220"/>
    <cellStyle name="40% - Accent6 5 8 2" xfId="8008"/>
    <cellStyle name="40% - Accent6 5 8 2 2" xfId="34965"/>
    <cellStyle name="40% - Accent6 5 8 2 3" xfId="24600"/>
    <cellStyle name="40% - Accent6 5 8 3" xfId="11586"/>
    <cellStyle name="40% - Accent6 5 8 3 2" xfId="38518"/>
    <cellStyle name="40% - Accent6 5 8 4" xfId="30286"/>
    <cellStyle name="40% - Accent6 5 8 5" xfId="21289"/>
    <cellStyle name="40% - Accent6 5 8 6" xfId="15189"/>
    <cellStyle name="40% - Accent6 5 9" xfId="3281"/>
    <cellStyle name="40% - Accent6 5 9 2" xfId="32968"/>
    <cellStyle name="40% - Accent6 5 9 3" xfId="18593"/>
    <cellStyle name="40% - Accent6 6" xfId="1707"/>
    <cellStyle name="40% - Accent6 7" xfId="1708"/>
    <cellStyle name="40% - Accent6 7 10" xfId="10880"/>
    <cellStyle name="40% - Accent6 7 10 2" xfId="37852"/>
    <cellStyle name="40% - Accent6 7 11" xfId="28357"/>
    <cellStyle name="40% - Accent6 7 12" xfId="17938"/>
    <cellStyle name="40% - Accent6 7 13" xfId="14508"/>
    <cellStyle name="40% - Accent6 7 2" xfId="1709"/>
    <cellStyle name="40% - Accent6 7 2 10" xfId="28358"/>
    <cellStyle name="40% - Accent6 7 2 11" xfId="17939"/>
    <cellStyle name="40% - Accent6 7 2 12" xfId="14509"/>
    <cellStyle name="40% - Accent6 7 2 2" xfId="1710"/>
    <cellStyle name="40% - Accent6 7 2 2 10" xfId="17940"/>
    <cellStyle name="40% - Accent6 7 2 2 11" xfId="14510"/>
    <cellStyle name="40% - Accent6 7 2 2 2" xfId="1711"/>
    <cellStyle name="40% - Accent6 7 2 2 2 2" xfId="5044"/>
    <cellStyle name="40% - Accent6 7 2 2 2 2 2" xfId="9700"/>
    <cellStyle name="40% - Accent6 7 2 2 2 2 2 2" xfId="31979"/>
    <cellStyle name="40% - Accent6 7 2 2 2 2 2 3" xfId="26292"/>
    <cellStyle name="40% - Accent6 7 2 2 2 2 3" xfId="13280"/>
    <cellStyle name="40% - Accent6 7 2 2 2 2 3 2" xfId="36657"/>
    <cellStyle name="40% - Accent6 7 2 2 2 2 3 3" xfId="27360"/>
    <cellStyle name="40% - Accent6 7 2 2 2 2 4" xfId="29538"/>
    <cellStyle name="40% - Accent6 7 2 2 2 2 5" xfId="20291"/>
    <cellStyle name="40% - Accent6 7 2 2 2 2 6" xfId="16881"/>
    <cellStyle name="40% - Accent6 7 2 2 2 3" xfId="3976"/>
    <cellStyle name="40% - Accent6 7 2 2 2 3 2" xfId="30938"/>
    <cellStyle name="40% - Accent6 7 2 2 2 3 3" xfId="22184"/>
    <cellStyle name="40% - Accent6 7 2 2 2 4" xfId="8659"/>
    <cellStyle name="40% - Accent6 7 2 2 2 4 2" xfId="35616"/>
    <cellStyle name="40% - Accent6 7 2 2 2 4 3" xfId="25251"/>
    <cellStyle name="40% - Accent6 7 2 2 2 5" xfId="12238"/>
    <cellStyle name="40% - Accent6 7 2 2 2 5 2" xfId="39169"/>
    <cellStyle name="40% - Accent6 7 2 2 2 6" xfId="28360"/>
    <cellStyle name="40% - Accent6 7 2 2 2 7" xfId="19249"/>
    <cellStyle name="40% - Accent6 7 2 2 2 8" xfId="15840"/>
    <cellStyle name="40% - Accent6 7 2 2 3" xfId="1712"/>
    <cellStyle name="40% - Accent6 7 2 2 3 2" xfId="5043"/>
    <cellStyle name="40% - Accent6 7 2 2 3 2 2" xfId="31978"/>
    <cellStyle name="40% - Accent6 7 2 2 3 2 3" xfId="22890"/>
    <cellStyle name="40% - Accent6 7 2 2 3 3" xfId="9699"/>
    <cellStyle name="40% - Accent6 7 2 2 3 3 2" xfId="36656"/>
    <cellStyle name="40% - Accent6 7 2 2 3 3 3" xfId="26291"/>
    <cellStyle name="40% - Accent6 7 2 2 3 4" xfId="13279"/>
    <cellStyle name="40% - Accent6 7 2 2 3 4 2" xfId="39878"/>
    <cellStyle name="40% - Accent6 7 2 2 3 5" xfId="29537"/>
    <cellStyle name="40% - Accent6 7 2 2 3 6" xfId="20290"/>
    <cellStyle name="40% - Accent6 7 2 2 3 7" xfId="16880"/>
    <cellStyle name="40% - Accent6 7 2 2 4" xfId="1713"/>
    <cellStyle name="40% - Accent6 7 2 2 4 2" xfId="5617"/>
    <cellStyle name="40% - Accent6 7 2 2 4 2 2" xfId="33636"/>
    <cellStyle name="40% - Accent6 7 2 2 4 2 3" xfId="23253"/>
    <cellStyle name="40% - Accent6 7 2 2 4 3" xfId="10201"/>
    <cellStyle name="40% - Accent6 7 2 2 4 3 2" xfId="37158"/>
    <cellStyle name="40% - Accent6 7 2 2 4 3 3" xfId="26793"/>
    <cellStyle name="40% - Accent6 7 2 2 4 4" xfId="13790"/>
    <cellStyle name="40% - Accent6 7 2 2 4 4 2" xfId="40244"/>
    <cellStyle name="40% - Accent6 7 2 2 4 5" xfId="32480"/>
    <cellStyle name="40% - Accent6 7 2 2 4 6" xfId="20801"/>
    <cellStyle name="40% - Accent6 7 2 2 4 7" xfId="17382"/>
    <cellStyle name="40% - Accent6 7 2 2 5" xfId="6232"/>
    <cellStyle name="40% - Accent6 7 2 2 5 2" xfId="8020"/>
    <cellStyle name="40% - Accent6 7 2 2 5 2 2" xfId="34977"/>
    <cellStyle name="40% - Accent6 7 2 2 5 2 3" xfId="24612"/>
    <cellStyle name="40% - Accent6 7 2 2 5 3" xfId="11598"/>
    <cellStyle name="40% - Accent6 7 2 2 5 3 2" xfId="38530"/>
    <cellStyle name="40% - Accent6 7 2 2 5 4" xfId="30298"/>
    <cellStyle name="40% - Accent6 7 2 2 5 5" xfId="21301"/>
    <cellStyle name="40% - Accent6 7 2 2 5 6" xfId="15201"/>
    <cellStyle name="40% - Accent6 7 2 2 6" xfId="3293"/>
    <cellStyle name="40% - Accent6 7 2 2 6 2" xfId="32980"/>
    <cellStyle name="40% - Accent6 7 2 2 6 3" xfId="18605"/>
    <cellStyle name="40% - Accent6 7 2 2 7" xfId="7329"/>
    <cellStyle name="40% - Accent6 7 2 2 7 2" xfId="34317"/>
    <cellStyle name="40% - Accent6 7 2 2 7 3" xfId="23947"/>
    <cellStyle name="40% - Accent6 7 2 2 8" xfId="10882"/>
    <cellStyle name="40% - Accent6 7 2 2 8 2" xfId="37854"/>
    <cellStyle name="40% - Accent6 7 2 2 9" xfId="28359"/>
    <cellStyle name="40% - Accent6 7 2 3" xfId="1714"/>
    <cellStyle name="40% - Accent6 7 2 3 2" xfId="1715"/>
    <cellStyle name="40% - Accent6 7 2 3 2 2" xfId="5045"/>
    <cellStyle name="40% - Accent6 7 2 3 2 2 2" xfId="31980"/>
    <cellStyle name="40% - Accent6 7 2 3 2 2 3" xfId="22891"/>
    <cellStyle name="40% - Accent6 7 2 3 2 3" xfId="9701"/>
    <cellStyle name="40% - Accent6 7 2 3 2 3 2" xfId="36658"/>
    <cellStyle name="40% - Accent6 7 2 3 2 3 3" xfId="26293"/>
    <cellStyle name="40% - Accent6 7 2 3 2 4" xfId="13281"/>
    <cellStyle name="40% - Accent6 7 2 3 2 4 2" xfId="39879"/>
    <cellStyle name="40% - Accent6 7 2 3 2 5" xfId="29539"/>
    <cellStyle name="40% - Accent6 7 2 3 2 6" xfId="20292"/>
    <cellStyle name="40% - Accent6 7 2 3 2 7" xfId="16882"/>
    <cellStyle name="40% - Accent6 7 2 3 3" xfId="6593"/>
    <cellStyle name="40% - Accent6 7 2 3 3 2" xfId="8660"/>
    <cellStyle name="40% - Accent6 7 2 3 3 2 2" xfId="35617"/>
    <cellStyle name="40% - Accent6 7 2 3 3 2 3" xfId="25252"/>
    <cellStyle name="40% - Accent6 7 2 3 3 3" xfId="12239"/>
    <cellStyle name="40% - Accent6 7 2 3 3 3 2" xfId="39170"/>
    <cellStyle name="40% - Accent6 7 2 3 3 4" xfId="30939"/>
    <cellStyle name="40% - Accent6 7 2 3 3 5" xfId="21641"/>
    <cellStyle name="40% - Accent6 7 2 3 3 6" xfId="15841"/>
    <cellStyle name="40% - Accent6 7 2 3 4" xfId="3977"/>
    <cellStyle name="40% - Accent6 7 2 3 4 2" xfId="33370"/>
    <cellStyle name="40% - Accent6 7 2 3 4 3" xfId="22185"/>
    <cellStyle name="40% - Accent6 7 2 3 5" xfId="7330"/>
    <cellStyle name="40% - Accent6 7 2 3 5 2" xfId="34318"/>
    <cellStyle name="40% - Accent6 7 2 3 5 3" xfId="23948"/>
    <cellStyle name="40% - Accent6 7 2 3 6" xfId="10883"/>
    <cellStyle name="40% - Accent6 7 2 3 6 2" xfId="37855"/>
    <cellStyle name="40% - Accent6 7 2 3 7" xfId="28361"/>
    <cellStyle name="40% - Accent6 7 2 3 8" xfId="19250"/>
    <cellStyle name="40% - Accent6 7 2 3 9" xfId="14511"/>
    <cellStyle name="40% - Accent6 7 2 4" xfId="1716"/>
    <cellStyle name="40% - Accent6 7 2 4 2" xfId="5042"/>
    <cellStyle name="40% - Accent6 7 2 4 2 2" xfId="31977"/>
    <cellStyle name="40% - Accent6 7 2 4 2 3" xfId="22889"/>
    <cellStyle name="40% - Accent6 7 2 4 3" xfId="9698"/>
    <cellStyle name="40% - Accent6 7 2 4 3 2" xfId="36655"/>
    <cellStyle name="40% - Accent6 7 2 4 3 3" xfId="26290"/>
    <cellStyle name="40% - Accent6 7 2 4 4" xfId="13278"/>
    <cellStyle name="40% - Accent6 7 2 4 4 2" xfId="39877"/>
    <cellStyle name="40% - Accent6 7 2 4 5" xfId="29536"/>
    <cellStyle name="40% - Accent6 7 2 4 6" xfId="20289"/>
    <cellStyle name="40% - Accent6 7 2 4 7" xfId="16879"/>
    <cellStyle name="40% - Accent6 7 2 5" xfId="1717"/>
    <cellStyle name="40% - Accent6 7 2 5 2" xfId="5618"/>
    <cellStyle name="40% - Accent6 7 2 5 2 2" xfId="33637"/>
    <cellStyle name="40% - Accent6 7 2 5 2 3" xfId="23254"/>
    <cellStyle name="40% - Accent6 7 2 5 3" xfId="10202"/>
    <cellStyle name="40% - Accent6 7 2 5 3 2" xfId="37159"/>
    <cellStyle name="40% - Accent6 7 2 5 3 3" xfId="26794"/>
    <cellStyle name="40% - Accent6 7 2 5 4" xfId="13791"/>
    <cellStyle name="40% - Accent6 7 2 5 4 2" xfId="40245"/>
    <cellStyle name="40% - Accent6 7 2 5 5" xfId="32481"/>
    <cellStyle name="40% - Accent6 7 2 5 6" xfId="20802"/>
    <cellStyle name="40% - Accent6 7 2 5 7" xfId="17383"/>
    <cellStyle name="40% - Accent6 7 2 6" xfId="6231"/>
    <cellStyle name="40% - Accent6 7 2 6 2" xfId="8019"/>
    <cellStyle name="40% - Accent6 7 2 6 2 2" xfId="34976"/>
    <cellStyle name="40% - Accent6 7 2 6 2 3" xfId="24611"/>
    <cellStyle name="40% - Accent6 7 2 6 3" xfId="11597"/>
    <cellStyle name="40% - Accent6 7 2 6 3 2" xfId="38529"/>
    <cellStyle name="40% - Accent6 7 2 6 4" xfId="30297"/>
    <cellStyle name="40% - Accent6 7 2 6 5" xfId="21300"/>
    <cellStyle name="40% - Accent6 7 2 6 6" xfId="15200"/>
    <cellStyle name="40% - Accent6 7 2 7" xfId="3292"/>
    <cellStyle name="40% - Accent6 7 2 7 2" xfId="32979"/>
    <cellStyle name="40% - Accent6 7 2 7 3" xfId="18604"/>
    <cellStyle name="40% - Accent6 7 2 8" xfId="7328"/>
    <cellStyle name="40% - Accent6 7 2 8 2" xfId="34316"/>
    <cellStyle name="40% - Accent6 7 2 8 3" xfId="23946"/>
    <cellStyle name="40% - Accent6 7 2 9" xfId="10881"/>
    <cellStyle name="40% - Accent6 7 2 9 2" xfId="37853"/>
    <cellStyle name="40% - Accent6 7 3" xfId="1718"/>
    <cellStyle name="40% - Accent6 7 3 10" xfId="17941"/>
    <cellStyle name="40% - Accent6 7 3 11" xfId="14512"/>
    <cellStyle name="40% - Accent6 7 3 2" xfId="1719"/>
    <cellStyle name="40% - Accent6 7 3 2 2" xfId="5047"/>
    <cellStyle name="40% - Accent6 7 3 2 2 2" xfId="9703"/>
    <cellStyle name="40% - Accent6 7 3 2 2 2 2" xfId="31982"/>
    <cellStyle name="40% - Accent6 7 3 2 2 2 3" xfId="26295"/>
    <cellStyle name="40% - Accent6 7 3 2 2 3" xfId="13283"/>
    <cellStyle name="40% - Accent6 7 3 2 2 3 2" xfId="36660"/>
    <cellStyle name="40% - Accent6 7 3 2 2 3 3" xfId="27361"/>
    <cellStyle name="40% - Accent6 7 3 2 2 4" xfId="29541"/>
    <cellStyle name="40% - Accent6 7 3 2 2 5" xfId="20294"/>
    <cellStyle name="40% - Accent6 7 3 2 2 6" xfId="16884"/>
    <cellStyle name="40% - Accent6 7 3 2 3" xfId="3979"/>
    <cellStyle name="40% - Accent6 7 3 2 3 2" xfId="30941"/>
    <cellStyle name="40% - Accent6 7 3 2 3 3" xfId="22187"/>
    <cellStyle name="40% - Accent6 7 3 2 4" xfId="8662"/>
    <cellStyle name="40% - Accent6 7 3 2 4 2" xfId="35619"/>
    <cellStyle name="40% - Accent6 7 3 2 4 3" xfId="25254"/>
    <cellStyle name="40% - Accent6 7 3 2 5" xfId="12241"/>
    <cellStyle name="40% - Accent6 7 3 2 5 2" xfId="39172"/>
    <cellStyle name="40% - Accent6 7 3 2 6" xfId="28363"/>
    <cellStyle name="40% - Accent6 7 3 2 7" xfId="19252"/>
    <cellStyle name="40% - Accent6 7 3 2 8" xfId="15843"/>
    <cellStyle name="40% - Accent6 7 3 3" xfId="1720"/>
    <cellStyle name="40% - Accent6 7 3 3 2" xfId="5046"/>
    <cellStyle name="40% - Accent6 7 3 3 2 2" xfId="31981"/>
    <cellStyle name="40% - Accent6 7 3 3 2 3" xfId="22892"/>
    <cellStyle name="40% - Accent6 7 3 3 3" xfId="9702"/>
    <cellStyle name="40% - Accent6 7 3 3 3 2" xfId="36659"/>
    <cellStyle name="40% - Accent6 7 3 3 3 3" xfId="26294"/>
    <cellStyle name="40% - Accent6 7 3 3 4" xfId="13282"/>
    <cellStyle name="40% - Accent6 7 3 3 4 2" xfId="39880"/>
    <cellStyle name="40% - Accent6 7 3 3 5" xfId="29540"/>
    <cellStyle name="40% - Accent6 7 3 3 6" xfId="20293"/>
    <cellStyle name="40% - Accent6 7 3 3 7" xfId="16883"/>
    <cellStyle name="40% - Accent6 7 3 4" xfId="1721"/>
    <cellStyle name="40% - Accent6 7 3 4 2" xfId="5619"/>
    <cellStyle name="40% - Accent6 7 3 4 2 2" xfId="33638"/>
    <cellStyle name="40% - Accent6 7 3 4 2 3" xfId="23255"/>
    <cellStyle name="40% - Accent6 7 3 4 3" xfId="10203"/>
    <cellStyle name="40% - Accent6 7 3 4 3 2" xfId="37160"/>
    <cellStyle name="40% - Accent6 7 3 4 3 3" xfId="26795"/>
    <cellStyle name="40% - Accent6 7 3 4 4" xfId="13792"/>
    <cellStyle name="40% - Accent6 7 3 4 4 2" xfId="40246"/>
    <cellStyle name="40% - Accent6 7 3 4 5" xfId="32482"/>
    <cellStyle name="40% - Accent6 7 3 4 6" xfId="20803"/>
    <cellStyle name="40% - Accent6 7 3 4 7" xfId="17384"/>
    <cellStyle name="40% - Accent6 7 3 5" xfId="6233"/>
    <cellStyle name="40% - Accent6 7 3 5 2" xfId="8021"/>
    <cellStyle name="40% - Accent6 7 3 5 2 2" xfId="34978"/>
    <cellStyle name="40% - Accent6 7 3 5 2 3" xfId="24613"/>
    <cellStyle name="40% - Accent6 7 3 5 3" xfId="11599"/>
    <cellStyle name="40% - Accent6 7 3 5 3 2" xfId="38531"/>
    <cellStyle name="40% - Accent6 7 3 5 4" xfId="30299"/>
    <cellStyle name="40% - Accent6 7 3 5 5" xfId="21302"/>
    <cellStyle name="40% - Accent6 7 3 5 6" xfId="15202"/>
    <cellStyle name="40% - Accent6 7 3 6" xfId="3294"/>
    <cellStyle name="40% - Accent6 7 3 6 2" xfId="32981"/>
    <cellStyle name="40% - Accent6 7 3 6 3" xfId="18606"/>
    <cellStyle name="40% - Accent6 7 3 7" xfId="7331"/>
    <cellStyle name="40% - Accent6 7 3 7 2" xfId="34319"/>
    <cellStyle name="40% - Accent6 7 3 7 3" xfId="23949"/>
    <cellStyle name="40% - Accent6 7 3 8" xfId="10884"/>
    <cellStyle name="40% - Accent6 7 3 8 2" xfId="37856"/>
    <cellStyle name="40% - Accent6 7 3 9" xfId="28362"/>
    <cellStyle name="40% - Accent6 7 4" xfId="1722"/>
    <cellStyle name="40% - Accent6 7 4 10" xfId="14513"/>
    <cellStyle name="40% - Accent6 7 4 2" xfId="1723"/>
    <cellStyle name="40% - Accent6 7 4 2 2" xfId="5049"/>
    <cellStyle name="40% - Accent6 7 4 2 2 2" xfId="9705"/>
    <cellStyle name="40% - Accent6 7 4 2 2 2 2" xfId="31984"/>
    <cellStyle name="40% - Accent6 7 4 2 2 2 3" xfId="26297"/>
    <cellStyle name="40% - Accent6 7 4 2 2 3" xfId="13285"/>
    <cellStyle name="40% - Accent6 7 4 2 2 3 2" xfId="36662"/>
    <cellStyle name="40% - Accent6 7 4 2 2 3 3" xfId="27363"/>
    <cellStyle name="40% - Accent6 7 4 2 2 4" xfId="29543"/>
    <cellStyle name="40% - Accent6 7 4 2 2 5" xfId="20296"/>
    <cellStyle name="40% - Accent6 7 4 2 2 6" xfId="16886"/>
    <cellStyle name="40% - Accent6 7 4 2 3" xfId="3980"/>
    <cellStyle name="40% - Accent6 7 4 2 3 2" xfId="30942"/>
    <cellStyle name="40% - Accent6 7 4 2 3 3" xfId="22188"/>
    <cellStyle name="40% - Accent6 7 4 2 4" xfId="8663"/>
    <cellStyle name="40% - Accent6 7 4 2 4 2" xfId="35620"/>
    <cellStyle name="40% - Accent6 7 4 2 4 3" xfId="25255"/>
    <cellStyle name="40% - Accent6 7 4 2 5" xfId="12242"/>
    <cellStyle name="40% - Accent6 7 4 2 5 2" xfId="39173"/>
    <cellStyle name="40% - Accent6 7 4 2 6" xfId="28365"/>
    <cellStyle name="40% - Accent6 7 4 2 7" xfId="19253"/>
    <cellStyle name="40% - Accent6 7 4 2 8" xfId="15844"/>
    <cellStyle name="40% - Accent6 7 4 3" xfId="5048"/>
    <cellStyle name="40% - Accent6 7 4 3 2" xfId="9704"/>
    <cellStyle name="40% - Accent6 7 4 3 2 2" xfId="31983"/>
    <cellStyle name="40% - Accent6 7 4 3 2 3" xfId="26296"/>
    <cellStyle name="40% - Accent6 7 4 3 3" xfId="13284"/>
    <cellStyle name="40% - Accent6 7 4 3 3 2" xfId="36661"/>
    <cellStyle name="40% - Accent6 7 4 3 3 3" xfId="27362"/>
    <cellStyle name="40% - Accent6 7 4 3 4" xfId="29542"/>
    <cellStyle name="40% - Accent6 7 4 3 5" xfId="20295"/>
    <cellStyle name="40% - Accent6 7 4 3 6" xfId="16885"/>
    <cellStyle name="40% - Accent6 7 4 4" xfId="6234"/>
    <cellStyle name="40% - Accent6 7 4 4 2" xfId="8022"/>
    <cellStyle name="40% - Accent6 7 4 4 2 2" xfId="34979"/>
    <cellStyle name="40% - Accent6 7 4 4 2 3" xfId="24614"/>
    <cellStyle name="40% - Accent6 7 4 4 3" xfId="11600"/>
    <cellStyle name="40% - Accent6 7 4 4 3 2" xfId="38532"/>
    <cellStyle name="40% - Accent6 7 4 4 4" xfId="30300"/>
    <cellStyle name="40% - Accent6 7 4 4 5" xfId="21303"/>
    <cellStyle name="40% - Accent6 7 4 4 6" xfId="15203"/>
    <cellStyle name="40% - Accent6 7 4 5" xfId="3295"/>
    <cellStyle name="40% - Accent6 7 4 5 2" xfId="32982"/>
    <cellStyle name="40% - Accent6 7 4 5 3" xfId="18607"/>
    <cellStyle name="40% - Accent6 7 4 6" xfId="7332"/>
    <cellStyle name="40% - Accent6 7 4 6 2" xfId="34320"/>
    <cellStyle name="40% - Accent6 7 4 6 3" xfId="23950"/>
    <cellStyle name="40% - Accent6 7 4 7" xfId="10885"/>
    <cellStyle name="40% - Accent6 7 4 7 2" xfId="37857"/>
    <cellStyle name="40% - Accent6 7 4 8" xfId="28364"/>
    <cellStyle name="40% - Accent6 7 4 9" xfId="17942"/>
    <cellStyle name="40% - Accent6 7 5" xfId="1724"/>
    <cellStyle name="40% - Accent6 7 5 2" xfId="1725"/>
    <cellStyle name="40% - Accent6 7 5 2 2" xfId="5050"/>
    <cellStyle name="40% - Accent6 7 5 2 2 2" xfId="31985"/>
    <cellStyle name="40% - Accent6 7 5 2 2 3" xfId="22893"/>
    <cellStyle name="40% - Accent6 7 5 2 3" xfId="9706"/>
    <cellStyle name="40% - Accent6 7 5 2 3 2" xfId="36663"/>
    <cellStyle name="40% - Accent6 7 5 2 3 3" xfId="26298"/>
    <cellStyle name="40% - Accent6 7 5 2 4" xfId="13286"/>
    <cellStyle name="40% - Accent6 7 5 2 4 2" xfId="39881"/>
    <cellStyle name="40% - Accent6 7 5 2 5" xfId="29544"/>
    <cellStyle name="40% - Accent6 7 5 2 6" xfId="20297"/>
    <cellStyle name="40% - Accent6 7 5 2 7" xfId="16887"/>
    <cellStyle name="40% - Accent6 7 5 3" xfId="6594"/>
    <cellStyle name="40% - Accent6 7 5 3 2" xfId="8664"/>
    <cellStyle name="40% - Accent6 7 5 3 2 2" xfId="35621"/>
    <cellStyle name="40% - Accent6 7 5 3 2 3" xfId="25256"/>
    <cellStyle name="40% - Accent6 7 5 3 3" xfId="12243"/>
    <cellStyle name="40% - Accent6 7 5 3 3 2" xfId="39174"/>
    <cellStyle name="40% - Accent6 7 5 3 4" xfId="30943"/>
    <cellStyle name="40% - Accent6 7 5 3 5" xfId="21642"/>
    <cellStyle name="40% - Accent6 7 5 3 6" xfId="15845"/>
    <cellStyle name="40% - Accent6 7 5 4" xfId="3981"/>
    <cellStyle name="40% - Accent6 7 5 4 2" xfId="33372"/>
    <cellStyle name="40% - Accent6 7 5 4 3" xfId="22189"/>
    <cellStyle name="40% - Accent6 7 5 5" xfId="7333"/>
    <cellStyle name="40% - Accent6 7 5 5 2" xfId="34321"/>
    <cellStyle name="40% - Accent6 7 5 5 3" xfId="23951"/>
    <cellStyle name="40% - Accent6 7 5 6" xfId="10886"/>
    <cellStyle name="40% - Accent6 7 5 6 2" xfId="37858"/>
    <cellStyle name="40% - Accent6 7 5 7" xfId="28366"/>
    <cellStyle name="40% - Accent6 7 5 8" xfId="19254"/>
    <cellStyle name="40% - Accent6 7 5 9" xfId="14514"/>
    <cellStyle name="40% - Accent6 7 6" xfId="1726"/>
    <cellStyle name="40% - Accent6 7 6 2" xfId="5041"/>
    <cellStyle name="40% - Accent6 7 6 2 2" xfId="31976"/>
    <cellStyle name="40% - Accent6 7 6 2 3" xfId="22888"/>
    <cellStyle name="40% - Accent6 7 6 3" xfId="9697"/>
    <cellStyle name="40% - Accent6 7 6 3 2" xfId="36654"/>
    <cellStyle name="40% - Accent6 7 6 3 3" xfId="26289"/>
    <cellStyle name="40% - Accent6 7 6 4" xfId="13277"/>
    <cellStyle name="40% - Accent6 7 6 4 2" xfId="39876"/>
    <cellStyle name="40% - Accent6 7 6 5" xfId="29535"/>
    <cellStyle name="40% - Accent6 7 6 6" xfId="20288"/>
    <cellStyle name="40% - Accent6 7 6 7" xfId="16878"/>
    <cellStyle name="40% - Accent6 7 7" xfId="6230"/>
    <cellStyle name="40% - Accent6 7 7 2" xfId="8018"/>
    <cellStyle name="40% - Accent6 7 7 2 2" xfId="34975"/>
    <cellStyle name="40% - Accent6 7 7 2 3" xfId="24610"/>
    <cellStyle name="40% - Accent6 7 7 3" xfId="11596"/>
    <cellStyle name="40% - Accent6 7 7 3 2" xfId="38528"/>
    <cellStyle name="40% - Accent6 7 7 4" xfId="30296"/>
    <cellStyle name="40% - Accent6 7 7 5" xfId="21299"/>
    <cellStyle name="40% - Accent6 7 7 6" xfId="15199"/>
    <cellStyle name="40% - Accent6 7 8" xfId="3291"/>
    <cellStyle name="40% - Accent6 7 8 2" xfId="32978"/>
    <cellStyle name="40% - Accent6 7 8 3" xfId="18603"/>
    <cellStyle name="40% - Accent6 7 9" xfId="7327"/>
    <cellStyle name="40% - Accent6 7 9 2" xfId="34315"/>
    <cellStyle name="40% - Accent6 7 9 3" xfId="23945"/>
    <cellStyle name="40% - Accent6 8" xfId="1727"/>
    <cellStyle name="40% - Accent6 8 2" xfId="3296"/>
    <cellStyle name="40% - Accent6 9" xfId="1728"/>
    <cellStyle name="40% - Accent6 9 2" xfId="3297"/>
    <cellStyle name="60% - Accent1" xfId="1729" builtinId="32" customBuiltin="1"/>
    <cellStyle name="60% - Accent1 10" xfId="1730"/>
    <cellStyle name="60% - Accent1 11" xfId="5051"/>
    <cellStyle name="60% - Accent1 12" xfId="5433"/>
    <cellStyle name="60% - Accent1 13" xfId="6699"/>
    <cellStyle name="60% - Accent1 14" xfId="7334"/>
    <cellStyle name="60% - Accent1 15" xfId="17943"/>
    <cellStyle name="60% - Accent1 16" xfId="14515"/>
    <cellStyle name="60% - Accent1 2" xfId="1731"/>
    <cellStyle name="60% - Accent1 2 2" xfId="1732"/>
    <cellStyle name="60% - Accent1 3" xfId="1733"/>
    <cellStyle name="60% - Accent1 3 2" xfId="1734"/>
    <cellStyle name="60% - Accent1 4" xfId="1735"/>
    <cellStyle name="60% - Accent1 5" xfId="1736"/>
    <cellStyle name="60% - Accent1 6" xfId="1737"/>
    <cellStyle name="60% - Accent1 7" xfId="1738"/>
    <cellStyle name="60% - Accent1 8" xfId="1739"/>
    <cellStyle name="60% - Accent1 9" xfId="1740"/>
    <cellStyle name="60% - Accent2" xfId="1741" builtinId="36" customBuiltin="1"/>
    <cellStyle name="60% - Accent2 10" xfId="1742"/>
    <cellStyle name="60% - Accent2 11" xfId="5052"/>
    <cellStyle name="60% - Accent2 12" xfId="5432"/>
    <cellStyle name="60% - Accent2 13" xfId="6674"/>
    <cellStyle name="60% - Accent2 14" xfId="7335"/>
    <cellStyle name="60% - Accent2 15" xfId="17944"/>
    <cellStyle name="60% - Accent2 16" xfId="14516"/>
    <cellStyle name="60% - Accent2 2" xfId="1743"/>
    <cellStyle name="60% - Accent2 2 2" xfId="1744"/>
    <cellStyle name="60% - Accent2 3" xfId="1745"/>
    <cellStyle name="60% - Accent2 3 2" xfId="1746"/>
    <cellStyle name="60% - Accent2 4" xfId="1747"/>
    <cellStyle name="60% - Accent2 5" xfId="1748"/>
    <cellStyle name="60% - Accent2 6" xfId="1749"/>
    <cellStyle name="60% - Accent2 7" xfId="1750"/>
    <cellStyle name="60% - Accent2 8" xfId="1751"/>
    <cellStyle name="60% - Accent2 9" xfId="1752"/>
    <cellStyle name="60% - Accent3" xfId="1753" builtinId="40" customBuiltin="1"/>
    <cellStyle name="60% - Accent3 10" xfId="1754"/>
    <cellStyle name="60% - Accent3 11" xfId="5053"/>
    <cellStyle name="60% - Accent3 12" xfId="5431"/>
    <cellStyle name="60% - Accent3 13" xfId="6698"/>
    <cellStyle name="60% - Accent3 14" xfId="7336"/>
    <cellStyle name="60% - Accent3 15" xfId="17945"/>
    <cellStyle name="60% - Accent3 16" xfId="14517"/>
    <cellStyle name="60% - Accent3 2" xfId="1755"/>
    <cellStyle name="60% - Accent3 2 2" xfId="1756"/>
    <cellStyle name="60% - Accent3 3" xfId="1757"/>
    <cellStyle name="60% - Accent3 3 2" xfId="1758"/>
    <cellStyle name="60% - Accent3 4" xfId="1759"/>
    <cellStyle name="60% - Accent3 5" xfId="1760"/>
    <cellStyle name="60% - Accent3 6" xfId="1761"/>
    <cellStyle name="60% - Accent3 7" xfId="1762"/>
    <cellStyle name="60% - Accent3 8" xfId="1763"/>
    <cellStyle name="60% - Accent3 9" xfId="1764"/>
    <cellStyle name="60% - Accent4" xfId="1765" builtinId="44" customBuiltin="1"/>
    <cellStyle name="60% - Accent4 10" xfId="1766"/>
    <cellStyle name="60% - Accent4 11" xfId="5054"/>
    <cellStyle name="60% - Accent4 12" xfId="5430"/>
    <cellStyle name="60% - Accent4 13" xfId="6697"/>
    <cellStyle name="60% - Accent4 14" xfId="7337"/>
    <cellStyle name="60% - Accent4 15" xfId="17946"/>
    <cellStyle name="60% - Accent4 16" xfId="14518"/>
    <cellStyle name="60% - Accent4 2" xfId="1767"/>
    <cellStyle name="60% - Accent4 2 2" xfId="1768"/>
    <cellStyle name="60% - Accent4 3" xfId="1769"/>
    <cellStyle name="60% - Accent4 3 2" xfId="1770"/>
    <cellStyle name="60% - Accent4 4" xfId="1771"/>
    <cellStyle name="60% - Accent4 5" xfId="1772"/>
    <cellStyle name="60% - Accent4 6" xfId="1773"/>
    <cellStyle name="60% - Accent4 7" xfId="1774"/>
    <cellStyle name="60% - Accent4 8" xfId="1775"/>
    <cellStyle name="60% - Accent4 9" xfId="1776"/>
    <cellStyle name="60% - Accent5" xfId="1777" builtinId="48" customBuiltin="1"/>
    <cellStyle name="60% - Accent5 10" xfId="1778"/>
    <cellStyle name="60% - Accent5 11" xfId="5055"/>
    <cellStyle name="60% - Accent5 12" xfId="5429"/>
    <cellStyle name="60% - Accent5 13" xfId="6693"/>
    <cellStyle name="60% - Accent5 14" xfId="7338"/>
    <cellStyle name="60% - Accent5 15" xfId="17947"/>
    <cellStyle name="60% - Accent5 16" xfId="14519"/>
    <cellStyle name="60% - Accent5 2" xfId="1779"/>
    <cellStyle name="60% - Accent5 2 2" xfId="1780"/>
    <cellStyle name="60% - Accent5 3" xfId="1781"/>
    <cellStyle name="60% - Accent5 3 2" xfId="1782"/>
    <cellStyle name="60% - Accent5 4" xfId="1783"/>
    <cellStyle name="60% - Accent5 5" xfId="1784"/>
    <cellStyle name="60% - Accent5 6" xfId="1785"/>
    <cellStyle name="60% - Accent5 7" xfId="1786"/>
    <cellStyle name="60% - Accent5 8" xfId="1787"/>
    <cellStyle name="60% - Accent5 9" xfId="1788"/>
    <cellStyle name="60% - Accent6" xfId="1789" builtinId="52" customBuiltin="1"/>
    <cellStyle name="60% - Accent6 10" xfId="1790"/>
    <cellStyle name="60% - Accent6 11" xfId="5056"/>
    <cellStyle name="60% - Accent6 12" xfId="5428"/>
    <cellStyle name="60% - Accent6 13" xfId="6692"/>
    <cellStyle name="60% - Accent6 14" xfId="7339"/>
    <cellStyle name="60% - Accent6 15" xfId="17948"/>
    <cellStyle name="60% - Accent6 16" xfId="14520"/>
    <cellStyle name="60% - Accent6 2" xfId="1791"/>
    <cellStyle name="60% - Accent6 2 2" xfId="1792"/>
    <cellStyle name="60% - Accent6 3" xfId="1793"/>
    <cellStyle name="60% - Accent6 3 2" xfId="1794"/>
    <cellStyle name="60% - Accent6 4" xfId="1795"/>
    <cellStyle name="60% - Accent6 5" xfId="1796"/>
    <cellStyle name="60% - Accent6 6" xfId="1797"/>
    <cellStyle name="60% - Accent6 7" xfId="1798"/>
    <cellStyle name="60% - Accent6 8" xfId="1799"/>
    <cellStyle name="60% - Accent6 9" xfId="1800"/>
    <cellStyle name="Accent1" xfId="1801" builtinId="29" customBuiltin="1"/>
    <cellStyle name="Accent1 10" xfId="1802"/>
    <cellStyle name="Accent1 11" xfId="5057"/>
    <cellStyle name="Accent1 12" xfId="5427"/>
    <cellStyle name="Accent1 13" xfId="6703"/>
    <cellStyle name="Accent1 14" xfId="7340"/>
    <cellStyle name="Accent1 15" xfId="17949"/>
    <cellStyle name="Accent1 16" xfId="14521"/>
    <cellStyle name="Accent1 2" xfId="1803"/>
    <cellStyle name="Accent1 2 2" xfId="1804"/>
    <cellStyle name="Accent1 3" xfId="1805"/>
    <cellStyle name="Accent1 3 2" xfId="1806"/>
    <cellStyle name="Accent1 4" xfId="1807"/>
    <cellStyle name="Accent1 5" xfId="1808"/>
    <cellStyle name="Accent1 6" xfId="1809"/>
    <cellStyle name="Accent1 7" xfId="1810"/>
    <cellStyle name="Accent1 8" xfId="1811"/>
    <cellStyle name="Accent1 9" xfId="1812"/>
    <cellStyle name="Accent2" xfId="1813" builtinId="33" customBuiltin="1"/>
    <cellStyle name="Accent2 10" xfId="1814"/>
    <cellStyle name="Accent2 11" xfId="5058"/>
    <cellStyle name="Accent2 12" xfId="5426"/>
    <cellStyle name="Accent2 13" xfId="6691"/>
    <cellStyle name="Accent2 14" xfId="7341"/>
    <cellStyle name="Accent2 15" xfId="17950"/>
    <cellStyle name="Accent2 16" xfId="14522"/>
    <cellStyle name="Accent2 2" xfId="1815"/>
    <cellStyle name="Accent2 2 2" xfId="1816"/>
    <cellStyle name="Accent2 3" xfId="1817"/>
    <cellStyle name="Accent2 3 2" xfId="1818"/>
    <cellStyle name="Accent2 4" xfId="1819"/>
    <cellStyle name="Accent2 5" xfId="1820"/>
    <cellStyle name="Accent2 6" xfId="1821"/>
    <cellStyle name="Accent2 7" xfId="1822"/>
    <cellStyle name="Accent2 8" xfId="1823"/>
    <cellStyle name="Accent2 9" xfId="1824"/>
    <cellStyle name="Accent3" xfId="1825" builtinId="37" customBuiltin="1"/>
    <cellStyle name="Accent3 10" xfId="1826"/>
    <cellStyle name="Accent3 11" xfId="5059"/>
    <cellStyle name="Accent3 12" xfId="5425"/>
    <cellStyle name="Accent3 13" xfId="6690"/>
    <cellStyle name="Accent3 14" xfId="7342"/>
    <cellStyle name="Accent3 15" xfId="17951"/>
    <cellStyle name="Accent3 16" xfId="14523"/>
    <cellStyle name="Accent3 2" xfId="1827"/>
    <cellStyle name="Accent3 2 2" xfId="1828"/>
    <cellStyle name="Accent3 3" xfId="1829"/>
    <cellStyle name="Accent3 3 2" xfId="1830"/>
    <cellStyle name="Accent3 4" xfId="1831"/>
    <cellStyle name="Accent3 5" xfId="1832"/>
    <cellStyle name="Accent3 6" xfId="1833"/>
    <cellStyle name="Accent3 7" xfId="1834"/>
    <cellStyle name="Accent3 8" xfId="1835"/>
    <cellStyle name="Accent3 9" xfId="1836"/>
    <cellStyle name="Accent4" xfId="1837" builtinId="41" customBuiltin="1"/>
    <cellStyle name="Accent4 10" xfId="1838"/>
    <cellStyle name="Accent4 11" xfId="5060"/>
    <cellStyle name="Accent4 12" xfId="5424"/>
    <cellStyle name="Accent4 13" xfId="6689"/>
    <cellStyle name="Accent4 14" xfId="7343"/>
    <cellStyle name="Accent4 15" xfId="17952"/>
    <cellStyle name="Accent4 16" xfId="14524"/>
    <cellStyle name="Accent4 2" xfId="1839"/>
    <cellStyle name="Accent4 2 2" xfId="1840"/>
    <cellStyle name="Accent4 3" xfId="1841"/>
    <cellStyle name="Accent4 3 2" xfId="1842"/>
    <cellStyle name="Accent4 4" xfId="1843"/>
    <cellStyle name="Accent4 5" xfId="1844"/>
    <cellStyle name="Accent4 6" xfId="1845"/>
    <cellStyle name="Accent4 7" xfId="1846"/>
    <cellStyle name="Accent4 8" xfId="1847"/>
    <cellStyle name="Accent4 9" xfId="1848"/>
    <cellStyle name="Accent5" xfId="1849" builtinId="45" customBuiltin="1"/>
    <cellStyle name="Accent5 10" xfId="1850"/>
    <cellStyle name="Accent5 11" xfId="5061"/>
    <cellStyle name="Accent5 12" xfId="5423"/>
    <cellStyle name="Accent5 13" xfId="6709"/>
    <cellStyle name="Accent5 14" xfId="7344"/>
    <cellStyle name="Accent5 15" xfId="17953"/>
    <cellStyle name="Accent5 16" xfId="14525"/>
    <cellStyle name="Accent5 2" xfId="1851"/>
    <cellStyle name="Accent5 2 2" xfId="1852"/>
    <cellStyle name="Accent5 3" xfId="1853"/>
    <cellStyle name="Accent5 3 2" xfId="1854"/>
    <cellStyle name="Accent5 4" xfId="1855"/>
    <cellStyle name="Accent5 5" xfId="1856"/>
    <cellStyle name="Accent5 6" xfId="1857"/>
    <cellStyle name="Accent5 7" xfId="1858"/>
    <cellStyle name="Accent5 8" xfId="1859"/>
    <cellStyle name="Accent5 9" xfId="1860"/>
    <cellStyle name="Accent6" xfId="1861" builtinId="49" customBuiltin="1"/>
    <cellStyle name="Accent6 10" xfId="1862"/>
    <cellStyle name="Accent6 11" xfId="5062"/>
    <cellStyle name="Accent6 12" xfId="5422"/>
    <cellStyle name="Accent6 13" xfId="6673"/>
    <cellStyle name="Accent6 14" xfId="7345"/>
    <cellStyle name="Accent6 15" xfId="17954"/>
    <cellStyle name="Accent6 16" xfId="14526"/>
    <cellStyle name="Accent6 2" xfId="1863"/>
    <cellStyle name="Accent6 2 2" xfId="1864"/>
    <cellStyle name="Accent6 3" xfId="1865"/>
    <cellStyle name="Accent6 3 2" xfId="1866"/>
    <cellStyle name="Accent6 4" xfId="1867"/>
    <cellStyle name="Accent6 5" xfId="1868"/>
    <cellStyle name="Accent6 6" xfId="1869"/>
    <cellStyle name="Accent6 7" xfId="1870"/>
    <cellStyle name="Accent6 8" xfId="1871"/>
    <cellStyle name="Accent6 9" xfId="1872"/>
    <cellStyle name="Bad" xfId="1873" builtinId="27" customBuiltin="1"/>
    <cellStyle name="Bad 10" xfId="1874"/>
    <cellStyle name="Bad 11" xfId="5063"/>
    <cellStyle name="Bad 12" xfId="5421"/>
    <cellStyle name="Bad 13" xfId="6672"/>
    <cellStyle name="Bad 14" xfId="7346"/>
    <cellStyle name="Bad 15" xfId="17955"/>
    <cellStyle name="Bad 16" xfId="14527"/>
    <cellStyle name="Bad 2" xfId="1875"/>
    <cellStyle name="Bad 2 2" xfId="1876"/>
    <cellStyle name="Bad 3" xfId="1877"/>
    <cellStyle name="Bad 3 2" xfId="1878"/>
    <cellStyle name="Bad 4" xfId="1879"/>
    <cellStyle name="Bad 5" xfId="1880"/>
    <cellStyle name="Bad 6" xfId="1881"/>
    <cellStyle name="Bad 7" xfId="1882"/>
    <cellStyle name="Bad 8" xfId="1883"/>
    <cellStyle name="Bad 9" xfId="1884"/>
    <cellStyle name="Calculation" xfId="1885" builtinId="22" customBuiltin="1"/>
    <cellStyle name="Calculation 10" xfId="1886"/>
    <cellStyle name="Calculation 10 2" xfId="10888"/>
    <cellStyle name="Calculation 10 2 2" xfId="40431"/>
    <cellStyle name="Calculation 10 2 3" xfId="27030"/>
    <cellStyle name="Calculation 10 2 4" xfId="40595"/>
    <cellStyle name="Calculation 10 2 5" xfId="40791"/>
    <cellStyle name="Calculation 10 3" xfId="40359"/>
    <cellStyle name="Calculation 10 3 2" xfId="40741"/>
    <cellStyle name="Calculation 10 4" xfId="26898"/>
    <cellStyle name="Calculation 10 5" xfId="18608"/>
    <cellStyle name="Calculation 11" xfId="5064"/>
    <cellStyle name="Calculation 11 2" xfId="13287"/>
    <cellStyle name="Calculation 11 2 2" xfId="40488"/>
    <cellStyle name="Calculation 11 2 3" xfId="27023"/>
    <cellStyle name="Calculation 11 2 4" xfId="40566"/>
    <cellStyle name="Calculation 11 2 5" xfId="40804"/>
    <cellStyle name="Calculation 11 3" xfId="40416"/>
    <cellStyle name="Calculation 11 3 2" xfId="40744"/>
    <cellStyle name="Calculation 11 4" xfId="26959"/>
    <cellStyle name="Calculation 11 5" xfId="20298"/>
    <cellStyle name="Calculation 12" xfId="5420"/>
    <cellStyle name="Calculation 12 2" xfId="13624"/>
    <cellStyle name="Calculation 12 2 2" xfId="40495"/>
    <cellStyle name="Calculation 12 2 3" xfId="26981"/>
    <cellStyle name="Calculation 12 2 4" xfId="40559"/>
    <cellStyle name="Calculation 12 2 5" xfId="40696"/>
    <cellStyle name="Calculation 12 3" xfId="40423"/>
    <cellStyle name="Calculation 12 3 2" xfId="40800"/>
    <cellStyle name="Calculation 12 4" xfId="26969"/>
    <cellStyle name="Calculation 12 5" xfId="20635"/>
    <cellStyle name="Calculation 13" xfId="6683"/>
    <cellStyle name="Calculation 13 2" xfId="13877"/>
    <cellStyle name="Calculation 13 2 2" xfId="40501"/>
    <cellStyle name="Calculation 13 2 3" xfId="40532"/>
    <cellStyle name="Calculation 13 2 4" xfId="40586"/>
    <cellStyle name="Calculation 13 2 5" xfId="40789"/>
    <cellStyle name="Calculation 13 3" xfId="40429"/>
    <cellStyle name="Calculation 13 3 2" xfId="40751"/>
    <cellStyle name="Calculation 13 4" xfId="26992"/>
    <cellStyle name="Calculation 13 5" xfId="21710"/>
    <cellStyle name="Calculation 14" xfId="7347"/>
    <cellStyle name="Calculation 14 2" xfId="27014"/>
    <cellStyle name="Calculation 14 3" xfId="40811"/>
    <cellStyle name="Calculation 14 4" xfId="23952"/>
    <cellStyle name="Calculation 15" xfId="10887"/>
    <cellStyle name="Calculation 15 2" xfId="37859"/>
    <cellStyle name="Calculation 15 3" xfId="40430"/>
    <cellStyle name="Calculation 15 4" xfId="28367"/>
    <cellStyle name="Calculation 15 5" xfId="40531"/>
    <cellStyle name="Calculation 15 6" xfId="40608"/>
    <cellStyle name="Calculation 15 7" xfId="40816"/>
    <cellStyle name="Calculation 16" xfId="40358"/>
    <cellStyle name="Calculation 16 2" xfId="40803"/>
    <cellStyle name="Calculation 17" xfId="26897"/>
    <cellStyle name="Calculation 18" xfId="14528"/>
    <cellStyle name="Calculation 2" xfId="1887"/>
    <cellStyle name="Calculation 2 2" xfId="1888"/>
    <cellStyle name="Calculation 2 2 2" xfId="10890"/>
    <cellStyle name="Calculation 2 2 2 2" xfId="40433"/>
    <cellStyle name="Calculation 2 2 2 3" xfId="26958"/>
    <cellStyle name="Calculation 2 2 2 4" xfId="40556"/>
    <cellStyle name="Calculation 2 2 2 5" xfId="40783"/>
    <cellStyle name="Calculation 2 2 3" xfId="40361"/>
    <cellStyle name="Calculation 2 2 3 2" xfId="40722"/>
    <cellStyle name="Calculation 2 2 4" xfId="26900"/>
    <cellStyle name="Calculation 2 2 5" xfId="17957"/>
    <cellStyle name="Calculation 2 3" xfId="10889"/>
    <cellStyle name="Calculation 2 3 2" xfId="40432"/>
    <cellStyle name="Calculation 2 3 3" xfId="26997"/>
    <cellStyle name="Calculation 2 3 4" xfId="40578"/>
    <cellStyle name="Calculation 2 3 5" xfId="40731"/>
    <cellStyle name="Calculation 2 4" xfId="40360"/>
    <cellStyle name="Calculation 2 4 2" xfId="40771"/>
    <cellStyle name="Calculation 2 5" xfId="26899"/>
    <cellStyle name="Calculation 2 6" xfId="17956"/>
    <cellStyle name="Calculation 3" xfId="1889"/>
    <cellStyle name="Calculation 3 2" xfId="1890"/>
    <cellStyle name="Calculation 3 2 2" xfId="10891"/>
    <cellStyle name="Calculation 3 2 2 2" xfId="40434"/>
    <cellStyle name="Calculation 3 2 2 3" xfId="40527"/>
    <cellStyle name="Calculation 3 2 2 4" xfId="40582"/>
    <cellStyle name="Calculation 3 2 2 5" xfId="40701"/>
    <cellStyle name="Calculation 3 2 3" xfId="40362"/>
    <cellStyle name="Calculation 3 2 3 2" xfId="40687"/>
    <cellStyle name="Calculation 3 2 4" xfId="26901"/>
    <cellStyle name="Calculation 3 2 5" xfId="17958"/>
    <cellStyle name="Calculation 4" xfId="1891"/>
    <cellStyle name="Calculation 4 2" xfId="10892"/>
    <cellStyle name="Calculation 4 2 2" xfId="40435"/>
    <cellStyle name="Calculation 4 2 3" xfId="27019"/>
    <cellStyle name="Calculation 4 2 4" xfId="40640"/>
    <cellStyle name="Calculation 4 2 5" xfId="40718"/>
    <cellStyle name="Calculation 4 3" xfId="40363"/>
    <cellStyle name="Calculation 4 3 2" xfId="40674"/>
    <cellStyle name="Calculation 4 4" xfId="26902"/>
    <cellStyle name="Calculation 4 5" xfId="17959"/>
    <cellStyle name="Calculation 5" xfId="1892"/>
    <cellStyle name="Calculation 5 2" xfId="10893"/>
    <cellStyle name="Calculation 5 2 2" xfId="40436"/>
    <cellStyle name="Calculation 5 2 3" xfId="26955"/>
    <cellStyle name="Calculation 5 2 4" xfId="40596"/>
    <cellStyle name="Calculation 5 2 5" xfId="40765"/>
    <cellStyle name="Calculation 5 3" xfId="40364"/>
    <cellStyle name="Calculation 5 3 2" xfId="40695"/>
    <cellStyle name="Calculation 5 4" xfId="26903"/>
    <cellStyle name="Calculation 5 5" xfId="17960"/>
    <cellStyle name="Calculation 6" xfId="1893"/>
    <cellStyle name="Calculation 6 2" xfId="10894"/>
    <cellStyle name="Calculation 6 2 2" xfId="40437"/>
    <cellStyle name="Calculation 6 2 3" xfId="27025"/>
    <cellStyle name="Calculation 6 2 4" xfId="40607"/>
    <cellStyle name="Calculation 6 2 5" xfId="40820"/>
    <cellStyle name="Calculation 6 3" xfId="40365"/>
    <cellStyle name="Calculation 6 3 2" xfId="40752"/>
    <cellStyle name="Calculation 6 4" xfId="26904"/>
    <cellStyle name="Calculation 6 5" xfId="17961"/>
    <cellStyle name="Calculation 7" xfId="1894"/>
    <cellStyle name="Calculation 7 2" xfId="10895"/>
    <cellStyle name="Calculation 7 2 2" xfId="40438"/>
    <cellStyle name="Calculation 7 2 3" xfId="40520"/>
    <cellStyle name="Calculation 7 2 4" xfId="40623"/>
    <cellStyle name="Calculation 7 2 5" xfId="40796"/>
    <cellStyle name="Calculation 7 3" xfId="40366"/>
    <cellStyle name="Calculation 7 3 2" xfId="40813"/>
    <cellStyle name="Calculation 7 4" xfId="26905"/>
    <cellStyle name="Calculation 7 5" xfId="17962"/>
    <cellStyle name="Calculation 8" xfId="1895"/>
    <cellStyle name="Calculation 8 2" xfId="10896"/>
    <cellStyle name="Calculation 8 2 2" xfId="40439"/>
    <cellStyle name="Calculation 8 2 3" xfId="26893"/>
    <cellStyle name="Calculation 8 2 4" xfId="40555"/>
    <cellStyle name="Calculation 8 2 5" xfId="40735"/>
    <cellStyle name="Calculation 8 3" xfId="40367"/>
    <cellStyle name="Calculation 8 3 2" xfId="40788"/>
    <cellStyle name="Calculation 8 4" xfId="26906"/>
    <cellStyle name="Calculation 8 5" xfId="17963"/>
    <cellStyle name="Calculation 9" xfId="1896"/>
    <cellStyle name="Calculation 9 2" xfId="10897"/>
    <cellStyle name="Calculation 9 2 2" xfId="40440"/>
    <cellStyle name="Calculation 9 2 3" xfId="26895"/>
    <cellStyle name="Calculation 9 2 4" xfId="40583"/>
    <cellStyle name="Calculation 9 2 5" xfId="40681"/>
    <cellStyle name="Calculation 9 3" xfId="40368"/>
    <cellStyle name="Calculation 9 3 2" xfId="40729"/>
    <cellStyle name="Calculation 9 4" xfId="26907"/>
    <cellStyle name="Calculation 9 5" xfId="17964"/>
    <cellStyle name="Check Cell" xfId="1897" builtinId="23" customBuiltin="1"/>
    <cellStyle name="Check Cell 10" xfId="1898"/>
    <cellStyle name="Check Cell 11" xfId="5065"/>
    <cellStyle name="Check Cell 12" xfId="5419"/>
    <cellStyle name="Check Cell 13" xfId="6708"/>
    <cellStyle name="Check Cell 14" xfId="7348"/>
    <cellStyle name="Check Cell 15" xfId="17965"/>
    <cellStyle name="Check Cell 16" xfId="14529"/>
    <cellStyle name="Check Cell 2" xfId="1899"/>
    <cellStyle name="Check Cell 2 2" xfId="1900"/>
    <cellStyle name="Check Cell 3" xfId="1901"/>
    <cellStyle name="Check Cell 3 2" xfId="1902"/>
    <cellStyle name="Check Cell 4" xfId="1903"/>
    <cellStyle name="Check Cell 5" xfId="1904"/>
    <cellStyle name="Check Cell 6" xfId="1905"/>
    <cellStyle name="Check Cell 7" xfId="1906"/>
    <cellStyle name="Check Cell 8" xfId="1907"/>
    <cellStyle name="Check Cell 9" xfId="1908"/>
    <cellStyle name="Comma" xfId="1909" builtinId="3"/>
    <cellStyle name="Comma 10" xfId="1910"/>
    <cellStyle name="Comma 11" xfId="1911"/>
    <cellStyle name="Comma 12" xfId="1912"/>
    <cellStyle name="Comma 12 2" xfId="3997"/>
    <cellStyle name="Comma 12 3" xfId="6418"/>
    <cellStyle name="Comma 12 4" xfId="3503"/>
    <cellStyle name="Comma 13" xfId="2784"/>
    <cellStyle name="Comma 13 2" xfId="5066"/>
    <cellStyle name="Comma 13 3" xfId="5573"/>
    <cellStyle name="Comma 13 4" xfId="6421"/>
    <cellStyle name="Comma 13 4 2" xfId="6713"/>
    <cellStyle name="Comma 13 4 3" xfId="21714"/>
    <cellStyle name="Comma 14" xfId="3298"/>
    <cellStyle name="Comma 14 2" xfId="3984"/>
    <cellStyle name="Comma 14 3" xfId="6235"/>
    <cellStyle name="Comma 15" xfId="5450"/>
    <cellStyle name="Comma 15 2" xfId="6662"/>
    <cellStyle name="Comma 16" xfId="6682"/>
    <cellStyle name="Comma 17" xfId="7349"/>
    <cellStyle name="Comma 18" xfId="17966"/>
    <cellStyle name="Comma 19" xfId="14530"/>
    <cellStyle name="Comma 2" xfId="1913"/>
    <cellStyle name="Comma 2 2" xfId="1914"/>
    <cellStyle name="Comma 2 2 2" xfId="1915"/>
    <cellStyle name="Comma 2 3" xfId="1916"/>
    <cellStyle name="Comma 2 4" xfId="1917"/>
    <cellStyle name="Comma 2 5" xfId="5067"/>
    <cellStyle name="Comma 2 6" xfId="4190"/>
    <cellStyle name="Comma 2 6 2" xfId="26978"/>
    <cellStyle name="Comma 2 7" xfId="27010"/>
    <cellStyle name="Comma 2 7 2" xfId="33730"/>
    <cellStyle name="Comma 2 8" xfId="40837"/>
    <cellStyle name="Comma 20" xfId="40851"/>
    <cellStyle name="Comma 21" xfId="40856"/>
    <cellStyle name="Comma 3" xfId="1918"/>
    <cellStyle name="Comma 4" xfId="1919"/>
    <cellStyle name="Comma 4 2" xfId="3299"/>
    <cellStyle name="Comma 5" xfId="1920"/>
    <cellStyle name="Comma 6" xfId="1921"/>
    <cellStyle name="Comma 7" xfId="1922"/>
    <cellStyle name="Comma 8" xfId="1923"/>
    <cellStyle name="Comma 9" xfId="1924"/>
    <cellStyle name="Currency 2" xfId="6677"/>
    <cellStyle name="Currency 2 2" xfId="23347"/>
    <cellStyle name="Currency 3" xfId="40852"/>
    <cellStyle name="Currency 4" xfId="40857"/>
    <cellStyle name="Explanatory Text" xfId="1925" builtinId="53" customBuiltin="1"/>
    <cellStyle name="Explanatory Text 10" xfId="1926"/>
    <cellStyle name="Explanatory Text 11" xfId="5068"/>
    <cellStyle name="Explanatory Text 12" xfId="5418"/>
    <cellStyle name="Explanatory Text 13" xfId="6686"/>
    <cellStyle name="Explanatory Text 14" xfId="7350"/>
    <cellStyle name="Explanatory Text 15" xfId="17967"/>
    <cellStyle name="Explanatory Text 16" xfId="14531"/>
    <cellStyle name="Explanatory Text 2" xfId="1927"/>
    <cellStyle name="Explanatory Text 2 2" xfId="1928"/>
    <cellStyle name="Explanatory Text 3" xfId="1929"/>
    <cellStyle name="Explanatory Text 3 2" xfId="1930"/>
    <cellStyle name="Explanatory Text 4" xfId="1931"/>
    <cellStyle name="Explanatory Text 5" xfId="1932"/>
    <cellStyle name="Explanatory Text 6" xfId="1933"/>
    <cellStyle name="Explanatory Text 7" xfId="1934"/>
    <cellStyle name="Explanatory Text 8" xfId="1935"/>
    <cellStyle name="Explanatory Text 9" xfId="1936"/>
    <cellStyle name="Good" xfId="1937" builtinId="26" customBuiltin="1"/>
    <cellStyle name="Good 10" xfId="1938"/>
    <cellStyle name="Good 11" xfId="5069"/>
    <cellStyle name="Good 12" xfId="5417"/>
    <cellStyle name="Good 13" xfId="6688"/>
    <cellStyle name="Good 14" xfId="7351"/>
    <cellStyle name="Good 15" xfId="17968"/>
    <cellStyle name="Good 16" xfId="14532"/>
    <cellStyle name="Good 2" xfId="1939"/>
    <cellStyle name="Good 2 2" xfId="1940"/>
    <cellStyle name="Good 3" xfId="1941"/>
    <cellStyle name="Good 3 2" xfId="1942"/>
    <cellStyle name="Good 4" xfId="1943"/>
    <cellStyle name="Good 5" xfId="1944"/>
    <cellStyle name="Good 6" xfId="1945"/>
    <cellStyle name="Good 7" xfId="1946"/>
    <cellStyle name="Good 8" xfId="1947"/>
    <cellStyle name="Good 9" xfId="1948"/>
    <cellStyle name="Heading 1" xfId="1949" builtinId="16" customBuiltin="1"/>
    <cellStyle name="Heading 1 10" xfId="1950"/>
    <cellStyle name="Heading 1 11" xfId="5070"/>
    <cellStyle name="Heading 1 12" xfId="4193"/>
    <cellStyle name="Heading 1 13" xfId="6687"/>
    <cellStyle name="Heading 1 14" xfId="7352"/>
    <cellStyle name="Heading 1 15" xfId="17969"/>
    <cellStyle name="Heading 1 16" xfId="14533"/>
    <cellStyle name="Heading 1 2" xfId="1951"/>
    <cellStyle name="Heading 1 2 2" xfId="1952"/>
    <cellStyle name="Heading 1 3" xfId="1953"/>
    <cellStyle name="Heading 1 3 2" xfId="1954"/>
    <cellStyle name="Heading 1 4" xfId="1955"/>
    <cellStyle name="Heading 1 5" xfId="1956"/>
    <cellStyle name="Heading 1 6" xfId="1957"/>
    <cellStyle name="Heading 1 7" xfId="1958"/>
    <cellStyle name="Heading 1 8" xfId="1959"/>
    <cellStyle name="Heading 1 9" xfId="1960"/>
    <cellStyle name="Heading 2" xfId="1961" builtinId="17" customBuiltin="1"/>
    <cellStyle name="Heading 2 10" xfId="1962"/>
    <cellStyle name="Heading 2 11" xfId="5071"/>
    <cellStyle name="Heading 2 12" xfId="4265"/>
    <cellStyle name="Heading 2 13" xfId="6685"/>
    <cellStyle name="Heading 2 14" xfId="7353"/>
    <cellStyle name="Heading 2 15" xfId="17970"/>
    <cellStyle name="Heading 2 16" xfId="14534"/>
    <cellStyle name="Heading 2 2" xfId="1963"/>
    <cellStyle name="Heading 2 2 2" xfId="1964"/>
    <cellStyle name="Heading 2 3" xfId="1965"/>
    <cellStyle name="Heading 2 3 2" xfId="1966"/>
    <cellStyle name="Heading 2 4" xfId="1967"/>
    <cellStyle name="Heading 2 5" xfId="1968"/>
    <cellStyle name="Heading 2 6" xfId="1969"/>
    <cellStyle name="Heading 2 7" xfId="1970"/>
    <cellStyle name="Heading 2 8" xfId="1971"/>
    <cellStyle name="Heading 2 9" xfId="1972"/>
    <cellStyle name="Heading 3" xfId="1973" builtinId="18" customBuiltin="1"/>
    <cellStyle name="Heading 3 10" xfId="1974"/>
    <cellStyle name="Heading 3 11" xfId="5072"/>
    <cellStyle name="Heading 3 12" xfId="4377"/>
    <cellStyle name="Heading 3 13" xfId="6707"/>
    <cellStyle name="Heading 3 14" xfId="7354"/>
    <cellStyle name="Heading 3 15" xfId="17971"/>
    <cellStyle name="Heading 3 16" xfId="14535"/>
    <cellStyle name="Heading 3 2" xfId="1975"/>
    <cellStyle name="Heading 3 2 2" xfId="1976"/>
    <cellStyle name="Heading 3 3" xfId="1977"/>
    <cellStyle name="Heading 3 3 2" xfId="1978"/>
    <cellStyle name="Heading 3 4" xfId="1979"/>
    <cellStyle name="Heading 3 5" xfId="1980"/>
    <cellStyle name="Heading 3 6" xfId="1981"/>
    <cellStyle name="Heading 3 7" xfId="1982"/>
    <cellStyle name="Heading 3 8" xfId="1983"/>
    <cellStyle name="Heading 3 9" xfId="1984"/>
    <cellStyle name="Heading 4" xfId="1985" builtinId="19" customBuiltin="1"/>
    <cellStyle name="Heading 4 10" xfId="1986"/>
    <cellStyle name="Heading 4 11" xfId="5073"/>
    <cellStyle name="Heading 4 12" xfId="4479"/>
    <cellStyle name="Heading 4 13" xfId="6706"/>
    <cellStyle name="Heading 4 14" xfId="7355"/>
    <cellStyle name="Heading 4 15" xfId="17972"/>
    <cellStyle name="Heading 4 16" xfId="14536"/>
    <cellStyle name="Heading 4 2" xfId="1987"/>
    <cellStyle name="Heading 4 2 2" xfId="1988"/>
    <cellStyle name="Heading 4 3" xfId="1989"/>
    <cellStyle name="Heading 4 3 2" xfId="1990"/>
    <cellStyle name="Heading 4 4" xfId="1991"/>
    <cellStyle name="Heading 4 5" xfId="1992"/>
    <cellStyle name="Heading 4 6" xfId="1993"/>
    <cellStyle name="Heading 4 7" xfId="1994"/>
    <cellStyle name="Heading 4 8" xfId="1995"/>
    <cellStyle name="Heading 4 9" xfId="1996"/>
    <cellStyle name="Input" xfId="1997" builtinId="20" customBuiltin="1"/>
    <cellStyle name="Input 10" xfId="1998"/>
    <cellStyle name="Input 10 2" xfId="10899"/>
    <cellStyle name="Input 10 2 2" xfId="40442"/>
    <cellStyle name="Input 10 2 3" xfId="26972"/>
    <cellStyle name="Input 10 2 4" xfId="40569"/>
    <cellStyle name="Input 10 2 5" xfId="40778"/>
    <cellStyle name="Input 10 3" xfId="40370"/>
    <cellStyle name="Input 10 3 2" xfId="40698"/>
    <cellStyle name="Input 10 4" xfId="26909"/>
    <cellStyle name="Input 10 5" xfId="18609"/>
    <cellStyle name="Input 11" xfId="5074"/>
    <cellStyle name="Input 11 2" xfId="13288"/>
    <cellStyle name="Input 11 2 2" xfId="40489"/>
    <cellStyle name="Input 11 2 3" xfId="40523"/>
    <cellStyle name="Input 11 2 4" xfId="40613"/>
    <cellStyle name="Input 11 2 5" xfId="40749"/>
    <cellStyle name="Input 11 3" xfId="40417"/>
    <cellStyle name="Input 11 3 2" xfId="40784"/>
    <cellStyle name="Input 11 4" xfId="26960"/>
    <cellStyle name="Input 11 5" xfId="20299"/>
    <cellStyle name="Input 12" xfId="4552"/>
    <cellStyle name="Input 12 2" xfId="12796"/>
    <cellStyle name="Input 12 2 2" xfId="40487"/>
    <cellStyle name="Input 12 2 3" xfId="27500"/>
    <cellStyle name="Input 12 2 4" xfId="40597"/>
    <cellStyle name="Input 12 2 5" xfId="40699"/>
    <cellStyle name="Input 12 3" xfId="40415"/>
    <cellStyle name="Input 12 3 2" xfId="40808"/>
    <cellStyle name="Input 12 4" xfId="26954"/>
    <cellStyle name="Input 12 5" xfId="19807"/>
    <cellStyle name="Input 13" xfId="6681"/>
    <cellStyle name="Input 13 2" xfId="11601"/>
    <cellStyle name="Input 13 2 2" xfId="40486"/>
    <cellStyle name="Input 13 2 3" xfId="40524"/>
    <cellStyle name="Input 13 2 4" xfId="40558"/>
    <cellStyle name="Input 13 2 5" xfId="40716"/>
    <cellStyle name="Input 13 3" xfId="40414"/>
    <cellStyle name="Input 13 3 2" xfId="40825"/>
    <cellStyle name="Input 13 4" xfId="26984"/>
    <cellStyle name="Input 13 5" xfId="21711"/>
    <cellStyle name="Input 14" xfId="7356"/>
    <cellStyle name="Input 14 2" xfId="27015"/>
    <cellStyle name="Input 14 3" xfId="40807"/>
    <cellStyle name="Input 14 4" xfId="23953"/>
    <cellStyle name="Input 15" xfId="10898"/>
    <cellStyle name="Input 15 2" xfId="37860"/>
    <cellStyle name="Input 15 3" xfId="40441"/>
    <cellStyle name="Input 15 4" xfId="28368"/>
    <cellStyle name="Input 15 5" xfId="40528"/>
    <cellStyle name="Input 15 6" xfId="40584"/>
    <cellStyle name="Input 15 7" xfId="40713"/>
    <cellStyle name="Input 16" xfId="40369"/>
    <cellStyle name="Input 16 2" xfId="40780"/>
    <cellStyle name="Input 17" xfId="26908"/>
    <cellStyle name="Input 18" xfId="14537"/>
    <cellStyle name="Input 2" xfId="1999"/>
    <cellStyle name="Input 2 2" xfId="2000"/>
    <cellStyle name="Input 2 2 2" xfId="10901"/>
    <cellStyle name="Input 2 2 2 2" xfId="40444"/>
    <cellStyle name="Input 2 2 2 3" xfId="26999"/>
    <cellStyle name="Input 2 2 2 4" xfId="40590"/>
    <cellStyle name="Input 2 2 2 5" xfId="40810"/>
    <cellStyle name="Input 2 2 3" xfId="40372"/>
    <cellStyle name="Input 2 2 3 2" xfId="40763"/>
    <cellStyle name="Input 2 2 4" xfId="26911"/>
    <cellStyle name="Input 2 2 5" xfId="17974"/>
    <cellStyle name="Input 2 3" xfId="10900"/>
    <cellStyle name="Input 2 3 2" xfId="40443"/>
    <cellStyle name="Input 2 3 3" xfId="26976"/>
    <cellStyle name="Input 2 3 4" xfId="40614"/>
    <cellStyle name="Input 2 3 5" xfId="40827"/>
    <cellStyle name="Input 2 4" xfId="40371"/>
    <cellStyle name="Input 2 4 2" xfId="40715"/>
    <cellStyle name="Input 2 5" xfId="26910"/>
    <cellStyle name="Input 2 6" xfId="17973"/>
    <cellStyle name="Input 3" xfId="2001"/>
    <cellStyle name="Input 3 2" xfId="2002"/>
    <cellStyle name="Input 3 2 2" xfId="10902"/>
    <cellStyle name="Input 3 2 2 2" xfId="40445"/>
    <cellStyle name="Input 3 2 2 3" xfId="27501"/>
    <cellStyle name="Input 3 2 2 4" xfId="40585"/>
    <cellStyle name="Input 3 2 2 5" xfId="40746"/>
    <cellStyle name="Input 3 2 3" xfId="40373"/>
    <cellStyle name="Input 3 2 3 2" xfId="40818"/>
    <cellStyle name="Input 3 2 4" xfId="26912"/>
    <cellStyle name="Input 3 2 5" xfId="17975"/>
    <cellStyle name="Input 4" xfId="2003"/>
    <cellStyle name="Input 4 2" xfId="10903"/>
    <cellStyle name="Input 4 2 2" xfId="40446"/>
    <cellStyle name="Input 4 2 3" xfId="26965"/>
    <cellStyle name="Input 4 2 4" xfId="40564"/>
    <cellStyle name="Input 4 2 5" xfId="40786"/>
    <cellStyle name="Input 4 3" xfId="40374"/>
    <cellStyle name="Input 4 3 2" xfId="40793"/>
    <cellStyle name="Input 4 4" xfId="26913"/>
    <cellStyle name="Input 4 5" xfId="17976"/>
    <cellStyle name="Input 5" xfId="2004"/>
    <cellStyle name="Input 5 2" xfId="10904"/>
    <cellStyle name="Input 5 2 2" xfId="40447"/>
    <cellStyle name="Input 5 2 3" xfId="40504"/>
    <cellStyle name="Input 5 2 4" xfId="40579"/>
    <cellStyle name="Input 5 2 5" xfId="40727"/>
    <cellStyle name="Input 5 3" xfId="40375"/>
    <cellStyle name="Input 5 3 2" xfId="40733"/>
    <cellStyle name="Input 5 4" xfId="26914"/>
    <cellStyle name="Input 5 5" xfId="17977"/>
    <cellStyle name="Input 6" xfId="2005"/>
    <cellStyle name="Input 6 2" xfId="10905"/>
    <cellStyle name="Input 6 2 2" xfId="40448"/>
    <cellStyle name="Input 6 2 3" xfId="26983"/>
    <cellStyle name="Input 6 2 4" xfId="40611"/>
    <cellStyle name="Input 6 2 5" xfId="40694"/>
    <cellStyle name="Input 6 3" xfId="40376"/>
    <cellStyle name="Input 6 3 2" xfId="40679"/>
    <cellStyle name="Input 6 4" xfId="26915"/>
    <cellStyle name="Input 6 5" xfId="17978"/>
    <cellStyle name="Input 7" xfId="2006"/>
    <cellStyle name="Input 7 2" xfId="10906"/>
    <cellStyle name="Input 7 2 2" xfId="40449"/>
    <cellStyle name="Input 7 2 3" xfId="26988"/>
    <cellStyle name="Input 7 2 4" xfId="40601"/>
    <cellStyle name="Input 7 2 5" xfId="40710"/>
    <cellStyle name="Input 7 3" xfId="40377"/>
    <cellStyle name="Input 7 3 2" xfId="40707"/>
    <cellStyle name="Input 7 4" xfId="26916"/>
    <cellStyle name="Input 7 5" xfId="17979"/>
    <cellStyle name="Input 8" xfId="2007"/>
    <cellStyle name="Input 8 2" xfId="10907"/>
    <cellStyle name="Input 8 2 2" xfId="40450"/>
    <cellStyle name="Input 8 2 3" xfId="26982"/>
    <cellStyle name="Input 8 2 4" xfId="40599"/>
    <cellStyle name="Input 8 2 5" xfId="40761"/>
    <cellStyle name="Input 8 3" xfId="40378"/>
    <cellStyle name="Input 8 3 2" xfId="40758"/>
    <cellStyle name="Input 8 4" xfId="26917"/>
    <cellStyle name="Input 8 5" xfId="17980"/>
    <cellStyle name="Input 9" xfId="2008"/>
    <cellStyle name="Input 9 2" xfId="10908"/>
    <cellStyle name="Input 9 2 2" xfId="40451"/>
    <cellStyle name="Input 9 2 3" xfId="40517"/>
    <cellStyle name="Input 9 2 4" xfId="40576"/>
    <cellStyle name="Input 9 2 5" xfId="40823"/>
    <cellStyle name="Input 9 3" xfId="40379"/>
    <cellStyle name="Input 9 3 2" xfId="40801"/>
    <cellStyle name="Input 9 4" xfId="26918"/>
    <cellStyle name="Input 9 5" xfId="17981"/>
    <cellStyle name="Linked Cell" xfId="2009" builtinId="24" customBuiltin="1"/>
    <cellStyle name="Linked Cell 10" xfId="2010"/>
    <cellStyle name="Linked Cell 11" xfId="5075"/>
    <cellStyle name="Linked Cell 12" xfId="4624"/>
    <cellStyle name="Linked Cell 13" xfId="6680"/>
    <cellStyle name="Linked Cell 14" xfId="7357"/>
    <cellStyle name="Linked Cell 15" xfId="17982"/>
    <cellStyle name="Linked Cell 16" xfId="14538"/>
    <cellStyle name="Linked Cell 2" xfId="2011"/>
    <cellStyle name="Linked Cell 2 2" xfId="2012"/>
    <cellStyle name="Linked Cell 3" xfId="2013"/>
    <cellStyle name="Linked Cell 3 2" xfId="2014"/>
    <cellStyle name="Linked Cell 4" xfId="2015"/>
    <cellStyle name="Linked Cell 5" xfId="2016"/>
    <cellStyle name="Linked Cell 6" xfId="2017"/>
    <cellStyle name="Linked Cell 7" xfId="2018"/>
    <cellStyle name="Linked Cell 8" xfId="2019"/>
    <cellStyle name="Linked Cell 9" xfId="2020"/>
    <cellStyle name="Neutral" xfId="2021" builtinId="28" customBuiltin="1"/>
    <cellStyle name="Neutral 10" xfId="2022"/>
    <cellStyle name="Neutral 11" xfId="5077"/>
    <cellStyle name="Neutral 12" xfId="4696"/>
    <cellStyle name="Neutral 13" xfId="6671"/>
    <cellStyle name="Neutral 14" xfId="7358"/>
    <cellStyle name="Neutral 15" xfId="17983"/>
    <cellStyle name="Neutral 16" xfId="14539"/>
    <cellStyle name="Neutral 2" xfId="2023"/>
    <cellStyle name="Neutral 2 2" xfId="2024"/>
    <cellStyle name="Neutral 3" xfId="2025"/>
    <cellStyle name="Neutral 3 2" xfId="2026"/>
    <cellStyle name="Neutral 4" xfId="2027"/>
    <cellStyle name="Neutral 5" xfId="2028"/>
    <cellStyle name="Neutral 6" xfId="2029"/>
    <cellStyle name="Neutral 7" xfId="2030"/>
    <cellStyle name="Neutral 8" xfId="2031"/>
    <cellStyle name="Neutral 9" xfId="2032"/>
    <cellStyle name="Normal" xfId="0" builtinId="0"/>
    <cellStyle name="Normal 10" xfId="2033"/>
    <cellStyle name="Normal 11" xfId="2034"/>
    <cellStyle name="Normal 12" xfId="2035"/>
    <cellStyle name="Normal 12 10" xfId="3300"/>
    <cellStyle name="Normal 12 10 2" xfId="32983"/>
    <cellStyle name="Normal 12 10 3" xfId="18610"/>
    <cellStyle name="Normal 12 11" xfId="7359"/>
    <cellStyle name="Normal 12 11 2" xfId="34322"/>
    <cellStyle name="Normal 12 11 3" xfId="23954"/>
    <cellStyle name="Normal 12 12" xfId="10909"/>
    <cellStyle name="Normal 12 12 2" xfId="37861"/>
    <cellStyle name="Normal 12 13" xfId="28369"/>
    <cellStyle name="Normal 12 14" xfId="17984"/>
    <cellStyle name="Normal 12 15" xfId="14540"/>
    <cellStyle name="Normal 12 2" xfId="2036"/>
    <cellStyle name="Normal 12 2 10" xfId="7360"/>
    <cellStyle name="Normal 12 2 10 2" xfId="34323"/>
    <cellStyle name="Normal 12 2 10 3" xfId="23955"/>
    <cellStyle name="Normal 12 2 11" xfId="10910"/>
    <cellStyle name="Normal 12 2 11 2" xfId="37862"/>
    <cellStyle name="Normal 12 2 12" xfId="28370"/>
    <cellStyle name="Normal 12 2 13" xfId="17985"/>
    <cellStyle name="Normal 12 2 14" xfId="14541"/>
    <cellStyle name="Normal 12 2 2" xfId="2037"/>
    <cellStyle name="Normal 12 2 2 10" xfId="10911"/>
    <cellStyle name="Normal 12 2 2 10 2" xfId="37863"/>
    <cellStyle name="Normal 12 2 2 11" xfId="28371"/>
    <cellStyle name="Normal 12 2 2 12" xfId="17986"/>
    <cellStyle name="Normal 12 2 2 13" xfId="14542"/>
    <cellStyle name="Normal 12 2 2 2" xfId="2038"/>
    <cellStyle name="Normal 12 2 2 2 10" xfId="28372"/>
    <cellStyle name="Normal 12 2 2 2 11" xfId="17987"/>
    <cellStyle name="Normal 12 2 2 2 12" xfId="14543"/>
    <cellStyle name="Normal 12 2 2 2 2" xfId="2039"/>
    <cellStyle name="Normal 12 2 2 2 2 10" xfId="17988"/>
    <cellStyle name="Normal 12 2 2 2 2 11" xfId="14544"/>
    <cellStyle name="Normal 12 2 2 2 2 2" xfId="2040"/>
    <cellStyle name="Normal 12 2 2 2 2 2 2" xfId="2041"/>
    <cellStyle name="Normal 12 2 2 2 2 2 2 10" xfId="18183"/>
    <cellStyle name="Normal 12 2 2 2 2 2 2 11" xfId="14779"/>
    <cellStyle name="Normal 12 2 2 2 2 2 2 2" xfId="2785"/>
    <cellStyle name="Normal 12 2 2 2 2 2 2 2 2" xfId="6422"/>
    <cellStyle name="Normal 12 2 2 2 2 2 2 2 2 2" xfId="8191"/>
    <cellStyle name="Normal 12 2 2 2 2 2 2 2 2 2 2" xfId="35148"/>
    <cellStyle name="Normal 12 2 2 2 2 2 2 2 2 2 3" xfId="24783"/>
    <cellStyle name="Normal 12 2 2 2 2 2 2 2 2 3" xfId="11770"/>
    <cellStyle name="Normal 12 2 2 2 2 2 2 2 2 3 2" xfId="38701"/>
    <cellStyle name="Normal 12 2 2 2 2 2 2 2 2 4" xfId="30470"/>
    <cellStyle name="Normal 12 2 2 2 2 2 2 2 2 5" xfId="21472"/>
    <cellStyle name="Normal 12 2 2 2 2 2 2 2 2 6" xfId="15372"/>
    <cellStyle name="Normal 12 2 2 2 2 2 2 2 3" xfId="3506"/>
    <cellStyle name="Normal 12 2 2 2 2 2 2 2 3 2" xfId="33151"/>
    <cellStyle name="Normal 12 2 2 2 2 2 2 2 3 3" xfId="18781"/>
    <cellStyle name="Normal 12 2 2 2 2 2 2 2 4" xfId="7599"/>
    <cellStyle name="Normal 12 2 2 2 2 2 2 2 4 2" xfId="34556"/>
    <cellStyle name="Normal 12 2 2 2 2 2 2 2 4 3" xfId="24191"/>
    <cellStyle name="Normal 12 2 2 2 2 2 2 2 5" xfId="11177"/>
    <cellStyle name="Normal 12 2 2 2 2 2 2 2 5 2" xfId="38109"/>
    <cellStyle name="Normal 12 2 2 2 2 2 2 2 6" xfId="29876"/>
    <cellStyle name="Normal 12 2 2 2 2 2 2 2 7" xfId="18184"/>
    <cellStyle name="Normal 12 2 2 2 2 2 2 2 8" xfId="14780"/>
    <cellStyle name="Normal 12 2 2 2 2 2 2 3" xfId="2787"/>
    <cellStyle name="Normal 12 2 2 2 2 2 2 3 2" xfId="6423"/>
    <cellStyle name="Normal 12 2 2 2 2 2 2 3 2 2" xfId="8192"/>
    <cellStyle name="Normal 12 2 2 2 2 2 2 3 2 2 2" xfId="35149"/>
    <cellStyle name="Normal 12 2 2 2 2 2 2 3 2 2 3" xfId="24784"/>
    <cellStyle name="Normal 12 2 2 2 2 2 2 3 2 3" xfId="11771"/>
    <cellStyle name="Normal 12 2 2 2 2 2 2 3 2 3 2" xfId="38702"/>
    <cellStyle name="Normal 12 2 2 2 2 2 2 3 2 4" xfId="30471"/>
    <cellStyle name="Normal 12 2 2 2 2 2 2 3 2 5" xfId="21473"/>
    <cellStyle name="Normal 12 2 2 2 2 2 2 3 2 6" xfId="15373"/>
    <cellStyle name="Normal 12 2 2 2 2 2 2 3 3" xfId="3507"/>
    <cellStyle name="Normal 12 2 2 2 2 2 2 3 3 2" xfId="33152"/>
    <cellStyle name="Normal 12 2 2 2 2 2 2 3 3 3" xfId="18782"/>
    <cellStyle name="Normal 12 2 2 2 2 2 2 3 4" xfId="7600"/>
    <cellStyle name="Normal 12 2 2 2 2 2 2 3 4 2" xfId="34557"/>
    <cellStyle name="Normal 12 2 2 2 2 2 2 3 4 3" xfId="24192"/>
    <cellStyle name="Normal 12 2 2 2 2 2 2 3 5" xfId="11178"/>
    <cellStyle name="Normal 12 2 2 2 2 2 2 3 5 2" xfId="38110"/>
    <cellStyle name="Normal 12 2 2 2 2 2 2 3 6" xfId="29877"/>
    <cellStyle name="Normal 12 2 2 2 2 2 2 3 7" xfId="18185"/>
    <cellStyle name="Normal 12 2 2 2 2 2 2 3 8" xfId="14781"/>
    <cellStyle name="Normal 12 2 2 2 2 2 2 4" xfId="2788"/>
    <cellStyle name="Normal 12 2 2 2 2 2 2 4 2" xfId="5451"/>
    <cellStyle name="Normal 12 2 2 2 2 2 2 4 2 2" xfId="32316"/>
    <cellStyle name="Normal 12 2 2 2 2 2 2 4 2 3" xfId="23091"/>
    <cellStyle name="Normal 12 2 2 2 2 2 2 4 3" xfId="10037"/>
    <cellStyle name="Normal 12 2 2 2 2 2 2 4 3 2" xfId="36994"/>
    <cellStyle name="Normal 12 2 2 2 2 2 2 4 3 3" xfId="26629"/>
    <cellStyle name="Normal 12 2 2 2 2 2 2 4 4" xfId="13626"/>
    <cellStyle name="Normal 12 2 2 2 2 2 2 4 4 2" xfId="40081"/>
    <cellStyle name="Normal 12 2 2 2 2 2 2 4 5" xfId="29878"/>
    <cellStyle name="Normal 12 2 2 2 2 2 2 4 6" xfId="20637"/>
    <cellStyle name="Normal 12 2 2 2 2 2 2 4 7" xfId="17218"/>
    <cellStyle name="Normal 12 2 2 2 2 2 2 5" xfId="6419"/>
    <cellStyle name="Normal 12 2 2 2 2 2 2 5 2" xfId="8190"/>
    <cellStyle name="Normal 12 2 2 2 2 2 2 5 2 2" xfId="35147"/>
    <cellStyle name="Normal 12 2 2 2 2 2 2 5 2 3" xfId="24782"/>
    <cellStyle name="Normal 12 2 2 2 2 2 2 5 3" xfId="11769"/>
    <cellStyle name="Normal 12 2 2 2 2 2 2 5 3 2" xfId="38700"/>
    <cellStyle name="Normal 12 2 2 2 2 2 2 5 4" xfId="30469"/>
    <cellStyle name="Normal 12 2 2 2 2 2 2 5 5" xfId="21471"/>
    <cellStyle name="Normal 12 2 2 2 2 2 2 5 6" xfId="15371"/>
    <cellStyle name="Normal 12 2 2 2 2 2 2 6" xfId="3504"/>
    <cellStyle name="Normal 12 2 2 2 2 2 2 6 2" xfId="33150"/>
    <cellStyle name="Normal 12 2 2 2 2 2 2 6 3" xfId="18780"/>
    <cellStyle name="Normal 12 2 2 2 2 2 2 7" xfId="7598"/>
    <cellStyle name="Normal 12 2 2 2 2 2 2 7 2" xfId="34555"/>
    <cellStyle name="Normal 12 2 2 2 2 2 2 7 3" xfId="24190"/>
    <cellStyle name="Normal 12 2 2 2 2 2 2 8" xfId="11176"/>
    <cellStyle name="Normal 12 2 2 2 2 2 2 8 2" xfId="38108"/>
    <cellStyle name="Normal 12 2 2 2 2 2 2 9" xfId="29550"/>
    <cellStyle name="Normal 12 2 2 2 2 2 3" xfId="6241"/>
    <cellStyle name="Normal 12 2 2 2 2 2 3 2" xfId="8028"/>
    <cellStyle name="Normal 12 2 2 2 2 2 3 2 2" xfId="34985"/>
    <cellStyle name="Normal 12 2 2 2 2 2 3 2 3" xfId="24620"/>
    <cellStyle name="Normal 12 2 2 2 2 2 3 3" xfId="11607"/>
    <cellStyle name="Normal 12 2 2 2 2 2 3 3 2" xfId="38538"/>
    <cellStyle name="Normal 12 2 2 2 2 2 3 4" xfId="30307"/>
    <cellStyle name="Normal 12 2 2 2 2 2 3 5" xfId="21309"/>
    <cellStyle name="Normal 12 2 2 2 2 2 3 6" xfId="15209"/>
    <cellStyle name="Normal 12 2 2 2 2 2 4" xfId="3305"/>
    <cellStyle name="Normal 12 2 2 2 2 2 4 2" xfId="32988"/>
    <cellStyle name="Normal 12 2 2 2 2 2 4 3" xfId="18615"/>
    <cellStyle name="Normal 12 2 2 2 2 2 5" xfId="7364"/>
    <cellStyle name="Normal 12 2 2 2 2 2 5 2" xfId="34327"/>
    <cellStyle name="Normal 12 2 2 2 2 2 5 3" xfId="23959"/>
    <cellStyle name="Normal 12 2 2 2 2 2 6" xfId="10914"/>
    <cellStyle name="Normal 12 2 2 2 2 2 6 2" xfId="37866"/>
    <cellStyle name="Normal 12 2 2 2 2 2 7" xfId="28374"/>
    <cellStyle name="Normal 12 2 2 2 2 2 8" xfId="17989"/>
    <cellStyle name="Normal 12 2 2 2 2 2 9" xfId="14545"/>
    <cellStyle name="Normal 12 2 2 2 2 3" xfId="2042"/>
    <cellStyle name="Normal 12 2 2 2 2 3 2" xfId="5082"/>
    <cellStyle name="Normal 12 2 2 2 2 3 2 2" xfId="31990"/>
    <cellStyle name="Normal 12 2 2 2 2 3 2 3" xfId="22898"/>
    <cellStyle name="Normal 12 2 2 2 2 3 3" xfId="9711"/>
    <cellStyle name="Normal 12 2 2 2 2 3 3 2" xfId="36668"/>
    <cellStyle name="Normal 12 2 2 2 2 3 3 3" xfId="26303"/>
    <cellStyle name="Normal 12 2 2 2 2 3 4" xfId="13294"/>
    <cellStyle name="Normal 12 2 2 2 2 3 4 2" xfId="39887"/>
    <cellStyle name="Normal 12 2 2 2 2 3 5" xfId="29549"/>
    <cellStyle name="Normal 12 2 2 2 2 3 6" xfId="20305"/>
    <cellStyle name="Normal 12 2 2 2 2 3 7" xfId="16892"/>
    <cellStyle name="Normal 12 2 2 2 2 4" xfId="2043"/>
    <cellStyle name="Normal 12 2 2 2 2 4 2" xfId="5620"/>
    <cellStyle name="Normal 12 2 2 2 2 4 2 2" xfId="33639"/>
    <cellStyle name="Normal 12 2 2 2 2 4 2 3" xfId="23256"/>
    <cellStyle name="Normal 12 2 2 2 2 4 3" xfId="10204"/>
    <cellStyle name="Normal 12 2 2 2 2 4 3 2" xfId="37161"/>
    <cellStyle name="Normal 12 2 2 2 2 4 3 3" xfId="26796"/>
    <cellStyle name="Normal 12 2 2 2 2 4 4" xfId="13793"/>
    <cellStyle name="Normal 12 2 2 2 2 4 4 2" xfId="40247"/>
    <cellStyle name="Normal 12 2 2 2 2 4 5" xfId="32483"/>
    <cellStyle name="Normal 12 2 2 2 2 4 6" xfId="20804"/>
    <cellStyle name="Normal 12 2 2 2 2 4 7" xfId="17385"/>
    <cellStyle name="Normal 12 2 2 2 2 5" xfId="6240"/>
    <cellStyle name="Normal 12 2 2 2 2 5 2" xfId="8027"/>
    <cellStyle name="Normal 12 2 2 2 2 5 2 2" xfId="34984"/>
    <cellStyle name="Normal 12 2 2 2 2 5 2 3" xfId="24619"/>
    <cellStyle name="Normal 12 2 2 2 2 5 3" xfId="11606"/>
    <cellStyle name="Normal 12 2 2 2 2 5 3 2" xfId="38537"/>
    <cellStyle name="Normal 12 2 2 2 2 5 4" xfId="30306"/>
    <cellStyle name="Normal 12 2 2 2 2 5 5" xfId="21308"/>
    <cellStyle name="Normal 12 2 2 2 2 5 6" xfId="15208"/>
    <cellStyle name="Normal 12 2 2 2 2 6" xfId="3304"/>
    <cellStyle name="Normal 12 2 2 2 2 6 2" xfId="32987"/>
    <cellStyle name="Normal 12 2 2 2 2 6 3" xfId="18614"/>
    <cellStyle name="Normal 12 2 2 2 2 7" xfId="7363"/>
    <cellStyle name="Normal 12 2 2 2 2 7 2" xfId="34326"/>
    <cellStyle name="Normal 12 2 2 2 2 7 3" xfId="23958"/>
    <cellStyle name="Normal 12 2 2 2 2 8" xfId="10913"/>
    <cellStyle name="Normal 12 2 2 2 2 8 2" xfId="37865"/>
    <cellStyle name="Normal 12 2 2 2 2 9" xfId="28373"/>
    <cellStyle name="Normal 12 2 2 2 3" xfId="2044"/>
    <cellStyle name="Normal 12 2 2 2 3 2" xfId="2045"/>
    <cellStyle name="Normal 12 2 2 2 3 2 2" xfId="5083"/>
    <cellStyle name="Normal 12 2 2 2 3 2 2 2" xfId="31991"/>
    <cellStyle name="Normal 12 2 2 2 3 2 2 3" xfId="22899"/>
    <cellStyle name="Normal 12 2 2 2 3 2 3" xfId="9712"/>
    <cellStyle name="Normal 12 2 2 2 3 2 3 2" xfId="36669"/>
    <cellStyle name="Normal 12 2 2 2 3 2 3 3" xfId="26304"/>
    <cellStyle name="Normal 12 2 2 2 3 2 4" xfId="13295"/>
    <cellStyle name="Normal 12 2 2 2 3 2 4 2" xfId="39888"/>
    <cellStyle name="Normal 12 2 2 2 3 2 5" xfId="29551"/>
    <cellStyle name="Normal 12 2 2 2 3 2 6" xfId="20306"/>
    <cellStyle name="Normal 12 2 2 2 3 2 7" xfId="16893"/>
    <cellStyle name="Normal 12 2 2 2 3 3" xfId="6595"/>
    <cellStyle name="Normal 12 2 2 2 3 3 2" xfId="8677"/>
    <cellStyle name="Normal 12 2 2 2 3 3 2 2" xfId="35634"/>
    <cellStyle name="Normal 12 2 2 2 3 3 2 3" xfId="25269"/>
    <cellStyle name="Normal 12 2 2 2 3 3 3" xfId="12256"/>
    <cellStyle name="Normal 12 2 2 2 3 3 3 2" xfId="39187"/>
    <cellStyle name="Normal 12 2 2 2 3 3 4" xfId="30956"/>
    <cellStyle name="Normal 12 2 2 2 3 3 5" xfId="21643"/>
    <cellStyle name="Normal 12 2 2 2 3 3 6" xfId="15858"/>
    <cellStyle name="Normal 12 2 2 2 3 4" xfId="3998"/>
    <cellStyle name="Normal 12 2 2 2 3 4 2" xfId="33385"/>
    <cellStyle name="Normal 12 2 2 2 3 4 3" xfId="22202"/>
    <cellStyle name="Normal 12 2 2 2 3 5" xfId="7365"/>
    <cellStyle name="Normal 12 2 2 2 3 5 2" xfId="34328"/>
    <cellStyle name="Normal 12 2 2 2 3 5 3" xfId="23960"/>
    <cellStyle name="Normal 12 2 2 2 3 6" xfId="10915"/>
    <cellStyle name="Normal 12 2 2 2 3 6 2" xfId="37867"/>
    <cellStyle name="Normal 12 2 2 2 3 7" xfId="28375"/>
    <cellStyle name="Normal 12 2 2 2 3 8" xfId="19267"/>
    <cellStyle name="Normal 12 2 2 2 3 9" xfId="14546"/>
    <cellStyle name="Normal 12 2 2 2 4" xfId="2046"/>
    <cellStyle name="Normal 12 2 2 2 4 2" xfId="5081"/>
    <cellStyle name="Normal 12 2 2 2 4 2 2" xfId="31989"/>
    <cellStyle name="Normal 12 2 2 2 4 2 3" xfId="22897"/>
    <cellStyle name="Normal 12 2 2 2 4 3" xfId="9710"/>
    <cellStyle name="Normal 12 2 2 2 4 3 2" xfId="36667"/>
    <cellStyle name="Normal 12 2 2 2 4 3 3" xfId="26302"/>
    <cellStyle name="Normal 12 2 2 2 4 4" xfId="13293"/>
    <cellStyle name="Normal 12 2 2 2 4 4 2" xfId="39886"/>
    <cellStyle name="Normal 12 2 2 2 4 5" xfId="29548"/>
    <cellStyle name="Normal 12 2 2 2 4 6" xfId="20304"/>
    <cellStyle name="Normal 12 2 2 2 4 7" xfId="16891"/>
    <cellStyle name="Normal 12 2 2 2 5" xfId="2047"/>
    <cellStyle name="Normal 12 2 2 2 5 2" xfId="5621"/>
    <cellStyle name="Normal 12 2 2 2 5 2 2" xfId="33640"/>
    <cellStyle name="Normal 12 2 2 2 5 2 3" xfId="23257"/>
    <cellStyle name="Normal 12 2 2 2 5 3" xfId="10205"/>
    <cellStyle name="Normal 12 2 2 2 5 3 2" xfId="37162"/>
    <cellStyle name="Normal 12 2 2 2 5 3 3" xfId="26797"/>
    <cellStyle name="Normal 12 2 2 2 5 4" xfId="13794"/>
    <cellStyle name="Normal 12 2 2 2 5 4 2" xfId="40248"/>
    <cellStyle name="Normal 12 2 2 2 5 5" xfId="32484"/>
    <cellStyle name="Normal 12 2 2 2 5 6" xfId="20805"/>
    <cellStyle name="Normal 12 2 2 2 5 7" xfId="17386"/>
    <cellStyle name="Normal 12 2 2 2 6" xfId="6239"/>
    <cellStyle name="Normal 12 2 2 2 6 2" xfId="8026"/>
    <cellStyle name="Normal 12 2 2 2 6 2 2" xfId="34983"/>
    <cellStyle name="Normal 12 2 2 2 6 2 3" xfId="24618"/>
    <cellStyle name="Normal 12 2 2 2 6 3" xfId="11605"/>
    <cellStyle name="Normal 12 2 2 2 6 3 2" xfId="38536"/>
    <cellStyle name="Normal 12 2 2 2 6 4" xfId="30305"/>
    <cellStyle name="Normal 12 2 2 2 6 5" xfId="21307"/>
    <cellStyle name="Normal 12 2 2 2 6 6" xfId="15207"/>
    <cellStyle name="Normal 12 2 2 2 7" xfId="3303"/>
    <cellStyle name="Normal 12 2 2 2 7 2" xfId="32986"/>
    <cellStyle name="Normal 12 2 2 2 7 3" xfId="18613"/>
    <cellStyle name="Normal 12 2 2 2 8" xfId="7362"/>
    <cellStyle name="Normal 12 2 2 2 8 2" xfId="34325"/>
    <cellStyle name="Normal 12 2 2 2 8 3" xfId="23957"/>
    <cellStyle name="Normal 12 2 2 2 9" xfId="10912"/>
    <cellStyle name="Normal 12 2 2 2 9 2" xfId="37864"/>
    <cellStyle name="Normal 12 2 2 3" xfId="2048"/>
    <cellStyle name="Normal 12 2 2 3 10" xfId="17990"/>
    <cellStyle name="Normal 12 2 2 3 11" xfId="14547"/>
    <cellStyle name="Normal 12 2 2 3 2" xfId="2049"/>
    <cellStyle name="Normal 12 2 2 3 2 2" xfId="5085"/>
    <cellStyle name="Normal 12 2 2 3 2 2 2" xfId="9714"/>
    <cellStyle name="Normal 12 2 2 3 2 2 2 2" xfId="31993"/>
    <cellStyle name="Normal 12 2 2 3 2 2 2 3" xfId="26306"/>
    <cellStyle name="Normal 12 2 2 3 2 2 3" xfId="13297"/>
    <cellStyle name="Normal 12 2 2 3 2 2 3 2" xfId="36671"/>
    <cellStyle name="Normal 12 2 2 3 2 2 3 3" xfId="27364"/>
    <cellStyle name="Normal 12 2 2 3 2 2 4" xfId="29553"/>
    <cellStyle name="Normal 12 2 2 3 2 2 5" xfId="20308"/>
    <cellStyle name="Normal 12 2 2 3 2 2 6" xfId="16895"/>
    <cellStyle name="Normal 12 2 2 3 2 3" xfId="3999"/>
    <cellStyle name="Normal 12 2 2 3 2 3 2" xfId="30957"/>
    <cellStyle name="Normal 12 2 2 3 2 3 3" xfId="22203"/>
    <cellStyle name="Normal 12 2 2 3 2 4" xfId="8678"/>
    <cellStyle name="Normal 12 2 2 3 2 4 2" xfId="35635"/>
    <cellStyle name="Normal 12 2 2 3 2 4 3" xfId="25270"/>
    <cellStyle name="Normal 12 2 2 3 2 5" xfId="12257"/>
    <cellStyle name="Normal 12 2 2 3 2 5 2" xfId="39188"/>
    <cellStyle name="Normal 12 2 2 3 2 6" xfId="28377"/>
    <cellStyle name="Normal 12 2 2 3 2 7" xfId="19268"/>
    <cellStyle name="Normal 12 2 2 3 2 8" xfId="15859"/>
    <cellStyle name="Normal 12 2 2 3 3" xfId="2050"/>
    <cellStyle name="Normal 12 2 2 3 3 2" xfId="5084"/>
    <cellStyle name="Normal 12 2 2 3 3 2 2" xfId="31992"/>
    <cellStyle name="Normal 12 2 2 3 3 2 3" xfId="22900"/>
    <cellStyle name="Normal 12 2 2 3 3 3" xfId="9713"/>
    <cellStyle name="Normal 12 2 2 3 3 3 2" xfId="36670"/>
    <cellStyle name="Normal 12 2 2 3 3 3 3" xfId="26305"/>
    <cellStyle name="Normal 12 2 2 3 3 4" xfId="13296"/>
    <cellStyle name="Normal 12 2 2 3 3 4 2" xfId="39889"/>
    <cellStyle name="Normal 12 2 2 3 3 5" xfId="29552"/>
    <cellStyle name="Normal 12 2 2 3 3 6" xfId="20307"/>
    <cellStyle name="Normal 12 2 2 3 3 7" xfId="16894"/>
    <cellStyle name="Normal 12 2 2 3 4" xfId="2051"/>
    <cellStyle name="Normal 12 2 2 3 4 2" xfId="5622"/>
    <cellStyle name="Normal 12 2 2 3 4 2 2" xfId="33641"/>
    <cellStyle name="Normal 12 2 2 3 4 2 3" xfId="23258"/>
    <cellStyle name="Normal 12 2 2 3 4 3" xfId="10206"/>
    <cellStyle name="Normal 12 2 2 3 4 3 2" xfId="37163"/>
    <cellStyle name="Normal 12 2 2 3 4 3 3" xfId="26798"/>
    <cellStyle name="Normal 12 2 2 3 4 4" xfId="13795"/>
    <cellStyle name="Normal 12 2 2 3 4 4 2" xfId="40249"/>
    <cellStyle name="Normal 12 2 2 3 4 5" xfId="32485"/>
    <cellStyle name="Normal 12 2 2 3 4 6" xfId="20806"/>
    <cellStyle name="Normal 12 2 2 3 4 7" xfId="17387"/>
    <cellStyle name="Normal 12 2 2 3 5" xfId="6242"/>
    <cellStyle name="Normal 12 2 2 3 5 2" xfId="8029"/>
    <cellStyle name="Normal 12 2 2 3 5 2 2" xfId="34986"/>
    <cellStyle name="Normal 12 2 2 3 5 2 3" xfId="24621"/>
    <cellStyle name="Normal 12 2 2 3 5 3" xfId="11608"/>
    <cellStyle name="Normal 12 2 2 3 5 3 2" xfId="38539"/>
    <cellStyle name="Normal 12 2 2 3 5 4" xfId="30308"/>
    <cellStyle name="Normal 12 2 2 3 5 5" xfId="21310"/>
    <cellStyle name="Normal 12 2 2 3 5 6" xfId="15210"/>
    <cellStyle name="Normal 12 2 2 3 6" xfId="3306"/>
    <cellStyle name="Normal 12 2 2 3 6 2" xfId="32989"/>
    <cellStyle name="Normal 12 2 2 3 6 3" xfId="18616"/>
    <cellStyle name="Normal 12 2 2 3 7" xfId="7366"/>
    <cellStyle name="Normal 12 2 2 3 7 2" xfId="34329"/>
    <cellStyle name="Normal 12 2 2 3 7 3" xfId="23961"/>
    <cellStyle name="Normal 12 2 2 3 8" xfId="10916"/>
    <cellStyle name="Normal 12 2 2 3 8 2" xfId="37868"/>
    <cellStyle name="Normal 12 2 2 3 9" xfId="28376"/>
    <cellStyle name="Normal 12 2 2 4" xfId="2052"/>
    <cellStyle name="Normal 12 2 2 4 10" xfId="14548"/>
    <cellStyle name="Normal 12 2 2 4 2" xfId="2053"/>
    <cellStyle name="Normal 12 2 2 4 2 2" xfId="5087"/>
    <cellStyle name="Normal 12 2 2 4 2 2 2" xfId="9716"/>
    <cellStyle name="Normal 12 2 2 4 2 2 2 2" xfId="31995"/>
    <cellStyle name="Normal 12 2 2 4 2 2 2 3" xfId="26308"/>
    <cellStyle name="Normal 12 2 2 4 2 2 3" xfId="13299"/>
    <cellStyle name="Normal 12 2 2 4 2 2 3 2" xfId="36673"/>
    <cellStyle name="Normal 12 2 2 4 2 2 3 3" xfId="27366"/>
    <cellStyle name="Normal 12 2 2 4 2 2 4" xfId="29555"/>
    <cellStyle name="Normal 12 2 2 4 2 2 5" xfId="20310"/>
    <cellStyle name="Normal 12 2 2 4 2 2 6" xfId="16897"/>
    <cellStyle name="Normal 12 2 2 4 2 3" xfId="4000"/>
    <cellStyle name="Normal 12 2 2 4 2 3 2" xfId="30958"/>
    <cellStyle name="Normal 12 2 2 4 2 3 3" xfId="22204"/>
    <cellStyle name="Normal 12 2 2 4 2 4" xfId="8679"/>
    <cellStyle name="Normal 12 2 2 4 2 4 2" xfId="35636"/>
    <cellStyle name="Normal 12 2 2 4 2 4 3" xfId="25271"/>
    <cellStyle name="Normal 12 2 2 4 2 5" xfId="12258"/>
    <cellStyle name="Normal 12 2 2 4 2 5 2" xfId="39189"/>
    <cellStyle name="Normal 12 2 2 4 2 6" xfId="28379"/>
    <cellStyle name="Normal 12 2 2 4 2 7" xfId="19269"/>
    <cellStyle name="Normal 12 2 2 4 2 8" xfId="15860"/>
    <cellStyle name="Normal 12 2 2 4 3" xfId="5086"/>
    <cellStyle name="Normal 12 2 2 4 3 2" xfId="9715"/>
    <cellStyle name="Normal 12 2 2 4 3 2 2" xfId="31994"/>
    <cellStyle name="Normal 12 2 2 4 3 2 3" xfId="26307"/>
    <cellStyle name="Normal 12 2 2 4 3 3" xfId="13298"/>
    <cellStyle name="Normal 12 2 2 4 3 3 2" xfId="36672"/>
    <cellStyle name="Normal 12 2 2 4 3 3 3" xfId="27365"/>
    <cellStyle name="Normal 12 2 2 4 3 4" xfId="29554"/>
    <cellStyle name="Normal 12 2 2 4 3 5" xfId="20309"/>
    <cellStyle name="Normal 12 2 2 4 3 6" xfId="16896"/>
    <cellStyle name="Normal 12 2 2 4 4" xfId="6243"/>
    <cellStyle name="Normal 12 2 2 4 4 2" xfId="8030"/>
    <cellStyle name="Normal 12 2 2 4 4 2 2" xfId="34987"/>
    <cellStyle name="Normal 12 2 2 4 4 2 3" xfId="24622"/>
    <cellStyle name="Normal 12 2 2 4 4 3" xfId="11609"/>
    <cellStyle name="Normal 12 2 2 4 4 3 2" xfId="38540"/>
    <cellStyle name="Normal 12 2 2 4 4 4" xfId="30309"/>
    <cellStyle name="Normal 12 2 2 4 4 5" xfId="21311"/>
    <cellStyle name="Normal 12 2 2 4 4 6" xfId="15211"/>
    <cellStyle name="Normal 12 2 2 4 5" xfId="3307"/>
    <cellStyle name="Normal 12 2 2 4 5 2" xfId="32990"/>
    <cellStyle name="Normal 12 2 2 4 5 3" xfId="18617"/>
    <cellStyle name="Normal 12 2 2 4 6" xfId="7367"/>
    <cellStyle name="Normal 12 2 2 4 6 2" xfId="34330"/>
    <cellStyle name="Normal 12 2 2 4 6 3" xfId="23962"/>
    <cellStyle name="Normal 12 2 2 4 7" xfId="10917"/>
    <cellStyle name="Normal 12 2 2 4 7 2" xfId="37869"/>
    <cellStyle name="Normal 12 2 2 4 8" xfId="28378"/>
    <cellStyle name="Normal 12 2 2 4 9" xfId="17991"/>
    <cellStyle name="Normal 12 2 2 5" xfId="2054"/>
    <cellStyle name="Normal 12 2 2 5 2" xfId="2055"/>
    <cellStyle name="Normal 12 2 2 5 2 2" xfId="5088"/>
    <cellStyle name="Normal 12 2 2 5 2 2 2" xfId="31996"/>
    <cellStyle name="Normal 12 2 2 5 2 2 3" xfId="22901"/>
    <cellStyle name="Normal 12 2 2 5 2 3" xfId="9717"/>
    <cellStyle name="Normal 12 2 2 5 2 3 2" xfId="36674"/>
    <cellStyle name="Normal 12 2 2 5 2 3 3" xfId="26309"/>
    <cellStyle name="Normal 12 2 2 5 2 4" xfId="13300"/>
    <cellStyle name="Normal 12 2 2 5 2 4 2" xfId="39890"/>
    <cellStyle name="Normal 12 2 2 5 2 5" xfId="29556"/>
    <cellStyle name="Normal 12 2 2 5 2 6" xfId="20311"/>
    <cellStyle name="Normal 12 2 2 5 2 7" xfId="16898"/>
    <cellStyle name="Normal 12 2 2 5 3" xfId="6596"/>
    <cellStyle name="Normal 12 2 2 5 3 2" xfId="8680"/>
    <cellStyle name="Normal 12 2 2 5 3 2 2" xfId="35637"/>
    <cellStyle name="Normal 12 2 2 5 3 2 3" xfId="25272"/>
    <cellStyle name="Normal 12 2 2 5 3 3" xfId="12259"/>
    <cellStyle name="Normal 12 2 2 5 3 3 2" xfId="39190"/>
    <cellStyle name="Normal 12 2 2 5 3 4" xfId="30959"/>
    <cellStyle name="Normal 12 2 2 5 3 5" xfId="21644"/>
    <cellStyle name="Normal 12 2 2 5 3 6" xfId="15861"/>
    <cellStyle name="Normal 12 2 2 5 4" xfId="4001"/>
    <cellStyle name="Normal 12 2 2 5 4 2" xfId="33386"/>
    <cellStyle name="Normal 12 2 2 5 4 3" xfId="22205"/>
    <cellStyle name="Normal 12 2 2 5 5" xfId="7368"/>
    <cellStyle name="Normal 12 2 2 5 5 2" xfId="34331"/>
    <cellStyle name="Normal 12 2 2 5 5 3" xfId="23963"/>
    <cellStyle name="Normal 12 2 2 5 6" xfId="10918"/>
    <cellStyle name="Normal 12 2 2 5 6 2" xfId="37870"/>
    <cellStyle name="Normal 12 2 2 5 7" xfId="28380"/>
    <cellStyle name="Normal 12 2 2 5 8" xfId="19270"/>
    <cellStyle name="Normal 12 2 2 5 9" xfId="14549"/>
    <cellStyle name="Normal 12 2 2 6" xfId="2056"/>
    <cellStyle name="Normal 12 2 2 6 2" xfId="5080"/>
    <cellStyle name="Normal 12 2 2 6 2 2" xfId="31988"/>
    <cellStyle name="Normal 12 2 2 6 2 3" xfId="22896"/>
    <cellStyle name="Normal 12 2 2 6 3" xfId="9709"/>
    <cellStyle name="Normal 12 2 2 6 3 2" xfId="36666"/>
    <cellStyle name="Normal 12 2 2 6 3 3" xfId="26301"/>
    <cellStyle name="Normal 12 2 2 6 4" xfId="13292"/>
    <cellStyle name="Normal 12 2 2 6 4 2" xfId="39885"/>
    <cellStyle name="Normal 12 2 2 6 5" xfId="29547"/>
    <cellStyle name="Normal 12 2 2 6 6" xfId="20303"/>
    <cellStyle name="Normal 12 2 2 6 7" xfId="16890"/>
    <cellStyle name="Normal 12 2 2 7" xfId="6238"/>
    <cellStyle name="Normal 12 2 2 7 2" xfId="8025"/>
    <cellStyle name="Normal 12 2 2 7 2 2" xfId="34982"/>
    <cellStyle name="Normal 12 2 2 7 2 3" xfId="24617"/>
    <cellStyle name="Normal 12 2 2 7 3" xfId="11604"/>
    <cellStyle name="Normal 12 2 2 7 3 2" xfId="38535"/>
    <cellStyle name="Normal 12 2 2 7 4" xfId="30304"/>
    <cellStyle name="Normal 12 2 2 7 5" xfId="21306"/>
    <cellStyle name="Normal 12 2 2 7 6" xfId="15206"/>
    <cellStyle name="Normal 12 2 2 8" xfId="3302"/>
    <cellStyle name="Normal 12 2 2 8 2" xfId="32985"/>
    <cellStyle name="Normal 12 2 2 8 3" xfId="18612"/>
    <cellStyle name="Normal 12 2 2 9" xfId="7361"/>
    <cellStyle name="Normal 12 2 2 9 2" xfId="34324"/>
    <cellStyle name="Normal 12 2 2 9 3" xfId="23956"/>
    <cellStyle name="Normal 12 2 3" xfId="2057"/>
    <cellStyle name="Normal 12 2 3 10" xfId="28381"/>
    <cellStyle name="Normal 12 2 3 11" xfId="17992"/>
    <cellStyle name="Normal 12 2 3 12" xfId="14550"/>
    <cellStyle name="Normal 12 2 3 2" xfId="2058"/>
    <cellStyle name="Normal 12 2 3 2 10" xfId="17993"/>
    <cellStyle name="Normal 12 2 3 2 11" xfId="14551"/>
    <cellStyle name="Normal 12 2 3 2 2" xfId="2059"/>
    <cellStyle name="Normal 12 2 3 2 2 2" xfId="5091"/>
    <cellStyle name="Normal 12 2 3 2 2 2 2" xfId="9720"/>
    <cellStyle name="Normal 12 2 3 2 2 2 2 2" xfId="31999"/>
    <cellStyle name="Normal 12 2 3 2 2 2 2 3" xfId="26312"/>
    <cellStyle name="Normal 12 2 3 2 2 2 3" xfId="13303"/>
    <cellStyle name="Normal 12 2 3 2 2 2 3 2" xfId="36677"/>
    <cellStyle name="Normal 12 2 3 2 2 2 3 3" xfId="27367"/>
    <cellStyle name="Normal 12 2 3 2 2 2 4" xfId="29559"/>
    <cellStyle name="Normal 12 2 3 2 2 2 5" xfId="20314"/>
    <cellStyle name="Normal 12 2 3 2 2 2 6" xfId="16901"/>
    <cellStyle name="Normal 12 2 3 2 2 3" xfId="4002"/>
    <cellStyle name="Normal 12 2 3 2 2 3 2" xfId="30960"/>
    <cellStyle name="Normal 12 2 3 2 2 3 3" xfId="22206"/>
    <cellStyle name="Normal 12 2 3 2 2 4" xfId="8681"/>
    <cellStyle name="Normal 12 2 3 2 2 4 2" xfId="35638"/>
    <cellStyle name="Normal 12 2 3 2 2 4 3" xfId="25273"/>
    <cellStyle name="Normal 12 2 3 2 2 5" xfId="12260"/>
    <cellStyle name="Normal 12 2 3 2 2 5 2" xfId="39191"/>
    <cellStyle name="Normal 12 2 3 2 2 6" xfId="28383"/>
    <cellStyle name="Normal 12 2 3 2 2 7" xfId="19271"/>
    <cellStyle name="Normal 12 2 3 2 2 8" xfId="15862"/>
    <cellStyle name="Normal 12 2 3 2 3" xfId="2060"/>
    <cellStyle name="Normal 12 2 3 2 3 2" xfId="5090"/>
    <cellStyle name="Normal 12 2 3 2 3 2 2" xfId="31998"/>
    <cellStyle name="Normal 12 2 3 2 3 2 3" xfId="22903"/>
    <cellStyle name="Normal 12 2 3 2 3 3" xfId="9719"/>
    <cellStyle name="Normal 12 2 3 2 3 3 2" xfId="36676"/>
    <cellStyle name="Normal 12 2 3 2 3 3 3" xfId="26311"/>
    <cellStyle name="Normal 12 2 3 2 3 4" xfId="13302"/>
    <cellStyle name="Normal 12 2 3 2 3 4 2" xfId="39892"/>
    <cellStyle name="Normal 12 2 3 2 3 5" xfId="29558"/>
    <cellStyle name="Normal 12 2 3 2 3 6" xfId="20313"/>
    <cellStyle name="Normal 12 2 3 2 3 7" xfId="16900"/>
    <cellStyle name="Normal 12 2 3 2 4" xfId="2061"/>
    <cellStyle name="Normal 12 2 3 2 4 2" xfId="5623"/>
    <cellStyle name="Normal 12 2 3 2 4 2 2" xfId="33642"/>
    <cellStyle name="Normal 12 2 3 2 4 2 3" xfId="23259"/>
    <cellStyle name="Normal 12 2 3 2 4 3" xfId="10207"/>
    <cellStyle name="Normal 12 2 3 2 4 3 2" xfId="37164"/>
    <cellStyle name="Normal 12 2 3 2 4 3 3" xfId="26799"/>
    <cellStyle name="Normal 12 2 3 2 4 4" xfId="13796"/>
    <cellStyle name="Normal 12 2 3 2 4 4 2" xfId="40250"/>
    <cellStyle name="Normal 12 2 3 2 4 5" xfId="32486"/>
    <cellStyle name="Normal 12 2 3 2 4 6" xfId="20807"/>
    <cellStyle name="Normal 12 2 3 2 4 7" xfId="17388"/>
    <cellStyle name="Normal 12 2 3 2 5" xfId="6245"/>
    <cellStyle name="Normal 12 2 3 2 5 2" xfId="8032"/>
    <cellStyle name="Normal 12 2 3 2 5 2 2" xfId="34989"/>
    <cellStyle name="Normal 12 2 3 2 5 2 3" xfId="24624"/>
    <cellStyle name="Normal 12 2 3 2 5 3" xfId="11611"/>
    <cellStyle name="Normal 12 2 3 2 5 3 2" xfId="38542"/>
    <cellStyle name="Normal 12 2 3 2 5 4" xfId="30311"/>
    <cellStyle name="Normal 12 2 3 2 5 5" xfId="21313"/>
    <cellStyle name="Normal 12 2 3 2 5 6" xfId="15213"/>
    <cellStyle name="Normal 12 2 3 2 6" xfId="3309"/>
    <cellStyle name="Normal 12 2 3 2 6 2" xfId="32992"/>
    <cellStyle name="Normal 12 2 3 2 6 3" xfId="18619"/>
    <cellStyle name="Normal 12 2 3 2 7" xfId="7370"/>
    <cellStyle name="Normal 12 2 3 2 7 2" xfId="34333"/>
    <cellStyle name="Normal 12 2 3 2 7 3" xfId="23965"/>
    <cellStyle name="Normal 12 2 3 2 8" xfId="10920"/>
    <cellStyle name="Normal 12 2 3 2 8 2" xfId="37872"/>
    <cellStyle name="Normal 12 2 3 2 9" xfId="28382"/>
    <cellStyle name="Normal 12 2 3 3" xfId="2062"/>
    <cellStyle name="Normal 12 2 3 3 2" xfId="2063"/>
    <cellStyle name="Normal 12 2 3 3 2 2" xfId="5092"/>
    <cellStyle name="Normal 12 2 3 3 2 2 2" xfId="32000"/>
    <cellStyle name="Normal 12 2 3 3 2 2 3" xfId="22904"/>
    <cellStyle name="Normal 12 2 3 3 2 3" xfId="9721"/>
    <cellStyle name="Normal 12 2 3 3 2 3 2" xfId="36678"/>
    <cellStyle name="Normal 12 2 3 3 2 3 3" xfId="26313"/>
    <cellStyle name="Normal 12 2 3 3 2 4" xfId="13304"/>
    <cellStyle name="Normal 12 2 3 3 2 4 2" xfId="39893"/>
    <cellStyle name="Normal 12 2 3 3 2 5" xfId="29560"/>
    <cellStyle name="Normal 12 2 3 3 2 6" xfId="20315"/>
    <cellStyle name="Normal 12 2 3 3 2 7" xfId="16902"/>
    <cellStyle name="Normal 12 2 3 3 3" xfId="6597"/>
    <cellStyle name="Normal 12 2 3 3 3 2" xfId="8682"/>
    <cellStyle name="Normal 12 2 3 3 3 2 2" xfId="35639"/>
    <cellStyle name="Normal 12 2 3 3 3 2 3" xfId="25274"/>
    <cellStyle name="Normal 12 2 3 3 3 3" xfId="12261"/>
    <cellStyle name="Normal 12 2 3 3 3 3 2" xfId="39192"/>
    <cellStyle name="Normal 12 2 3 3 3 4" xfId="30961"/>
    <cellStyle name="Normal 12 2 3 3 3 5" xfId="21645"/>
    <cellStyle name="Normal 12 2 3 3 3 6" xfId="15863"/>
    <cellStyle name="Normal 12 2 3 3 4" xfId="4003"/>
    <cellStyle name="Normal 12 2 3 3 4 2" xfId="33387"/>
    <cellStyle name="Normal 12 2 3 3 4 3" xfId="22207"/>
    <cellStyle name="Normal 12 2 3 3 5" xfId="7371"/>
    <cellStyle name="Normal 12 2 3 3 5 2" xfId="34334"/>
    <cellStyle name="Normal 12 2 3 3 5 3" xfId="23966"/>
    <cellStyle name="Normal 12 2 3 3 6" xfId="10921"/>
    <cellStyle name="Normal 12 2 3 3 6 2" xfId="37873"/>
    <cellStyle name="Normal 12 2 3 3 7" xfId="28384"/>
    <cellStyle name="Normal 12 2 3 3 8" xfId="19272"/>
    <cellStyle name="Normal 12 2 3 3 9" xfId="14552"/>
    <cellStyle name="Normal 12 2 3 4" xfId="2064"/>
    <cellStyle name="Normal 12 2 3 4 2" xfId="5089"/>
    <cellStyle name="Normal 12 2 3 4 2 2" xfId="31997"/>
    <cellStyle name="Normal 12 2 3 4 2 3" xfId="22902"/>
    <cellStyle name="Normal 12 2 3 4 3" xfId="9718"/>
    <cellStyle name="Normal 12 2 3 4 3 2" xfId="36675"/>
    <cellStyle name="Normal 12 2 3 4 3 3" xfId="26310"/>
    <cellStyle name="Normal 12 2 3 4 4" xfId="13301"/>
    <cellStyle name="Normal 12 2 3 4 4 2" xfId="39891"/>
    <cellStyle name="Normal 12 2 3 4 5" xfId="29557"/>
    <cellStyle name="Normal 12 2 3 4 6" xfId="20312"/>
    <cellStyle name="Normal 12 2 3 4 7" xfId="16899"/>
    <cellStyle name="Normal 12 2 3 5" xfId="2065"/>
    <cellStyle name="Normal 12 2 3 5 2" xfId="5624"/>
    <cellStyle name="Normal 12 2 3 5 2 2" xfId="33643"/>
    <cellStyle name="Normal 12 2 3 5 2 3" xfId="23260"/>
    <cellStyle name="Normal 12 2 3 5 3" xfId="10208"/>
    <cellStyle name="Normal 12 2 3 5 3 2" xfId="37165"/>
    <cellStyle name="Normal 12 2 3 5 3 3" xfId="26800"/>
    <cellStyle name="Normal 12 2 3 5 4" xfId="13797"/>
    <cellStyle name="Normal 12 2 3 5 4 2" xfId="40251"/>
    <cellStyle name="Normal 12 2 3 5 5" xfId="32487"/>
    <cellStyle name="Normal 12 2 3 5 6" xfId="20808"/>
    <cellStyle name="Normal 12 2 3 5 7" xfId="17389"/>
    <cellStyle name="Normal 12 2 3 6" xfId="6244"/>
    <cellStyle name="Normal 12 2 3 6 2" xfId="8031"/>
    <cellStyle name="Normal 12 2 3 6 2 2" xfId="34988"/>
    <cellStyle name="Normal 12 2 3 6 2 3" xfId="24623"/>
    <cellStyle name="Normal 12 2 3 6 3" xfId="11610"/>
    <cellStyle name="Normal 12 2 3 6 3 2" xfId="38541"/>
    <cellStyle name="Normal 12 2 3 6 4" xfId="30310"/>
    <cellStyle name="Normal 12 2 3 6 5" xfId="21312"/>
    <cellStyle name="Normal 12 2 3 6 6" xfId="15212"/>
    <cellStyle name="Normal 12 2 3 7" xfId="3308"/>
    <cellStyle name="Normal 12 2 3 7 2" xfId="32991"/>
    <cellStyle name="Normal 12 2 3 7 3" xfId="18618"/>
    <cellStyle name="Normal 12 2 3 8" xfId="7369"/>
    <cellStyle name="Normal 12 2 3 8 2" xfId="34332"/>
    <cellStyle name="Normal 12 2 3 8 3" xfId="23964"/>
    <cellStyle name="Normal 12 2 3 9" xfId="10919"/>
    <cellStyle name="Normal 12 2 3 9 2" xfId="37871"/>
    <cellStyle name="Normal 12 2 4" xfId="2066"/>
    <cellStyle name="Normal 12 2 4 10" xfId="17994"/>
    <cellStyle name="Normal 12 2 4 11" xfId="14553"/>
    <cellStyle name="Normal 12 2 4 2" xfId="2067"/>
    <cellStyle name="Normal 12 2 4 2 2" xfId="5094"/>
    <cellStyle name="Normal 12 2 4 2 2 2" xfId="9723"/>
    <cellStyle name="Normal 12 2 4 2 2 2 2" xfId="32002"/>
    <cellStyle name="Normal 12 2 4 2 2 2 3" xfId="26315"/>
    <cellStyle name="Normal 12 2 4 2 2 3" xfId="13306"/>
    <cellStyle name="Normal 12 2 4 2 2 3 2" xfId="36680"/>
    <cellStyle name="Normal 12 2 4 2 2 3 3" xfId="27368"/>
    <cellStyle name="Normal 12 2 4 2 2 4" xfId="29562"/>
    <cellStyle name="Normal 12 2 4 2 2 5" xfId="20317"/>
    <cellStyle name="Normal 12 2 4 2 2 6" xfId="16904"/>
    <cellStyle name="Normal 12 2 4 2 3" xfId="4004"/>
    <cellStyle name="Normal 12 2 4 2 3 2" xfId="30962"/>
    <cellStyle name="Normal 12 2 4 2 3 3" xfId="22208"/>
    <cellStyle name="Normal 12 2 4 2 4" xfId="8683"/>
    <cellStyle name="Normal 12 2 4 2 4 2" xfId="35640"/>
    <cellStyle name="Normal 12 2 4 2 4 3" xfId="25275"/>
    <cellStyle name="Normal 12 2 4 2 5" xfId="12262"/>
    <cellStyle name="Normal 12 2 4 2 5 2" xfId="39193"/>
    <cellStyle name="Normal 12 2 4 2 6" xfId="28386"/>
    <cellStyle name="Normal 12 2 4 2 7" xfId="19273"/>
    <cellStyle name="Normal 12 2 4 2 8" xfId="15864"/>
    <cellStyle name="Normal 12 2 4 3" xfId="2068"/>
    <cellStyle name="Normal 12 2 4 3 2" xfId="5093"/>
    <cellStyle name="Normal 12 2 4 3 2 2" xfId="32001"/>
    <cellStyle name="Normal 12 2 4 3 2 3" xfId="22905"/>
    <cellStyle name="Normal 12 2 4 3 3" xfId="9722"/>
    <cellStyle name="Normal 12 2 4 3 3 2" xfId="36679"/>
    <cellStyle name="Normal 12 2 4 3 3 3" xfId="26314"/>
    <cellStyle name="Normal 12 2 4 3 4" xfId="13305"/>
    <cellStyle name="Normal 12 2 4 3 4 2" xfId="39894"/>
    <cellStyle name="Normal 12 2 4 3 5" xfId="29561"/>
    <cellStyle name="Normal 12 2 4 3 6" xfId="20316"/>
    <cellStyle name="Normal 12 2 4 3 7" xfId="16903"/>
    <cellStyle name="Normal 12 2 4 4" xfId="2069"/>
    <cellStyle name="Normal 12 2 4 4 2" xfId="5625"/>
    <cellStyle name="Normal 12 2 4 4 2 2" xfId="33644"/>
    <cellStyle name="Normal 12 2 4 4 2 3" xfId="23261"/>
    <cellStyle name="Normal 12 2 4 4 3" xfId="10209"/>
    <cellStyle name="Normal 12 2 4 4 3 2" xfId="37166"/>
    <cellStyle name="Normal 12 2 4 4 3 3" xfId="26801"/>
    <cellStyle name="Normal 12 2 4 4 4" xfId="13798"/>
    <cellStyle name="Normal 12 2 4 4 4 2" xfId="40252"/>
    <cellStyle name="Normal 12 2 4 4 5" xfId="32488"/>
    <cellStyle name="Normal 12 2 4 4 6" xfId="20809"/>
    <cellStyle name="Normal 12 2 4 4 7" xfId="17390"/>
    <cellStyle name="Normal 12 2 4 5" xfId="6246"/>
    <cellStyle name="Normal 12 2 4 5 2" xfId="8033"/>
    <cellStyle name="Normal 12 2 4 5 2 2" xfId="34990"/>
    <cellStyle name="Normal 12 2 4 5 2 3" xfId="24625"/>
    <cellStyle name="Normal 12 2 4 5 3" xfId="11612"/>
    <cellStyle name="Normal 12 2 4 5 3 2" xfId="38543"/>
    <cellStyle name="Normal 12 2 4 5 4" xfId="30312"/>
    <cellStyle name="Normal 12 2 4 5 5" xfId="21314"/>
    <cellStyle name="Normal 12 2 4 5 6" xfId="15214"/>
    <cellStyle name="Normal 12 2 4 6" xfId="3310"/>
    <cellStyle name="Normal 12 2 4 6 2" xfId="32993"/>
    <cellStyle name="Normal 12 2 4 6 3" xfId="18620"/>
    <cellStyle name="Normal 12 2 4 7" xfId="7372"/>
    <cellStyle name="Normal 12 2 4 7 2" xfId="34335"/>
    <cellStyle name="Normal 12 2 4 7 3" xfId="23967"/>
    <cellStyle name="Normal 12 2 4 8" xfId="10922"/>
    <cellStyle name="Normal 12 2 4 8 2" xfId="37874"/>
    <cellStyle name="Normal 12 2 4 9" xfId="28385"/>
    <cellStyle name="Normal 12 2 5" xfId="2070"/>
    <cellStyle name="Normal 12 2 5 10" xfId="14554"/>
    <cellStyle name="Normal 12 2 5 2" xfId="2071"/>
    <cellStyle name="Normal 12 2 5 2 2" xfId="5096"/>
    <cellStyle name="Normal 12 2 5 2 2 2" xfId="9725"/>
    <cellStyle name="Normal 12 2 5 2 2 2 2" xfId="32004"/>
    <cellStyle name="Normal 12 2 5 2 2 2 3" xfId="26317"/>
    <cellStyle name="Normal 12 2 5 2 2 3" xfId="13308"/>
    <cellStyle name="Normal 12 2 5 2 2 3 2" xfId="36682"/>
    <cellStyle name="Normal 12 2 5 2 2 3 3" xfId="27370"/>
    <cellStyle name="Normal 12 2 5 2 2 4" xfId="29564"/>
    <cellStyle name="Normal 12 2 5 2 2 5" xfId="20319"/>
    <cellStyle name="Normal 12 2 5 2 2 6" xfId="16906"/>
    <cellStyle name="Normal 12 2 5 2 3" xfId="4005"/>
    <cellStyle name="Normal 12 2 5 2 3 2" xfId="30963"/>
    <cellStyle name="Normal 12 2 5 2 3 3" xfId="22209"/>
    <cellStyle name="Normal 12 2 5 2 4" xfId="8684"/>
    <cellStyle name="Normal 12 2 5 2 4 2" xfId="35641"/>
    <cellStyle name="Normal 12 2 5 2 4 3" xfId="25276"/>
    <cellStyle name="Normal 12 2 5 2 5" xfId="12263"/>
    <cellStyle name="Normal 12 2 5 2 5 2" xfId="39194"/>
    <cellStyle name="Normal 12 2 5 2 6" xfId="28388"/>
    <cellStyle name="Normal 12 2 5 2 7" xfId="19274"/>
    <cellStyle name="Normal 12 2 5 2 8" xfId="15865"/>
    <cellStyle name="Normal 12 2 5 3" xfId="5095"/>
    <cellStyle name="Normal 12 2 5 3 2" xfId="9724"/>
    <cellStyle name="Normal 12 2 5 3 2 2" xfId="32003"/>
    <cellStyle name="Normal 12 2 5 3 2 3" xfId="26316"/>
    <cellStyle name="Normal 12 2 5 3 3" xfId="13307"/>
    <cellStyle name="Normal 12 2 5 3 3 2" xfId="36681"/>
    <cellStyle name="Normal 12 2 5 3 3 3" xfId="27369"/>
    <cellStyle name="Normal 12 2 5 3 4" xfId="29563"/>
    <cellStyle name="Normal 12 2 5 3 5" xfId="20318"/>
    <cellStyle name="Normal 12 2 5 3 6" xfId="16905"/>
    <cellStyle name="Normal 12 2 5 4" xfId="6247"/>
    <cellStyle name="Normal 12 2 5 4 2" xfId="8034"/>
    <cellStyle name="Normal 12 2 5 4 2 2" xfId="34991"/>
    <cellStyle name="Normal 12 2 5 4 2 3" xfId="24626"/>
    <cellStyle name="Normal 12 2 5 4 3" xfId="11613"/>
    <cellStyle name="Normal 12 2 5 4 3 2" xfId="38544"/>
    <cellStyle name="Normal 12 2 5 4 4" xfId="30313"/>
    <cellStyle name="Normal 12 2 5 4 5" xfId="21315"/>
    <cellStyle name="Normal 12 2 5 4 6" xfId="15215"/>
    <cellStyle name="Normal 12 2 5 5" xfId="3311"/>
    <cellStyle name="Normal 12 2 5 5 2" xfId="32994"/>
    <cellStyle name="Normal 12 2 5 5 3" xfId="18621"/>
    <cellStyle name="Normal 12 2 5 6" xfId="7373"/>
    <cellStyle name="Normal 12 2 5 6 2" xfId="34336"/>
    <cellStyle name="Normal 12 2 5 6 3" xfId="23968"/>
    <cellStyle name="Normal 12 2 5 7" xfId="10923"/>
    <cellStyle name="Normal 12 2 5 7 2" xfId="37875"/>
    <cellStyle name="Normal 12 2 5 8" xfId="28387"/>
    <cellStyle name="Normal 12 2 5 9" xfId="17995"/>
    <cellStyle name="Normal 12 2 6" xfId="2072"/>
    <cellStyle name="Normal 12 2 6 2" xfId="2073"/>
    <cellStyle name="Normal 12 2 6 2 2" xfId="5097"/>
    <cellStyle name="Normal 12 2 6 2 2 2" xfId="32005"/>
    <cellStyle name="Normal 12 2 6 2 2 3" xfId="22906"/>
    <cellStyle name="Normal 12 2 6 2 3" xfId="9726"/>
    <cellStyle name="Normal 12 2 6 2 3 2" xfId="36683"/>
    <cellStyle name="Normal 12 2 6 2 3 3" xfId="26318"/>
    <cellStyle name="Normal 12 2 6 2 4" xfId="13309"/>
    <cellStyle name="Normal 12 2 6 2 4 2" xfId="39895"/>
    <cellStyle name="Normal 12 2 6 2 5" xfId="29565"/>
    <cellStyle name="Normal 12 2 6 2 6" xfId="20320"/>
    <cellStyle name="Normal 12 2 6 2 7" xfId="16907"/>
    <cellStyle name="Normal 12 2 6 3" xfId="6598"/>
    <cellStyle name="Normal 12 2 6 3 2" xfId="8685"/>
    <cellStyle name="Normal 12 2 6 3 2 2" xfId="35642"/>
    <cellStyle name="Normal 12 2 6 3 2 3" xfId="25277"/>
    <cellStyle name="Normal 12 2 6 3 3" xfId="12264"/>
    <cellStyle name="Normal 12 2 6 3 3 2" xfId="39195"/>
    <cellStyle name="Normal 12 2 6 3 4" xfId="30964"/>
    <cellStyle name="Normal 12 2 6 3 5" xfId="21646"/>
    <cellStyle name="Normal 12 2 6 3 6" xfId="15866"/>
    <cellStyle name="Normal 12 2 6 4" xfId="4006"/>
    <cellStyle name="Normal 12 2 6 4 2" xfId="33388"/>
    <cellStyle name="Normal 12 2 6 4 3" xfId="22210"/>
    <cellStyle name="Normal 12 2 6 5" xfId="7374"/>
    <cellStyle name="Normal 12 2 6 5 2" xfId="34337"/>
    <cellStyle name="Normal 12 2 6 5 3" xfId="23969"/>
    <cellStyle name="Normal 12 2 6 6" xfId="10924"/>
    <cellStyle name="Normal 12 2 6 6 2" xfId="37876"/>
    <cellStyle name="Normal 12 2 6 7" xfId="28389"/>
    <cellStyle name="Normal 12 2 6 8" xfId="19275"/>
    <cellStyle name="Normal 12 2 6 9" xfId="14555"/>
    <cellStyle name="Normal 12 2 7" xfId="2074"/>
    <cellStyle name="Normal 12 2 7 2" xfId="5079"/>
    <cellStyle name="Normal 12 2 7 2 2" xfId="31987"/>
    <cellStyle name="Normal 12 2 7 2 3" xfId="22895"/>
    <cellStyle name="Normal 12 2 7 3" xfId="9708"/>
    <cellStyle name="Normal 12 2 7 3 2" xfId="36665"/>
    <cellStyle name="Normal 12 2 7 3 3" xfId="26300"/>
    <cellStyle name="Normal 12 2 7 4" xfId="13291"/>
    <cellStyle name="Normal 12 2 7 4 2" xfId="39884"/>
    <cellStyle name="Normal 12 2 7 5" xfId="29546"/>
    <cellStyle name="Normal 12 2 7 6" xfId="20302"/>
    <cellStyle name="Normal 12 2 7 7" xfId="16889"/>
    <cellStyle name="Normal 12 2 8" xfId="6237"/>
    <cellStyle name="Normal 12 2 8 2" xfId="8024"/>
    <cellStyle name="Normal 12 2 8 2 2" xfId="34981"/>
    <cellStyle name="Normal 12 2 8 2 3" xfId="24616"/>
    <cellStyle name="Normal 12 2 8 3" xfId="11603"/>
    <cellStyle name="Normal 12 2 8 3 2" xfId="38534"/>
    <cellStyle name="Normal 12 2 8 4" xfId="30303"/>
    <cellStyle name="Normal 12 2 8 5" xfId="21305"/>
    <cellStyle name="Normal 12 2 8 6" xfId="15205"/>
    <cellStyle name="Normal 12 2 9" xfId="3301"/>
    <cellStyle name="Normal 12 2 9 2" xfId="32984"/>
    <cellStyle name="Normal 12 2 9 3" xfId="18611"/>
    <cellStyle name="Normal 12 3" xfId="2075"/>
    <cellStyle name="Normal 12 3 10" xfId="10925"/>
    <cellStyle name="Normal 12 3 10 2" xfId="37877"/>
    <cellStyle name="Normal 12 3 11" xfId="28390"/>
    <cellStyle name="Normal 12 3 12" xfId="17996"/>
    <cellStyle name="Normal 12 3 13" xfId="14556"/>
    <cellStyle name="Normal 12 3 2" xfId="2076"/>
    <cellStyle name="Normal 12 3 2 10" xfId="28391"/>
    <cellStyle name="Normal 12 3 2 11" xfId="17997"/>
    <cellStyle name="Normal 12 3 2 12" xfId="14557"/>
    <cellStyle name="Normal 12 3 2 2" xfId="2077"/>
    <cellStyle name="Normal 12 3 2 2 10" xfId="17998"/>
    <cellStyle name="Normal 12 3 2 2 11" xfId="14558"/>
    <cellStyle name="Normal 12 3 2 2 2" xfId="2078"/>
    <cellStyle name="Normal 12 3 2 2 2 2" xfId="5101"/>
    <cellStyle name="Normal 12 3 2 2 2 2 2" xfId="9730"/>
    <cellStyle name="Normal 12 3 2 2 2 2 2 2" xfId="32009"/>
    <cellStyle name="Normal 12 3 2 2 2 2 2 3" xfId="26322"/>
    <cellStyle name="Normal 12 3 2 2 2 2 3" xfId="13313"/>
    <cellStyle name="Normal 12 3 2 2 2 2 3 2" xfId="36687"/>
    <cellStyle name="Normal 12 3 2 2 2 2 3 3" xfId="27371"/>
    <cellStyle name="Normal 12 3 2 2 2 2 4" xfId="29569"/>
    <cellStyle name="Normal 12 3 2 2 2 2 5" xfId="20324"/>
    <cellStyle name="Normal 12 3 2 2 2 2 6" xfId="16911"/>
    <cellStyle name="Normal 12 3 2 2 2 3" xfId="4007"/>
    <cellStyle name="Normal 12 3 2 2 2 3 2" xfId="30965"/>
    <cellStyle name="Normal 12 3 2 2 2 3 3" xfId="22211"/>
    <cellStyle name="Normal 12 3 2 2 2 4" xfId="8686"/>
    <cellStyle name="Normal 12 3 2 2 2 4 2" xfId="35643"/>
    <cellStyle name="Normal 12 3 2 2 2 4 3" xfId="25278"/>
    <cellStyle name="Normal 12 3 2 2 2 5" xfId="12265"/>
    <cellStyle name="Normal 12 3 2 2 2 5 2" xfId="39196"/>
    <cellStyle name="Normal 12 3 2 2 2 6" xfId="28393"/>
    <cellStyle name="Normal 12 3 2 2 2 7" xfId="19276"/>
    <cellStyle name="Normal 12 3 2 2 2 8" xfId="15867"/>
    <cellStyle name="Normal 12 3 2 2 3" xfId="2079"/>
    <cellStyle name="Normal 12 3 2 2 3 2" xfId="5100"/>
    <cellStyle name="Normal 12 3 2 2 3 2 2" xfId="32008"/>
    <cellStyle name="Normal 12 3 2 2 3 2 3" xfId="22909"/>
    <cellStyle name="Normal 12 3 2 2 3 3" xfId="9729"/>
    <cellStyle name="Normal 12 3 2 2 3 3 2" xfId="36686"/>
    <cellStyle name="Normal 12 3 2 2 3 3 3" xfId="26321"/>
    <cellStyle name="Normal 12 3 2 2 3 4" xfId="13312"/>
    <cellStyle name="Normal 12 3 2 2 3 4 2" xfId="39898"/>
    <cellStyle name="Normal 12 3 2 2 3 5" xfId="29568"/>
    <cellStyle name="Normal 12 3 2 2 3 6" xfId="20323"/>
    <cellStyle name="Normal 12 3 2 2 3 7" xfId="16910"/>
    <cellStyle name="Normal 12 3 2 2 4" xfId="2080"/>
    <cellStyle name="Normal 12 3 2 2 4 2" xfId="5626"/>
    <cellStyle name="Normal 12 3 2 2 4 2 2" xfId="33645"/>
    <cellStyle name="Normal 12 3 2 2 4 2 3" xfId="23262"/>
    <cellStyle name="Normal 12 3 2 2 4 3" xfId="10210"/>
    <cellStyle name="Normal 12 3 2 2 4 3 2" xfId="37167"/>
    <cellStyle name="Normal 12 3 2 2 4 3 3" xfId="26802"/>
    <cellStyle name="Normal 12 3 2 2 4 4" xfId="13799"/>
    <cellStyle name="Normal 12 3 2 2 4 4 2" xfId="40253"/>
    <cellStyle name="Normal 12 3 2 2 4 5" xfId="32489"/>
    <cellStyle name="Normal 12 3 2 2 4 6" xfId="20810"/>
    <cellStyle name="Normal 12 3 2 2 4 7" xfId="17391"/>
    <cellStyle name="Normal 12 3 2 2 5" xfId="6250"/>
    <cellStyle name="Normal 12 3 2 2 5 2" xfId="8037"/>
    <cellStyle name="Normal 12 3 2 2 5 2 2" xfId="34994"/>
    <cellStyle name="Normal 12 3 2 2 5 2 3" xfId="24629"/>
    <cellStyle name="Normal 12 3 2 2 5 3" xfId="11616"/>
    <cellStyle name="Normal 12 3 2 2 5 3 2" xfId="38547"/>
    <cellStyle name="Normal 12 3 2 2 5 4" xfId="30316"/>
    <cellStyle name="Normal 12 3 2 2 5 5" xfId="21318"/>
    <cellStyle name="Normal 12 3 2 2 5 6" xfId="15218"/>
    <cellStyle name="Normal 12 3 2 2 6" xfId="3314"/>
    <cellStyle name="Normal 12 3 2 2 6 2" xfId="32997"/>
    <cellStyle name="Normal 12 3 2 2 6 3" xfId="18624"/>
    <cellStyle name="Normal 12 3 2 2 7" xfId="7377"/>
    <cellStyle name="Normal 12 3 2 2 7 2" xfId="34340"/>
    <cellStyle name="Normal 12 3 2 2 7 3" xfId="23972"/>
    <cellStyle name="Normal 12 3 2 2 8" xfId="10927"/>
    <cellStyle name="Normal 12 3 2 2 8 2" xfId="37879"/>
    <cellStyle name="Normal 12 3 2 2 9" xfId="28392"/>
    <cellStyle name="Normal 12 3 2 3" xfId="2081"/>
    <cellStyle name="Normal 12 3 2 3 2" xfId="2082"/>
    <cellStyle name="Normal 12 3 2 3 2 2" xfId="5102"/>
    <cellStyle name="Normal 12 3 2 3 2 2 2" xfId="32010"/>
    <cellStyle name="Normal 12 3 2 3 2 2 3" xfId="22910"/>
    <cellStyle name="Normal 12 3 2 3 2 3" xfId="9731"/>
    <cellStyle name="Normal 12 3 2 3 2 3 2" xfId="36688"/>
    <cellStyle name="Normal 12 3 2 3 2 3 3" xfId="26323"/>
    <cellStyle name="Normal 12 3 2 3 2 4" xfId="13314"/>
    <cellStyle name="Normal 12 3 2 3 2 4 2" xfId="39899"/>
    <cellStyle name="Normal 12 3 2 3 2 5" xfId="29570"/>
    <cellStyle name="Normal 12 3 2 3 2 6" xfId="20325"/>
    <cellStyle name="Normal 12 3 2 3 2 7" xfId="16912"/>
    <cellStyle name="Normal 12 3 2 3 3" xfId="6599"/>
    <cellStyle name="Normal 12 3 2 3 3 2" xfId="8687"/>
    <cellStyle name="Normal 12 3 2 3 3 2 2" xfId="35644"/>
    <cellStyle name="Normal 12 3 2 3 3 2 3" xfId="25279"/>
    <cellStyle name="Normal 12 3 2 3 3 3" xfId="12266"/>
    <cellStyle name="Normal 12 3 2 3 3 3 2" xfId="39197"/>
    <cellStyle name="Normal 12 3 2 3 3 4" xfId="30966"/>
    <cellStyle name="Normal 12 3 2 3 3 5" xfId="21647"/>
    <cellStyle name="Normal 12 3 2 3 3 6" xfId="15868"/>
    <cellStyle name="Normal 12 3 2 3 4" xfId="4008"/>
    <cellStyle name="Normal 12 3 2 3 4 2" xfId="33389"/>
    <cellStyle name="Normal 12 3 2 3 4 3" xfId="22212"/>
    <cellStyle name="Normal 12 3 2 3 5" xfId="7378"/>
    <cellStyle name="Normal 12 3 2 3 5 2" xfId="34341"/>
    <cellStyle name="Normal 12 3 2 3 5 3" xfId="23973"/>
    <cellStyle name="Normal 12 3 2 3 6" xfId="10928"/>
    <cellStyle name="Normal 12 3 2 3 6 2" xfId="37880"/>
    <cellStyle name="Normal 12 3 2 3 7" xfId="28394"/>
    <cellStyle name="Normal 12 3 2 3 8" xfId="19277"/>
    <cellStyle name="Normal 12 3 2 3 9" xfId="14559"/>
    <cellStyle name="Normal 12 3 2 4" xfId="2083"/>
    <cellStyle name="Normal 12 3 2 4 2" xfId="5099"/>
    <cellStyle name="Normal 12 3 2 4 2 2" xfId="32007"/>
    <cellStyle name="Normal 12 3 2 4 2 3" xfId="22908"/>
    <cellStyle name="Normal 12 3 2 4 3" xfId="9728"/>
    <cellStyle name="Normal 12 3 2 4 3 2" xfId="36685"/>
    <cellStyle name="Normal 12 3 2 4 3 3" xfId="26320"/>
    <cellStyle name="Normal 12 3 2 4 4" xfId="13311"/>
    <cellStyle name="Normal 12 3 2 4 4 2" xfId="39897"/>
    <cellStyle name="Normal 12 3 2 4 5" xfId="29567"/>
    <cellStyle name="Normal 12 3 2 4 6" xfId="20322"/>
    <cellStyle name="Normal 12 3 2 4 7" xfId="16909"/>
    <cellStyle name="Normal 12 3 2 5" xfId="2084"/>
    <cellStyle name="Normal 12 3 2 5 2" xfId="5627"/>
    <cellStyle name="Normal 12 3 2 5 2 2" xfId="33646"/>
    <cellStyle name="Normal 12 3 2 5 2 3" xfId="23263"/>
    <cellStyle name="Normal 12 3 2 5 3" xfId="10211"/>
    <cellStyle name="Normal 12 3 2 5 3 2" xfId="37168"/>
    <cellStyle name="Normal 12 3 2 5 3 3" xfId="26803"/>
    <cellStyle name="Normal 12 3 2 5 4" xfId="13800"/>
    <cellStyle name="Normal 12 3 2 5 4 2" xfId="40254"/>
    <cellStyle name="Normal 12 3 2 5 5" xfId="32490"/>
    <cellStyle name="Normal 12 3 2 5 6" xfId="20811"/>
    <cellStyle name="Normal 12 3 2 5 7" xfId="17392"/>
    <cellStyle name="Normal 12 3 2 6" xfId="6249"/>
    <cellStyle name="Normal 12 3 2 6 2" xfId="8036"/>
    <cellStyle name="Normal 12 3 2 6 2 2" xfId="34993"/>
    <cellStyle name="Normal 12 3 2 6 2 3" xfId="24628"/>
    <cellStyle name="Normal 12 3 2 6 3" xfId="11615"/>
    <cellStyle name="Normal 12 3 2 6 3 2" xfId="38546"/>
    <cellStyle name="Normal 12 3 2 6 4" xfId="30315"/>
    <cellStyle name="Normal 12 3 2 6 5" xfId="21317"/>
    <cellStyle name="Normal 12 3 2 6 6" xfId="15217"/>
    <cellStyle name="Normal 12 3 2 7" xfId="3313"/>
    <cellStyle name="Normal 12 3 2 7 2" xfId="32996"/>
    <cellStyle name="Normal 12 3 2 7 3" xfId="18623"/>
    <cellStyle name="Normal 12 3 2 8" xfId="7376"/>
    <cellStyle name="Normal 12 3 2 8 2" xfId="34339"/>
    <cellStyle name="Normal 12 3 2 8 3" xfId="23971"/>
    <cellStyle name="Normal 12 3 2 9" xfId="10926"/>
    <cellStyle name="Normal 12 3 2 9 2" xfId="37878"/>
    <cellStyle name="Normal 12 3 3" xfId="2085"/>
    <cellStyle name="Normal 12 3 3 10" xfId="17999"/>
    <cellStyle name="Normal 12 3 3 11" xfId="14560"/>
    <cellStyle name="Normal 12 3 3 2" xfId="2086"/>
    <cellStyle name="Normal 12 3 3 2 2" xfId="5104"/>
    <cellStyle name="Normal 12 3 3 2 2 2" xfId="9733"/>
    <cellStyle name="Normal 12 3 3 2 2 2 2" xfId="32012"/>
    <cellStyle name="Normal 12 3 3 2 2 2 3" xfId="26325"/>
    <cellStyle name="Normal 12 3 3 2 2 3" xfId="13316"/>
    <cellStyle name="Normal 12 3 3 2 2 3 2" xfId="36690"/>
    <cellStyle name="Normal 12 3 3 2 2 3 3" xfId="27372"/>
    <cellStyle name="Normal 12 3 3 2 2 4" xfId="29572"/>
    <cellStyle name="Normal 12 3 3 2 2 5" xfId="20327"/>
    <cellStyle name="Normal 12 3 3 2 2 6" xfId="16914"/>
    <cellStyle name="Normal 12 3 3 2 3" xfId="4009"/>
    <cellStyle name="Normal 12 3 3 2 3 2" xfId="30967"/>
    <cellStyle name="Normal 12 3 3 2 3 3" xfId="22213"/>
    <cellStyle name="Normal 12 3 3 2 4" xfId="8688"/>
    <cellStyle name="Normal 12 3 3 2 4 2" xfId="35645"/>
    <cellStyle name="Normal 12 3 3 2 4 3" xfId="25280"/>
    <cellStyle name="Normal 12 3 3 2 5" xfId="12267"/>
    <cellStyle name="Normal 12 3 3 2 5 2" xfId="39198"/>
    <cellStyle name="Normal 12 3 3 2 6" xfId="28396"/>
    <cellStyle name="Normal 12 3 3 2 7" xfId="19278"/>
    <cellStyle name="Normal 12 3 3 2 8" xfId="15869"/>
    <cellStyle name="Normal 12 3 3 3" xfId="2087"/>
    <cellStyle name="Normal 12 3 3 3 2" xfId="5103"/>
    <cellStyle name="Normal 12 3 3 3 2 2" xfId="32011"/>
    <cellStyle name="Normal 12 3 3 3 2 3" xfId="22911"/>
    <cellStyle name="Normal 12 3 3 3 3" xfId="9732"/>
    <cellStyle name="Normal 12 3 3 3 3 2" xfId="36689"/>
    <cellStyle name="Normal 12 3 3 3 3 3" xfId="26324"/>
    <cellStyle name="Normal 12 3 3 3 4" xfId="13315"/>
    <cellStyle name="Normal 12 3 3 3 4 2" xfId="39900"/>
    <cellStyle name="Normal 12 3 3 3 5" xfId="29571"/>
    <cellStyle name="Normal 12 3 3 3 6" xfId="20326"/>
    <cellStyle name="Normal 12 3 3 3 7" xfId="16913"/>
    <cellStyle name="Normal 12 3 3 4" xfId="2088"/>
    <cellStyle name="Normal 12 3 3 4 2" xfId="5628"/>
    <cellStyle name="Normal 12 3 3 4 2 2" xfId="33647"/>
    <cellStyle name="Normal 12 3 3 4 2 3" xfId="23264"/>
    <cellStyle name="Normal 12 3 3 4 3" xfId="10212"/>
    <cellStyle name="Normal 12 3 3 4 3 2" xfId="37169"/>
    <cellStyle name="Normal 12 3 3 4 3 3" xfId="26804"/>
    <cellStyle name="Normal 12 3 3 4 4" xfId="13801"/>
    <cellStyle name="Normal 12 3 3 4 4 2" xfId="40255"/>
    <cellStyle name="Normal 12 3 3 4 5" xfId="32491"/>
    <cellStyle name="Normal 12 3 3 4 6" xfId="20812"/>
    <cellStyle name="Normal 12 3 3 4 7" xfId="17393"/>
    <cellStyle name="Normal 12 3 3 5" xfId="6251"/>
    <cellStyle name="Normal 12 3 3 5 2" xfId="8038"/>
    <cellStyle name="Normal 12 3 3 5 2 2" xfId="34995"/>
    <cellStyle name="Normal 12 3 3 5 2 3" xfId="24630"/>
    <cellStyle name="Normal 12 3 3 5 3" xfId="11617"/>
    <cellStyle name="Normal 12 3 3 5 3 2" xfId="38548"/>
    <cellStyle name="Normal 12 3 3 5 4" xfId="30317"/>
    <cellStyle name="Normal 12 3 3 5 5" xfId="21319"/>
    <cellStyle name="Normal 12 3 3 5 6" xfId="15219"/>
    <cellStyle name="Normal 12 3 3 6" xfId="3315"/>
    <cellStyle name="Normal 12 3 3 6 2" xfId="32998"/>
    <cellStyle name="Normal 12 3 3 6 3" xfId="18625"/>
    <cellStyle name="Normal 12 3 3 7" xfId="7379"/>
    <cellStyle name="Normal 12 3 3 7 2" xfId="34342"/>
    <cellStyle name="Normal 12 3 3 7 3" xfId="23974"/>
    <cellStyle name="Normal 12 3 3 8" xfId="10929"/>
    <cellStyle name="Normal 12 3 3 8 2" xfId="37881"/>
    <cellStyle name="Normal 12 3 3 9" xfId="28395"/>
    <cellStyle name="Normal 12 3 4" xfId="2089"/>
    <cellStyle name="Normal 12 3 4 10" xfId="14561"/>
    <cellStyle name="Normal 12 3 4 2" xfId="2090"/>
    <cellStyle name="Normal 12 3 4 2 2" xfId="5106"/>
    <cellStyle name="Normal 12 3 4 2 2 2" xfId="9735"/>
    <cellStyle name="Normal 12 3 4 2 2 2 2" xfId="32014"/>
    <cellStyle name="Normal 12 3 4 2 2 2 3" xfId="26327"/>
    <cellStyle name="Normal 12 3 4 2 2 3" xfId="13318"/>
    <cellStyle name="Normal 12 3 4 2 2 3 2" xfId="36692"/>
    <cellStyle name="Normal 12 3 4 2 2 3 3" xfId="27374"/>
    <cellStyle name="Normal 12 3 4 2 2 4" xfId="29574"/>
    <cellStyle name="Normal 12 3 4 2 2 5" xfId="20329"/>
    <cellStyle name="Normal 12 3 4 2 2 6" xfId="16916"/>
    <cellStyle name="Normal 12 3 4 2 3" xfId="4010"/>
    <cellStyle name="Normal 12 3 4 2 3 2" xfId="30968"/>
    <cellStyle name="Normal 12 3 4 2 3 3" xfId="22214"/>
    <cellStyle name="Normal 12 3 4 2 4" xfId="8689"/>
    <cellStyle name="Normal 12 3 4 2 4 2" xfId="35646"/>
    <cellStyle name="Normal 12 3 4 2 4 3" xfId="25281"/>
    <cellStyle name="Normal 12 3 4 2 5" xfId="12268"/>
    <cellStyle name="Normal 12 3 4 2 5 2" xfId="39199"/>
    <cellStyle name="Normal 12 3 4 2 6" xfId="28398"/>
    <cellStyle name="Normal 12 3 4 2 7" xfId="19279"/>
    <cellStyle name="Normal 12 3 4 2 8" xfId="15870"/>
    <cellStyle name="Normal 12 3 4 3" xfId="5105"/>
    <cellStyle name="Normal 12 3 4 3 2" xfId="9734"/>
    <cellStyle name="Normal 12 3 4 3 2 2" xfId="32013"/>
    <cellStyle name="Normal 12 3 4 3 2 3" xfId="26326"/>
    <cellStyle name="Normal 12 3 4 3 3" xfId="13317"/>
    <cellStyle name="Normal 12 3 4 3 3 2" xfId="36691"/>
    <cellStyle name="Normal 12 3 4 3 3 3" xfId="27373"/>
    <cellStyle name="Normal 12 3 4 3 4" xfId="29573"/>
    <cellStyle name="Normal 12 3 4 3 5" xfId="20328"/>
    <cellStyle name="Normal 12 3 4 3 6" xfId="16915"/>
    <cellStyle name="Normal 12 3 4 4" xfId="6252"/>
    <cellStyle name="Normal 12 3 4 4 2" xfId="8039"/>
    <cellStyle name="Normal 12 3 4 4 2 2" xfId="34996"/>
    <cellStyle name="Normal 12 3 4 4 2 3" xfId="24631"/>
    <cellStyle name="Normal 12 3 4 4 3" xfId="11618"/>
    <cellStyle name="Normal 12 3 4 4 3 2" xfId="38549"/>
    <cellStyle name="Normal 12 3 4 4 4" xfId="30318"/>
    <cellStyle name="Normal 12 3 4 4 5" xfId="21320"/>
    <cellStyle name="Normal 12 3 4 4 6" xfId="15220"/>
    <cellStyle name="Normal 12 3 4 5" xfId="3316"/>
    <cellStyle name="Normal 12 3 4 5 2" xfId="32999"/>
    <cellStyle name="Normal 12 3 4 5 3" xfId="18626"/>
    <cellStyle name="Normal 12 3 4 6" xfId="7380"/>
    <cellStyle name="Normal 12 3 4 6 2" xfId="34343"/>
    <cellStyle name="Normal 12 3 4 6 3" xfId="23975"/>
    <cellStyle name="Normal 12 3 4 7" xfId="10930"/>
    <cellStyle name="Normal 12 3 4 7 2" xfId="37882"/>
    <cellStyle name="Normal 12 3 4 8" xfId="28397"/>
    <cellStyle name="Normal 12 3 4 9" xfId="18000"/>
    <cellStyle name="Normal 12 3 5" xfId="2091"/>
    <cellStyle name="Normal 12 3 5 2" xfId="2092"/>
    <cellStyle name="Normal 12 3 5 2 2" xfId="5107"/>
    <cellStyle name="Normal 12 3 5 2 2 2" xfId="32015"/>
    <cellStyle name="Normal 12 3 5 2 2 3" xfId="22912"/>
    <cellStyle name="Normal 12 3 5 2 3" xfId="9736"/>
    <cellStyle name="Normal 12 3 5 2 3 2" xfId="36693"/>
    <cellStyle name="Normal 12 3 5 2 3 3" xfId="26328"/>
    <cellStyle name="Normal 12 3 5 2 4" xfId="13319"/>
    <cellStyle name="Normal 12 3 5 2 4 2" xfId="39901"/>
    <cellStyle name="Normal 12 3 5 2 5" xfId="29575"/>
    <cellStyle name="Normal 12 3 5 2 6" xfId="20330"/>
    <cellStyle name="Normal 12 3 5 2 7" xfId="16917"/>
    <cellStyle name="Normal 12 3 5 3" xfId="6600"/>
    <cellStyle name="Normal 12 3 5 3 2" xfId="8690"/>
    <cellStyle name="Normal 12 3 5 3 2 2" xfId="35647"/>
    <cellStyle name="Normal 12 3 5 3 2 3" xfId="25282"/>
    <cellStyle name="Normal 12 3 5 3 3" xfId="12269"/>
    <cellStyle name="Normal 12 3 5 3 3 2" xfId="39200"/>
    <cellStyle name="Normal 12 3 5 3 4" xfId="30969"/>
    <cellStyle name="Normal 12 3 5 3 5" xfId="21648"/>
    <cellStyle name="Normal 12 3 5 3 6" xfId="15871"/>
    <cellStyle name="Normal 12 3 5 4" xfId="4011"/>
    <cellStyle name="Normal 12 3 5 4 2" xfId="33390"/>
    <cellStyle name="Normal 12 3 5 4 3" xfId="22215"/>
    <cellStyle name="Normal 12 3 5 5" xfId="7381"/>
    <cellStyle name="Normal 12 3 5 5 2" xfId="34344"/>
    <cellStyle name="Normal 12 3 5 5 3" xfId="23976"/>
    <cellStyle name="Normal 12 3 5 6" xfId="10931"/>
    <cellStyle name="Normal 12 3 5 6 2" xfId="37883"/>
    <cellStyle name="Normal 12 3 5 7" xfId="28399"/>
    <cellStyle name="Normal 12 3 5 8" xfId="19280"/>
    <cellStyle name="Normal 12 3 5 9" xfId="14562"/>
    <cellStyle name="Normal 12 3 6" xfId="2093"/>
    <cellStyle name="Normal 12 3 6 2" xfId="5098"/>
    <cellStyle name="Normal 12 3 6 2 2" xfId="32006"/>
    <cellStyle name="Normal 12 3 6 2 3" xfId="22907"/>
    <cellStyle name="Normal 12 3 6 3" xfId="9727"/>
    <cellStyle name="Normal 12 3 6 3 2" xfId="36684"/>
    <cellStyle name="Normal 12 3 6 3 3" xfId="26319"/>
    <cellStyle name="Normal 12 3 6 4" xfId="13310"/>
    <cellStyle name="Normal 12 3 6 4 2" xfId="39896"/>
    <cellStyle name="Normal 12 3 6 5" xfId="29566"/>
    <cellStyle name="Normal 12 3 6 6" xfId="20321"/>
    <cellStyle name="Normal 12 3 6 7" xfId="16908"/>
    <cellStyle name="Normal 12 3 7" xfId="6248"/>
    <cellStyle name="Normal 12 3 7 2" xfId="8035"/>
    <cellStyle name="Normal 12 3 7 2 2" xfId="34992"/>
    <cellStyle name="Normal 12 3 7 2 3" xfId="24627"/>
    <cellStyle name="Normal 12 3 7 3" xfId="11614"/>
    <cellStyle name="Normal 12 3 7 3 2" xfId="38545"/>
    <cellStyle name="Normal 12 3 7 4" xfId="30314"/>
    <cellStyle name="Normal 12 3 7 5" xfId="21316"/>
    <cellStyle name="Normal 12 3 7 6" xfId="15216"/>
    <cellStyle name="Normal 12 3 8" xfId="3312"/>
    <cellStyle name="Normal 12 3 8 2" xfId="32995"/>
    <cellStyle name="Normal 12 3 8 3" xfId="18622"/>
    <cellStyle name="Normal 12 3 9" xfId="7375"/>
    <cellStyle name="Normal 12 3 9 2" xfId="34338"/>
    <cellStyle name="Normal 12 3 9 3" xfId="23970"/>
    <cellStyle name="Normal 12 4" xfId="2094"/>
    <cellStyle name="Normal 12 4 10" xfId="28400"/>
    <cellStyle name="Normal 12 4 11" xfId="18001"/>
    <cellStyle name="Normal 12 4 12" xfId="14563"/>
    <cellStyle name="Normal 12 4 2" xfId="2095"/>
    <cellStyle name="Normal 12 4 2 10" xfId="18002"/>
    <cellStyle name="Normal 12 4 2 11" xfId="14564"/>
    <cellStyle name="Normal 12 4 2 2" xfId="2096"/>
    <cellStyle name="Normal 12 4 2 2 2" xfId="5110"/>
    <cellStyle name="Normal 12 4 2 2 2 2" xfId="9739"/>
    <cellStyle name="Normal 12 4 2 2 2 2 2" xfId="32018"/>
    <cellStyle name="Normal 12 4 2 2 2 2 3" xfId="26331"/>
    <cellStyle name="Normal 12 4 2 2 2 3" xfId="13322"/>
    <cellStyle name="Normal 12 4 2 2 2 3 2" xfId="36696"/>
    <cellStyle name="Normal 12 4 2 2 2 3 3" xfId="27375"/>
    <cellStyle name="Normal 12 4 2 2 2 4" xfId="29578"/>
    <cellStyle name="Normal 12 4 2 2 2 5" xfId="20333"/>
    <cellStyle name="Normal 12 4 2 2 2 6" xfId="16920"/>
    <cellStyle name="Normal 12 4 2 2 3" xfId="4012"/>
    <cellStyle name="Normal 12 4 2 2 3 2" xfId="30970"/>
    <cellStyle name="Normal 12 4 2 2 3 3" xfId="22216"/>
    <cellStyle name="Normal 12 4 2 2 4" xfId="8691"/>
    <cellStyle name="Normal 12 4 2 2 4 2" xfId="35648"/>
    <cellStyle name="Normal 12 4 2 2 4 3" xfId="25283"/>
    <cellStyle name="Normal 12 4 2 2 5" xfId="12270"/>
    <cellStyle name="Normal 12 4 2 2 5 2" xfId="39201"/>
    <cellStyle name="Normal 12 4 2 2 6" xfId="28402"/>
    <cellStyle name="Normal 12 4 2 2 7" xfId="19281"/>
    <cellStyle name="Normal 12 4 2 2 8" xfId="15872"/>
    <cellStyle name="Normal 12 4 2 3" xfId="2097"/>
    <cellStyle name="Normal 12 4 2 3 2" xfId="5109"/>
    <cellStyle name="Normal 12 4 2 3 2 2" xfId="32017"/>
    <cellStyle name="Normal 12 4 2 3 2 3" xfId="22914"/>
    <cellStyle name="Normal 12 4 2 3 3" xfId="9738"/>
    <cellStyle name="Normal 12 4 2 3 3 2" xfId="36695"/>
    <cellStyle name="Normal 12 4 2 3 3 3" xfId="26330"/>
    <cellStyle name="Normal 12 4 2 3 4" xfId="13321"/>
    <cellStyle name="Normal 12 4 2 3 4 2" xfId="39903"/>
    <cellStyle name="Normal 12 4 2 3 5" xfId="29577"/>
    <cellStyle name="Normal 12 4 2 3 6" xfId="20332"/>
    <cellStyle name="Normal 12 4 2 3 7" xfId="16919"/>
    <cellStyle name="Normal 12 4 2 4" xfId="2098"/>
    <cellStyle name="Normal 12 4 2 4 2" xfId="5629"/>
    <cellStyle name="Normal 12 4 2 4 2 2" xfId="33648"/>
    <cellStyle name="Normal 12 4 2 4 2 3" xfId="23265"/>
    <cellStyle name="Normal 12 4 2 4 3" xfId="10213"/>
    <cellStyle name="Normal 12 4 2 4 3 2" xfId="37170"/>
    <cellStyle name="Normal 12 4 2 4 3 3" xfId="26805"/>
    <cellStyle name="Normal 12 4 2 4 4" xfId="13802"/>
    <cellStyle name="Normal 12 4 2 4 4 2" xfId="40256"/>
    <cellStyle name="Normal 12 4 2 4 5" xfId="32492"/>
    <cellStyle name="Normal 12 4 2 4 6" xfId="20813"/>
    <cellStyle name="Normal 12 4 2 4 7" xfId="17394"/>
    <cellStyle name="Normal 12 4 2 5" xfId="6254"/>
    <cellStyle name="Normal 12 4 2 5 2" xfId="8041"/>
    <cellStyle name="Normal 12 4 2 5 2 2" xfId="34998"/>
    <cellStyle name="Normal 12 4 2 5 2 3" xfId="24633"/>
    <cellStyle name="Normal 12 4 2 5 3" xfId="11620"/>
    <cellStyle name="Normal 12 4 2 5 3 2" xfId="38551"/>
    <cellStyle name="Normal 12 4 2 5 4" xfId="30320"/>
    <cellStyle name="Normal 12 4 2 5 5" xfId="21322"/>
    <cellStyle name="Normal 12 4 2 5 6" xfId="15222"/>
    <cellStyle name="Normal 12 4 2 6" xfId="3318"/>
    <cellStyle name="Normal 12 4 2 6 2" xfId="33001"/>
    <cellStyle name="Normal 12 4 2 6 3" xfId="18628"/>
    <cellStyle name="Normal 12 4 2 7" xfId="7383"/>
    <cellStyle name="Normal 12 4 2 7 2" xfId="34346"/>
    <cellStyle name="Normal 12 4 2 7 3" xfId="23978"/>
    <cellStyle name="Normal 12 4 2 8" xfId="10933"/>
    <cellStyle name="Normal 12 4 2 8 2" xfId="37885"/>
    <cellStyle name="Normal 12 4 2 9" xfId="28401"/>
    <cellStyle name="Normal 12 4 3" xfId="2099"/>
    <cellStyle name="Normal 12 4 3 2" xfId="2100"/>
    <cellStyle name="Normal 12 4 3 2 2" xfId="5111"/>
    <cellStyle name="Normal 12 4 3 2 2 2" xfId="32019"/>
    <cellStyle name="Normal 12 4 3 2 2 3" xfId="22915"/>
    <cellStyle name="Normal 12 4 3 2 3" xfId="9740"/>
    <cellStyle name="Normal 12 4 3 2 3 2" xfId="36697"/>
    <cellStyle name="Normal 12 4 3 2 3 3" xfId="26332"/>
    <cellStyle name="Normal 12 4 3 2 4" xfId="13323"/>
    <cellStyle name="Normal 12 4 3 2 4 2" xfId="39904"/>
    <cellStyle name="Normal 12 4 3 2 5" xfId="29579"/>
    <cellStyle name="Normal 12 4 3 2 6" xfId="20334"/>
    <cellStyle name="Normal 12 4 3 2 7" xfId="16921"/>
    <cellStyle name="Normal 12 4 3 3" xfId="6601"/>
    <cellStyle name="Normal 12 4 3 3 2" xfId="8692"/>
    <cellStyle name="Normal 12 4 3 3 2 2" xfId="35649"/>
    <cellStyle name="Normal 12 4 3 3 2 3" xfId="25284"/>
    <cellStyle name="Normal 12 4 3 3 3" xfId="12271"/>
    <cellStyle name="Normal 12 4 3 3 3 2" xfId="39202"/>
    <cellStyle name="Normal 12 4 3 3 4" xfId="30971"/>
    <cellStyle name="Normal 12 4 3 3 5" xfId="21649"/>
    <cellStyle name="Normal 12 4 3 3 6" xfId="15873"/>
    <cellStyle name="Normal 12 4 3 4" xfId="4013"/>
    <cellStyle name="Normal 12 4 3 4 2" xfId="33391"/>
    <cellStyle name="Normal 12 4 3 4 3" xfId="22217"/>
    <cellStyle name="Normal 12 4 3 5" xfId="7384"/>
    <cellStyle name="Normal 12 4 3 5 2" xfId="34347"/>
    <cellStyle name="Normal 12 4 3 5 3" xfId="23979"/>
    <cellStyle name="Normal 12 4 3 6" xfId="10934"/>
    <cellStyle name="Normal 12 4 3 6 2" xfId="37886"/>
    <cellStyle name="Normal 12 4 3 7" xfId="28403"/>
    <cellStyle name="Normal 12 4 3 8" xfId="19282"/>
    <cellStyle name="Normal 12 4 3 9" xfId="14565"/>
    <cellStyle name="Normal 12 4 4" xfId="2101"/>
    <cellStyle name="Normal 12 4 4 2" xfId="5108"/>
    <cellStyle name="Normal 12 4 4 2 2" xfId="32016"/>
    <cellStyle name="Normal 12 4 4 2 3" xfId="22913"/>
    <cellStyle name="Normal 12 4 4 3" xfId="9737"/>
    <cellStyle name="Normal 12 4 4 3 2" xfId="36694"/>
    <cellStyle name="Normal 12 4 4 3 3" xfId="26329"/>
    <cellStyle name="Normal 12 4 4 4" xfId="13320"/>
    <cellStyle name="Normal 12 4 4 4 2" xfId="39902"/>
    <cellStyle name="Normal 12 4 4 5" xfId="29576"/>
    <cellStyle name="Normal 12 4 4 6" xfId="20331"/>
    <cellStyle name="Normal 12 4 4 7" xfId="16918"/>
    <cellStyle name="Normal 12 4 5" xfId="2102"/>
    <cellStyle name="Normal 12 4 5 2" xfId="5630"/>
    <cellStyle name="Normal 12 4 5 2 2" xfId="33649"/>
    <cellStyle name="Normal 12 4 5 2 3" xfId="23266"/>
    <cellStyle name="Normal 12 4 5 3" xfId="10214"/>
    <cellStyle name="Normal 12 4 5 3 2" xfId="37171"/>
    <cellStyle name="Normal 12 4 5 3 3" xfId="26806"/>
    <cellStyle name="Normal 12 4 5 4" xfId="13803"/>
    <cellStyle name="Normal 12 4 5 4 2" xfId="40257"/>
    <cellStyle name="Normal 12 4 5 5" xfId="32493"/>
    <cellStyle name="Normal 12 4 5 6" xfId="20814"/>
    <cellStyle name="Normal 12 4 5 7" xfId="17395"/>
    <cellStyle name="Normal 12 4 6" xfId="6253"/>
    <cellStyle name="Normal 12 4 6 2" xfId="8040"/>
    <cellStyle name="Normal 12 4 6 2 2" xfId="34997"/>
    <cellStyle name="Normal 12 4 6 2 3" xfId="24632"/>
    <cellStyle name="Normal 12 4 6 3" xfId="11619"/>
    <cellStyle name="Normal 12 4 6 3 2" xfId="38550"/>
    <cellStyle name="Normal 12 4 6 4" xfId="30319"/>
    <cellStyle name="Normal 12 4 6 5" xfId="21321"/>
    <cellStyle name="Normal 12 4 6 6" xfId="15221"/>
    <cellStyle name="Normal 12 4 7" xfId="3317"/>
    <cellStyle name="Normal 12 4 7 2" xfId="33000"/>
    <cellStyle name="Normal 12 4 7 3" xfId="18627"/>
    <cellStyle name="Normal 12 4 8" xfId="7382"/>
    <cellStyle name="Normal 12 4 8 2" xfId="34345"/>
    <cellStyle name="Normal 12 4 8 3" xfId="23977"/>
    <cellStyle name="Normal 12 4 9" xfId="10932"/>
    <cellStyle name="Normal 12 4 9 2" xfId="37884"/>
    <cellStyle name="Normal 12 5" xfId="2103"/>
    <cellStyle name="Normal 12 5 10" xfId="18003"/>
    <cellStyle name="Normal 12 5 11" xfId="14566"/>
    <cellStyle name="Normal 12 5 2" xfId="2104"/>
    <cellStyle name="Normal 12 5 2 2" xfId="5113"/>
    <cellStyle name="Normal 12 5 2 2 2" xfId="9742"/>
    <cellStyle name="Normal 12 5 2 2 2 2" xfId="32021"/>
    <cellStyle name="Normal 12 5 2 2 2 3" xfId="26334"/>
    <cellStyle name="Normal 12 5 2 2 3" xfId="13325"/>
    <cellStyle name="Normal 12 5 2 2 3 2" xfId="36699"/>
    <cellStyle name="Normal 12 5 2 2 3 3" xfId="27376"/>
    <cellStyle name="Normal 12 5 2 2 4" xfId="29581"/>
    <cellStyle name="Normal 12 5 2 2 5" xfId="20336"/>
    <cellStyle name="Normal 12 5 2 2 6" xfId="16923"/>
    <cellStyle name="Normal 12 5 2 3" xfId="4014"/>
    <cellStyle name="Normal 12 5 2 3 2" xfId="30972"/>
    <cellStyle name="Normal 12 5 2 3 3" xfId="22218"/>
    <cellStyle name="Normal 12 5 2 4" xfId="8693"/>
    <cellStyle name="Normal 12 5 2 4 2" xfId="35650"/>
    <cellStyle name="Normal 12 5 2 4 3" xfId="25285"/>
    <cellStyle name="Normal 12 5 2 5" xfId="12272"/>
    <cellStyle name="Normal 12 5 2 5 2" xfId="39203"/>
    <cellStyle name="Normal 12 5 2 6" xfId="28405"/>
    <cellStyle name="Normal 12 5 2 7" xfId="19283"/>
    <cellStyle name="Normal 12 5 2 8" xfId="15874"/>
    <cellStyle name="Normal 12 5 3" xfId="2105"/>
    <cellStyle name="Normal 12 5 3 2" xfId="5112"/>
    <cellStyle name="Normal 12 5 3 2 2" xfId="32020"/>
    <cellStyle name="Normal 12 5 3 2 3" xfId="22916"/>
    <cellStyle name="Normal 12 5 3 3" xfId="9741"/>
    <cellStyle name="Normal 12 5 3 3 2" xfId="36698"/>
    <cellStyle name="Normal 12 5 3 3 3" xfId="26333"/>
    <cellStyle name="Normal 12 5 3 4" xfId="13324"/>
    <cellStyle name="Normal 12 5 3 4 2" xfId="39905"/>
    <cellStyle name="Normal 12 5 3 5" xfId="29580"/>
    <cellStyle name="Normal 12 5 3 6" xfId="20335"/>
    <cellStyle name="Normal 12 5 3 7" xfId="16922"/>
    <cellStyle name="Normal 12 5 4" xfId="2106"/>
    <cellStyle name="Normal 12 5 4 2" xfId="5631"/>
    <cellStyle name="Normal 12 5 4 2 2" xfId="33650"/>
    <cellStyle name="Normal 12 5 4 2 3" xfId="23267"/>
    <cellStyle name="Normal 12 5 4 3" xfId="10215"/>
    <cellStyle name="Normal 12 5 4 3 2" xfId="37172"/>
    <cellStyle name="Normal 12 5 4 3 3" xfId="26807"/>
    <cellStyle name="Normal 12 5 4 4" xfId="13804"/>
    <cellStyle name="Normal 12 5 4 4 2" xfId="40258"/>
    <cellStyle name="Normal 12 5 4 5" xfId="32494"/>
    <cellStyle name="Normal 12 5 4 6" xfId="20815"/>
    <cellStyle name="Normal 12 5 4 7" xfId="17396"/>
    <cellStyle name="Normal 12 5 5" xfId="6255"/>
    <cellStyle name="Normal 12 5 5 2" xfId="8042"/>
    <cellStyle name="Normal 12 5 5 2 2" xfId="34999"/>
    <cellStyle name="Normal 12 5 5 2 3" xfId="24634"/>
    <cellStyle name="Normal 12 5 5 3" xfId="11621"/>
    <cellStyle name="Normal 12 5 5 3 2" xfId="38552"/>
    <cellStyle name="Normal 12 5 5 4" xfId="30321"/>
    <cellStyle name="Normal 12 5 5 5" xfId="21323"/>
    <cellStyle name="Normal 12 5 5 6" xfId="15223"/>
    <cellStyle name="Normal 12 5 6" xfId="3319"/>
    <cellStyle name="Normal 12 5 6 2" xfId="33002"/>
    <cellStyle name="Normal 12 5 6 3" xfId="18629"/>
    <cellStyle name="Normal 12 5 7" xfId="7385"/>
    <cellStyle name="Normal 12 5 7 2" xfId="34348"/>
    <cellStyle name="Normal 12 5 7 3" xfId="23980"/>
    <cellStyle name="Normal 12 5 8" xfId="10935"/>
    <cellStyle name="Normal 12 5 8 2" xfId="37887"/>
    <cellStyle name="Normal 12 5 9" xfId="28404"/>
    <cellStyle name="Normal 12 6" xfId="2107"/>
    <cellStyle name="Normal 12 6 10" xfId="14567"/>
    <cellStyle name="Normal 12 6 2" xfId="2108"/>
    <cellStyle name="Normal 12 6 2 2" xfId="5115"/>
    <cellStyle name="Normal 12 6 2 2 2" xfId="9744"/>
    <cellStyle name="Normal 12 6 2 2 2 2" xfId="32023"/>
    <cellStyle name="Normal 12 6 2 2 2 3" xfId="26336"/>
    <cellStyle name="Normal 12 6 2 2 3" xfId="13327"/>
    <cellStyle name="Normal 12 6 2 2 3 2" xfId="36701"/>
    <cellStyle name="Normal 12 6 2 2 3 3" xfId="27378"/>
    <cellStyle name="Normal 12 6 2 2 4" xfId="29583"/>
    <cellStyle name="Normal 12 6 2 2 5" xfId="20338"/>
    <cellStyle name="Normal 12 6 2 2 6" xfId="16925"/>
    <cellStyle name="Normal 12 6 2 3" xfId="4015"/>
    <cellStyle name="Normal 12 6 2 3 2" xfId="30973"/>
    <cellStyle name="Normal 12 6 2 3 3" xfId="22219"/>
    <cellStyle name="Normal 12 6 2 4" xfId="8694"/>
    <cellStyle name="Normal 12 6 2 4 2" xfId="35651"/>
    <cellStyle name="Normal 12 6 2 4 3" xfId="25286"/>
    <cellStyle name="Normal 12 6 2 5" xfId="12273"/>
    <cellStyle name="Normal 12 6 2 5 2" xfId="39204"/>
    <cellStyle name="Normal 12 6 2 6" xfId="28407"/>
    <cellStyle name="Normal 12 6 2 7" xfId="19284"/>
    <cellStyle name="Normal 12 6 2 8" xfId="15875"/>
    <cellStyle name="Normal 12 6 3" xfId="5114"/>
    <cellStyle name="Normal 12 6 3 2" xfId="9743"/>
    <cellStyle name="Normal 12 6 3 2 2" xfId="32022"/>
    <cellStyle name="Normal 12 6 3 2 3" xfId="26335"/>
    <cellStyle name="Normal 12 6 3 3" xfId="13326"/>
    <cellStyle name="Normal 12 6 3 3 2" xfId="36700"/>
    <cellStyle name="Normal 12 6 3 3 3" xfId="27377"/>
    <cellStyle name="Normal 12 6 3 4" xfId="29582"/>
    <cellStyle name="Normal 12 6 3 5" xfId="20337"/>
    <cellStyle name="Normal 12 6 3 6" xfId="16924"/>
    <cellStyle name="Normal 12 6 4" xfId="6256"/>
    <cellStyle name="Normal 12 6 4 2" xfId="8043"/>
    <cellStyle name="Normal 12 6 4 2 2" xfId="35000"/>
    <cellStyle name="Normal 12 6 4 2 3" xfId="24635"/>
    <cellStyle name="Normal 12 6 4 3" xfId="11622"/>
    <cellStyle name="Normal 12 6 4 3 2" xfId="38553"/>
    <cellStyle name="Normal 12 6 4 4" xfId="30322"/>
    <cellStyle name="Normal 12 6 4 5" xfId="21324"/>
    <cellStyle name="Normal 12 6 4 6" xfId="15224"/>
    <cellStyle name="Normal 12 6 5" xfId="3320"/>
    <cellStyle name="Normal 12 6 5 2" xfId="33003"/>
    <cellStyle name="Normal 12 6 5 3" xfId="18630"/>
    <cellStyle name="Normal 12 6 6" xfId="7386"/>
    <cellStyle name="Normal 12 6 6 2" xfId="34349"/>
    <cellStyle name="Normal 12 6 6 3" xfId="23981"/>
    <cellStyle name="Normal 12 6 7" xfId="10936"/>
    <cellStyle name="Normal 12 6 7 2" xfId="37888"/>
    <cellStyle name="Normal 12 6 8" xfId="28406"/>
    <cellStyle name="Normal 12 6 9" xfId="18004"/>
    <cellStyle name="Normal 12 7" xfId="2109"/>
    <cellStyle name="Normal 12 7 2" xfId="2110"/>
    <cellStyle name="Normal 12 7 2 2" xfId="5116"/>
    <cellStyle name="Normal 12 7 2 2 2" xfId="32024"/>
    <cellStyle name="Normal 12 7 2 2 3" xfId="22917"/>
    <cellStyle name="Normal 12 7 2 3" xfId="9745"/>
    <cellStyle name="Normal 12 7 2 3 2" xfId="36702"/>
    <cellStyle name="Normal 12 7 2 3 3" xfId="26337"/>
    <cellStyle name="Normal 12 7 2 4" xfId="13328"/>
    <cellStyle name="Normal 12 7 2 4 2" xfId="39906"/>
    <cellStyle name="Normal 12 7 2 5" xfId="29584"/>
    <cellStyle name="Normal 12 7 2 6" xfId="20339"/>
    <cellStyle name="Normal 12 7 2 7" xfId="16926"/>
    <cellStyle name="Normal 12 7 3" xfId="6602"/>
    <cellStyle name="Normal 12 7 3 2" xfId="8695"/>
    <cellStyle name="Normal 12 7 3 2 2" xfId="35652"/>
    <cellStyle name="Normal 12 7 3 2 3" xfId="25287"/>
    <cellStyle name="Normal 12 7 3 3" xfId="12274"/>
    <cellStyle name="Normal 12 7 3 3 2" xfId="39205"/>
    <cellStyle name="Normal 12 7 3 4" xfId="30974"/>
    <cellStyle name="Normal 12 7 3 5" xfId="21650"/>
    <cellStyle name="Normal 12 7 3 6" xfId="15876"/>
    <cellStyle name="Normal 12 7 4" xfId="4016"/>
    <cellStyle name="Normal 12 7 4 2" xfId="33392"/>
    <cellStyle name="Normal 12 7 4 3" xfId="22220"/>
    <cellStyle name="Normal 12 7 5" xfId="7387"/>
    <cellStyle name="Normal 12 7 5 2" xfId="34350"/>
    <cellStyle name="Normal 12 7 5 3" xfId="23982"/>
    <cellStyle name="Normal 12 7 6" xfId="10937"/>
    <cellStyle name="Normal 12 7 6 2" xfId="37889"/>
    <cellStyle name="Normal 12 7 7" xfId="28408"/>
    <cellStyle name="Normal 12 7 8" xfId="19285"/>
    <cellStyle name="Normal 12 7 9" xfId="14568"/>
    <cellStyle name="Normal 12 8" xfId="2111"/>
    <cellStyle name="Normal 12 8 2" xfId="5078"/>
    <cellStyle name="Normal 12 8 2 2" xfId="31986"/>
    <cellStyle name="Normal 12 8 2 3" xfId="22894"/>
    <cellStyle name="Normal 12 8 3" xfId="9707"/>
    <cellStyle name="Normal 12 8 3 2" xfId="36664"/>
    <cellStyle name="Normal 12 8 3 3" xfId="26299"/>
    <cellStyle name="Normal 12 8 4" xfId="13290"/>
    <cellStyle name="Normal 12 8 4 2" xfId="39883"/>
    <cellStyle name="Normal 12 8 5" xfId="29545"/>
    <cellStyle name="Normal 12 8 6" xfId="20301"/>
    <cellStyle name="Normal 12 8 7" xfId="16888"/>
    <cellStyle name="Normal 12 9" xfId="6236"/>
    <cellStyle name="Normal 12 9 2" xfId="8023"/>
    <cellStyle name="Normal 12 9 2 2" xfId="34980"/>
    <cellStyle name="Normal 12 9 2 3" xfId="24615"/>
    <cellStyle name="Normal 12 9 3" xfId="11602"/>
    <cellStyle name="Normal 12 9 3 2" xfId="38533"/>
    <cellStyle name="Normal 12 9 4" xfId="30302"/>
    <cellStyle name="Normal 12 9 5" xfId="21304"/>
    <cellStyle name="Normal 12 9 6" xfId="15204"/>
    <cellStyle name="Normal 13" xfId="2112"/>
    <cellStyle name="Normal 14" xfId="2113"/>
    <cellStyle name="Normal 14 10" xfId="7388"/>
    <cellStyle name="Normal 14 10 2" xfId="34351"/>
    <cellStyle name="Normal 14 10 3" xfId="23983"/>
    <cellStyle name="Normal 14 11" xfId="10938"/>
    <cellStyle name="Normal 14 11 2" xfId="37890"/>
    <cellStyle name="Normal 14 12" xfId="28409"/>
    <cellStyle name="Normal 14 13" xfId="18005"/>
    <cellStyle name="Normal 14 14" xfId="14569"/>
    <cellStyle name="Normal 14 2" xfId="2114"/>
    <cellStyle name="Normal 14 2 10" xfId="10939"/>
    <cellStyle name="Normal 14 2 10 2" xfId="37891"/>
    <cellStyle name="Normal 14 2 11" xfId="28410"/>
    <cellStyle name="Normal 14 2 12" xfId="18006"/>
    <cellStyle name="Normal 14 2 13" xfId="14570"/>
    <cellStyle name="Normal 14 2 2" xfId="2115"/>
    <cellStyle name="Normal 14 2 2 10" xfId="28411"/>
    <cellStyle name="Normal 14 2 2 11" xfId="18007"/>
    <cellStyle name="Normal 14 2 2 12" xfId="14571"/>
    <cellStyle name="Normal 14 2 2 2" xfId="2116"/>
    <cellStyle name="Normal 14 2 2 2 10" xfId="18008"/>
    <cellStyle name="Normal 14 2 2 2 11" xfId="14572"/>
    <cellStyle name="Normal 14 2 2 2 2" xfId="2117"/>
    <cellStyle name="Normal 14 2 2 2 2 2" xfId="5121"/>
    <cellStyle name="Normal 14 2 2 2 2 2 2" xfId="9750"/>
    <cellStyle name="Normal 14 2 2 2 2 2 2 2" xfId="32029"/>
    <cellStyle name="Normal 14 2 2 2 2 2 2 3" xfId="26342"/>
    <cellStyle name="Normal 14 2 2 2 2 2 3" xfId="13333"/>
    <cellStyle name="Normal 14 2 2 2 2 2 3 2" xfId="36707"/>
    <cellStyle name="Normal 14 2 2 2 2 2 3 3" xfId="27380"/>
    <cellStyle name="Normal 14 2 2 2 2 2 4" xfId="29589"/>
    <cellStyle name="Normal 14 2 2 2 2 2 5" xfId="20344"/>
    <cellStyle name="Normal 14 2 2 2 2 2 6" xfId="16931"/>
    <cellStyle name="Normal 14 2 2 2 2 3" xfId="4017"/>
    <cellStyle name="Normal 14 2 2 2 2 3 2" xfId="30975"/>
    <cellStyle name="Normal 14 2 2 2 2 3 3" xfId="22221"/>
    <cellStyle name="Normal 14 2 2 2 2 4" xfId="8696"/>
    <cellStyle name="Normal 14 2 2 2 2 4 2" xfId="35653"/>
    <cellStyle name="Normal 14 2 2 2 2 4 3" xfId="25288"/>
    <cellStyle name="Normal 14 2 2 2 2 5" xfId="12275"/>
    <cellStyle name="Normal 14 2 2 2 2 5 2" xfId="39206"/>
    <cellStyle name="Normal 14 2 2 2 2 6" xfId="28413"/>
    <cellStyle name="Normal 14 2 2 2 2 7" xfId="19286"/>
    <cellStyle name="Normal 14 2 2 2 2 8" xfId="15877"/>
    <cellStyle name="Normal 14 2 2 2 3" xfId="2118"/>
    <cellStyle name="Normal 14 2 2 2 3 2" xfId="5120"/>
    <cellStyle name="Normal 14 2 2 2 3 2 2" xfId="32028"/>
    <cellStyle name="Normal 14 2 2 2 3 2 3" xfId="22921"/>
    <cellStyle name="Normal 14 2 2 2 3 3" xfId="9749"/>
    <cellStyle name="Normal 14 2 2 2 3 3 2" xfId="36706"/>
    <cellStyle name="Normal 14 2 2 2 3 3 3" xfId="26341"/>
    <cellStyle name="Normal 14 2 2 2 3 4" xfId="13332"/>
    <cellStyle name="Normal 14 2 2 2 3 4 2" xfId="39910"/>
    <cellStyle name="Normal 14 2 2 2 3 5" xfId="29588"/>
    <cellStyle name="Normal 14 2 2 2 3 6" xfId="20343"/>
    <cellStyle name="Normal 14 2 2 2 3 7" xfId="16930"/>
    <cellStyle name="Normal 14 2 2 2 4" xfId="2119"/>
    <cellStyle name="Normal 14 2 2 2 4 2" xfId="5632"/>
    <cellStyle name="Normal 14 2 2 2 4 2 2" xfId="33651"/>
    <cellStyle name="Normal 14 2 2 2 4 2 3" xfId="23268"/>
    <cellStyle name="Normal 14 2 2 2 4 3" xfId="10216"/>
    <cellStyle name="Normal 14 2 2 2 4 3 2" xfId="37173"/>
    <cellStyle name="Normal 14 2 2 2 4 3 3" xfId="26808"/>
    <cellStyle name="Normal 14 2 2 2 4 4" xfId="13805"/>
    <cellStyle name="Normal 14 2 2 2 4 4 2" xfId="40259"/>
    <cellStyle name="Normal 14 2 2 2 4 5" xfId="32495"/>
    <cellStyle name="Normal 14 2 2 2 4 6" xfId="20816"/>
    <cellStyle name="Normal 14 2 2 2 4 7" xfId="17397"/>
    <cellStyle name="Normal 14 2 2 2 5" xfId="6260"/>
    <cellStyle name="Normal 14 2 2 2 5 2" xfId="8047"/>
    <cellStyle name="Normal 14 2 2 2 5 2 2" xfId="35004"/>
    <cellStyle name="Normal 14 2 2 2 5 2 3" xfId="24639"/>
    <cellStyle name="Normal 14 2 2 2 5 3" xfId="11626"/>
    <cellStyle name="Normal 14 2 2 2 5 3 2" xfId="38557"/>
    <cellStyle name="Normal 14 2 2 2 5 4" xfId="30326"/>
    <cellStyle name="Normal 14 2 2 2 5 5" xfId="21328"/>
    <cellStyle name="Normal 14 2 2 2 5 6" xfId="15228"/>
    <cellStyle name="Normal 14 2 2 2 6" xfId="3324"/>
    <cellStyle name="Normal 14 2 2 2 6 2" xfId="33007"/>
    <cellStyle name="Normal 14 2 2 2 6 3" xfId="18634"/>
    <cellStyle name="Normal 14 2 2 2 7" xfId="7391"/>
    <cellStyle name="Normal 14 2 2 2 7 2" xfId="34354"/>
    <cellStyle name="Normal 14 2 2 2 7 3" xfId="23986"/>
    <cellStyle name="Normal 14 2 2 2 8" xfId="10941"/>
    <cellStyle name="Normal 14 2 2 2 8 2" xfId="37893"/>
    <cellStyle name="Normal 14 2 2 2 9" xfId="28412"/>
    <cellStyle name="Normal 14 2 2 3" xfId="2120"/>
    <cellStyle name="Normal 14 2 2 3 2" xfId="2121"/>
    <cellStyle name="Normal 14 2 2 3 2 2" xfId="5122"/>
    <cellStyle name="Normal 14 2 2 3 2 2 2" xfId="32030"/>
    <cellStyle name="Normal 14 2 2 3 2 2 3" xfId="22922"/>
    <cellStyle name="Normal 14 2 2 3 2 3" xfId="9751"/>
    <cellStyle name="Normal 14 2 2 3 2 3 2" xfId="36708"/>
    <cellStyle name="Normal 14 2 2 3 2 3 3" xfId="26343"/>
    <cellStyle name="Normal 14 2 2 3 2 4" xfId="13334"/>
    <cellStyle name="Normal 14 2 2 3 2 4 2" xfId="39911"/>
    <cellStyle name="Normal 14 2 2 3 2 5" xfId="29590"/>
    <cellStyle name="Normal 14 2 2 3 2 6" xfId="20345"/>
    <cellStyle name="Normal 14 2 2 3 2 7" xfId="16932"/>
    <cellStyle name="Normal 14 2 2 3 3" xfId="6603"/>
    <cellStyle name="Normal 14 2 2 3 3 2" xfId="8697"/>
    <cellStyle name="Normal 14 2 2 3 3 2 2" xfId="35654"/>
    <cellStyle name="Normal 14 2 2 3 3 2 3" xfId="25289"/>
    <cellStyle name="Normal 14 2 2 3 3 3" xfId="12276"/>
    <cellStyle name="Normal 14 2 2 3 3 3 2" xfId="39207"/>
    <cellStyle name="Normal 14 2 2 3 3 4" xfId="30976"/>
    <cellStyle name="Normal 14 2 2 3 3 5" xfId="21651"/>
    <cellStyle name="Normal 14 2 2 3 3 6" xfId="15878"/>
    <cellStyle name="Normal 14 2 2 3 4" xfId="4018"/>
    <cellStyle name="Normal 14 2 2 3 4 2" xfId="33393"/>
    <cellStyle name="Normal 14 2 2 3 4 3" xfId="22222"/>
    <cellStyle name="Normal 14 2 2 3 5" xfId="7392"/>
    <cellStyle name="Normal 14 2 2 3 5 2" xfId="34355"/>
    <cellStyle name="Normal 14 2 2 3 5 3" xfId="23987"/>
    <cellStyle name="Normal 14 2 2 3 6" xfId="10942"/>
    <cellStyle name="Normal 14 2 2 3 6 2" xfId="37894"/>
    <cellStyle name="Normal 14 2 2 3 7" xfId="28414"/>
    <cellStyle name="Normal 14 2 2 3 8" xfId="19287"/>
    <cellStyle name="Normal 14 2 2 3 9" xfId="14573"/>
    <cellStyle name="Normal 14 2 2 4" xfId="2122"/>
    <cellStyle name="Normal 14 2 2 4 2" xfId="5119"/>
    <cellStyle name="Normal 14 2 2 4 2 2" xfId="32027"/>
    <cellStyle name="Normal 14 2 2 4 2 3" xfId="22920"/>
    <cellStyle name="Normal 14 2 2 4 3" xfId="9748"/>
    <cellStyle name="Normal 14 2 2 4 3 2" xfId="36705"/>
    <cellStyle name="Normal 14 2 2 4 3 3" xfId="26340"/>
    <cellStyle name="Normal 14 2 2 4 4" xfId="13331"/>
    <cellStyle name="Normal 14 2 2 4 4 2" xfId="39909"/>
    <cellStyle name="Normal 14 2 2 4 5" xfId="29587"/>
    <cellStyle name="Normal 14 2 2 4 6" xfId="20342"/>
    <cellStyle name="Normal 14 2 2 4 7" xfId="16929"/>
    <cellStyle name="Normal 14 2 2 5" xfId="2123"/>
    <cellStyle name="Normal 14 2 2 5 2" xfId="5633"/>
    <cellStyle name="Normal 14 2 2 5 2 2" xfId="33652"/>
    <cellStyle name="Normal 14 2 2 5 2 3" xfId="23269"/>
    <cellStyle name="Normal 14 2 2 5 3" xfId="10217"/>
    <cellStyle name="Normal 14 2 2 5 3 2" xfId="37174"/>
    <cellStyle name="Normal 14 2 2 5 3 3" xfId="26809"/>
    <cellStyle name="Normal 14 2 2 5 4" xfId="13806"/>
    <cellStyle name="Normal 14 2 2 5 4 2" xfId="40260"/>
    <cellStyle name="Normal 14 2 2 5 5" xfId="32496"/>
    <cellStyle name="Normal 14 2 2 5 6" xfId="20817"/>
    <cellStyle name="Normal 14 2 2 5 7" xfId="17398"/>
    <cellStyle name="Normal 14 2 2 6" xfId="6259"/>
    <cellStyle name="Normal 14 2 2 6 2" xfId="8046"/>
    <cellStyle name="Normal 14 2 2 6 2 2" xfId="35003"/>
    <cellStyle name="Normal 14 2 2 6 2 3" xfId="24638"/>
    <cellStyle name="Normal 14 2 2 6 3" xfId="11625"/>
    <cellStyle name="Normal 14 2 2 6 3 2" xfId="38556"/>
    <cellStyle name="Normal 14 2 2 6 4" xfId="30325"/>
    <cellStyle name="Normal 14 2 2 6 5" xfId="21327"/>
    <cellStyle name="Normal 14 2 2 6 6" xfId="15227"/>
    <cellStyle name="Normal 14 2 2 7" xfId="3323"/>
    <cellStyle name="Normal 14 2 2 7 2" xfId="33006"/>
    <cellStyle name="Normal 14 2 2 7 3" xfId="18633"/>
    <cellStyle name="Normal 14 2 2 8" xfId="7390"/>
    <cellStyle name="Normal 14 2 2 8 2" xfId="34353"/>
    <cellStyle name="Normal 14 2 2 8 3" xfId="23985"/>
    <cellStyle name="Normal 14 2 2 9" xfId="10940"/>
    <cellStyle name="Normal 14 2 2 9 2" xfId="37892"/>
    <cellStyle name="Normal 14 2 3" xfId="2124"/>
    <cellStyle name="Normal 14 2 3 10" xfId="18009"/>
    <cellStyle name="Normal 14 2 3 11" xfId="14574"/>
    <cellStyle name="Normal 14 2 3 2" xfId="2125"/>
    <cellStyle name="Normal 14 2 3 2 2" xfId="5124"/>
    <cellStyle name="Normal 14 2 3 2 2 2" xfId="9753"/>
    <cellStyle name="Normal 14 2 3 2 2 2 2" xfId="32032"/>
    <cellStyle name="Normal 14 2 3 2 2 2 3" xfId="26345"/>
    <cellStyle name="Normal 14 2 3 2 2 3" xfId="13336"/>
    <cellStyle name="Normal 14 2 3 2 2 3 2" xfId="36710"/>
    <cellStyle name="Normal 14 2 3 2 2 3 3" xfId="27381"/>
    <cellStyle name="Normal 14 2 3 2 2 4" xfId="29592"/>
    <cellStyle name="Normal 14 2 3 2 2 5" xfId="20347"/>
    <cellStyle name="Normal 14 2 3 2 2 6" xfId="16934"/>
    <cellStyle name="Normal 14 2 3 2 3" xfId="4019"/>
    <cellStyle name="Normal 14 2 3 2 3 2" xfId="30977"/>
    <cellStyle name="Normal 14 2 3 2 3 3" xfId="22223"/>
    <cellStyle name="Normal 14 2 3 2 4" xfId="8698"/>
    <cellStyle name="Normal 14 2 3 2 4 2" xfId="35655"/>
    <cellStyle name="Normal 14 2 3 2 4 3" xfId="25290"/>
    <cellStyle name="Normal 14 2 3 2 5" xfId="12277"/>
    <cellStyle name="Normal 14 2 3 2 5 2" xfId="39208"/>
    <cellStyle name="Normal 14 2 3 2 6" xfId="28416"/>
    <cellStyle name="Normal 14 2 3 2 7" xfId="19288"/>
    <cellStyle name="Normal 14 2 3 2 8" xfId="15879"/>
    <cellStyle name="Normal 14 2 3 3" xfId="2126"/>
    <cellStyle name="Normal 14 2 3 3 2" xfId="5123"/>
    <cellStyle name="Normal 14 2 3 3 2 2" xfId="32031"/>
    <cellStyle name="Normal 14 2 3 3 2 3" xfId="22923"/>
    <cellStyle name="Normal 14 2 3 3 3" xfId="9752"/>
    <cellStyle name="Normal 14 2 3 3 3 2" xfId="36709"/>
    <cellStyle name="Normal 14 2 3 3 3 3" xfId="26344"/>
    <cellStyle name="Normal 14 2 3 3 4" xfId="13335"/>
    <cellStyle name="Normal 14 2 3 3 4 2" xfId="39912"/>
    <cellStyle name="Normal 14 2 3 3 5" xfId="29591"/>
    <cellStyle name="Normal 14 2 3 3 6" xfId="20346"/>
    <cellStyle name="Normal 14 2 3 3 7" xfId="16933"/>
    <cellStyle name="Normal 14 2 3 4" xfId="2127"/>
    <cellStyle name="Normal 14 2 3 4 2" xfId="5634"/>
    <cellStyle name="Normal 14 2 3 4 2 2" xfId="33653"/>
    <cellStyle name="Normal 14 2 3 4 2 3" xfId="23270"/>
    <cellStyle name="Normal 14 2 3 4 3" xfId="10218"/>
    <cellStyle name="Normal 14 2 3 4 3 2" xfId="37175"/>
    <cellStyle name="Normal 14 2 3 4 3 3" xfId="26810"/>
    <cellStyle name="Normal 14 2 3 4 4" xfId="13807"/>
    <cellStyle name="Normal 14 2 3 4 4 2" xfId="40261"/>
    <cellStyle name="Normal 14 2 3 4 5" xfId="32497"/>
    <cellStyle name="Normal 14 2 3 4 6" xfId="20818"/>
    <cellStyle name="Normal 14 2 3 4 7" xfId="17399"/>
    <cellStyle name="Normal 14 2 3 5" xfId="6261"/>
    <cellStyle name="Normal 14 2 3 5 2" xfId="8048"/>
    <cellStyle name="Normal 14 2 3 5 2 2" xfId="35005"/>
    <cellStyle name="Normal 14 2 3 5 2 3" xfId="24640"/>
    <cellStyle name="Normal 14 2 3 5 3" xfId="11627"/>
    <cellStyle name="Normal 14 2 3 5 3 2" xfId="38558"/>
    <cellStyle name="Normal 14 2 3 5 4" xfId="30327"/>
    <cellStyle name="Normal 14 2 3 5 5" xfId="21329"/>
    <cellStyle name="Normal 14 2 3 5 6" xfId="15229"/>
    <cellStyle name="Normal 14 2 3 6" xfId="3325"/>
    <cellStyle name="Normal 14 2 3 6 2" xfId="33008"/>
    <cellStyle name="Normal 14 2 3 6 3" xfId="18635"/>
    <cellStyle name="Normal 14 2 3 7" xfId="7393"/>
    <cellStyle name="Normal 14 2 3 7 2" xfId="34356"/>
    <cellStyle name="Normal 14 2 3 7 3" xfId="23988"/>
    <cellStyle name="Normal 14 2 3 8" xfId="10943"/>
    <cellStyle name="Normal 14 2 3 8 2" xfId="37895"/>
    <cellStyle name="Normal 14 2 3 9" xfId="28415"/>
    <cellStyle name="Normal 14 2 4" xfId="2128"/>
    <cellStyle name="Normal 14 2 4 10" xfId="14575"/>
    <cellStyle name="Normal 14 2 4 2" xfId="2129"/>
    <cellStyle name="Normal 14 2 4 2 2" xfId="5126"/>
    <cellStyle name="Normal 14 2 4 2 2 2" xfId="9755"/>
    <cellStyle name="Normal 14 2 4 2 2 2 2" xfId="32034"/>
    <cellStyle name="Normal 14 2 4 2 2 2 3" xfId="26347"/>
    <cellStyle name="Normal 14 2 4 2 2 3" xfId="13338"/>
    <cellStyle name="Normal 14 2 4 2 2 3 2" xfId="36712"/>
    <cellStyle name="Normal 14 2 4 2 2 3 3" xfId="27383"/>
    <cellStyle name="Normal 14 2 4 2 2 4" xfId="29594"/>
    <cellStyle name="Normal 14 2 4 2 2 5" xfId="20349"/>
    <cellStyle name="Normal 14 2 4 2 2 6" xfId="16936"/>
    <cellStyle name="Normal 14 2 4 2 3" xfId="4020"/>
    <cellStyle name="Normal 14 2 4 2 3 2" xfId="30978"/>
    <cellStyle name="Normal 14 2 4 2 3 3" xfId="22224"/>
    <cellStyle name="Normal 14 2 4 2 4" xfId="8699"/>
    <cellStyle name="Normal 14 2 4 2 4 2" xfId="35656"/>
    <cellStyle name="Normal 14 2 4 2 4 3" xfId="25291"/>
    <cellStyle name="Normal 14 2 4 2 5" xfId="12278"/>
    <cellStyle name="Normal 14 2 4 2 5 2" xfId="39209"/>
    <cellStyle name="Normal 14 2 4 2 6" xfId="28418"/>
    <cellStyle name="Normal 14 2 4 2 7" xfId="19289"/>
    <cellStyle name="Normal 14 2 4 2 8" xfId="15880"/>
    <cellStyle name="Normal 14 2 4 3" xfId="5125"/>
    <cellStyle name="Normal 14 2 4 3 2" xfId="9754"/>
    <cellStyle name="Normal 14 2 4 3 2 2" xfId="32033"/>
    <cellStyle name="Normal 14 2 4 3 2 3" xfId="26346"/>
    <cellStyle name="Normal 14 2 4 3 3" xfId="13337"/>
    <cellStyle name="Normal 14 2 4 3 3 2" xfId="36711"/>
    <cellStyle name="Normal 14 2 4 3 3 3" xfId="27382"/>
    <cellStyle name="Normal 14 2 4 3 4" xfId="29593"/>
    <cellStyle name="Normal 14 2 4 3 5" xfId="20348"/>
    <cellStyle name="Normal 14 2 4 3 6" xfId="16935"/>
    <cellStyle name="Normal 14 2 4 4" xfId="6262"/>
    <cellStyle name="Normal 14 2 4 4 2" xfId="8049"/>
    <cellStyle name="Normal 14 2 4 4 2 2" xfId="35006"/>
    <cellStyle name="Normal 14 2 4 4 2 3" xfId="24641"/>
    <cellStyle name="Normal 14 2 4 4 3" xfId="11628"/>
    <cellStyle name="Normal 14 2 4 4 3 2" xfId="38559"/>
    <cellStyle name="Normal 14 2 4 4 4" xfId="30328"/>
    <cellStyle name="Normal 14 2 4 4 5" xfId="21330"/>
    <cellStyle name="Normal 14 2 4 4 6" xfId="15230"/>
    <cellStyle name="Normal 14 2 4 5" xfId="3326"/>
    <cellStyle name="Normal 14 2 4 5 2" xfId="33009"/>
    <cellStyle name="Normal 14 2 4 5 3" xfId="18636"/>
    <cellStyle name="Normal 14 2 4 6" xfId="7394"/>
    <cellStyle name="Normal 14 2 4 6 2" xfId="34357"/>
    <cellStyle name="Normal 14 2 4 6 3" xfId="23989"/>
    <cellStyle name="Normal 14 2 4 7" xfId="10944"/>
    <cellStyle name="Normal 14 2 4 7 2" xfId="37896"/>
    <cellStyle name="Normal 14 2 4 8" xfId="28417"/>
    <cellStyle name="Normal 14 2 4 9" xfId="18010"/>
    <cellStyle name="Normal 14 2 5" xfId="2130"/>
    <cellStyle name="Normal 14 2 5 2" xfId="2131"/>
    <cellStyle name="Normal 14 2 5 2 2" xfId="5127"/>
    <cellStyle name="Normal 14 2 5 2 2 2" xfId="32035"/>
    <cellStyle name="Normal 14 2 5 2 2 3" xfId="22924"/>
    <cellStyle name="Normal 14 2 5 2 3" xfId="9756"/>
    <cellStyle name="Normal 14 2 5 2 3 2" xfId="36713"/>
    <cellStyle name="Normal 14 2 5 2 3 3" xfId="26348"/>
    <cellStyle name="Normal 14 2 5 2 4" xfId="13339"/>
    <cellStyle name="Normal 14 2 5 2 4 2" xfId="39913"/>
    <cellStyle name="Normal 14 2 5 2 5" xfId="29595"/>
    <cellStyle name="Normal 14 2 5 2 6" xfId="20350"/>
    <cellStyle name="Normal 14 2 5 2 7" xfId="16937"/>
    <cellStyle name="Normal 14 2 5 3" xfId="6604"/>
    <cellStyle name="Normal 14 2 5 3 2" xfId="8700"/>
    <cellStyle name="Normal 14 2 5 3 2 2" xfId="35657"/>
    <cellStyle name="Normal 14 2 5 3 2 3" xfId="25292"/>
    <cellStyle name="Normal 14 2 5 3 3" xfId="12279"/>
    <cellStyle name="Normal 14 2 5 3 3 2" xfId="39210"/>
    <cellStyle name="Normal 14 2 5 3 4" xfId="30979"/>
    <cellStyle name="Normal 14 2 5 3 5" xfId="21652"/>
    <cellStyle name="Normal 14 2 5 3 6" xfId="15881"/>
    <cellStyle name="Normal 14 2 5 4" xfId="4021"/>
    <cellStyle name="Normal 14 2 5 4 2" xfId="33394"/>
    <cellStyle name="Normal 14 2 5 4 3" xfId="22225"/>
    <cellStyle name="Normal 14 2 5 5" xfId="7395"/>
    <cellStyle name="Normal 14 2 5 5 2" xfId="34358"/>
    <cellStyle name="Normal 14 2 5 5 3" xfId="23990"/>
    <cellStyle name="Normal 14 2 5 6" xfId="10945"/>
    <cellStyle name="Normal 14 2 5 6 2" xfId="37897"/>
    <cellStyle name="Normal 14 2 5 7" xfId="28419"/>
    <cellStyle name="Normal 14 2 5 8" xfId="19290"/>
    <cellStyle name="Normal 14 2 5 9" xfId="14576"/>
    <cellStyle name="Normal 14 2 6" xfId="2132"/>
    <cellStyle name="Normal 14 2 6 2" xfId="5118"/>
    <cellStyle name="Normal 14 2 6 2 2" xfId="32026"/>
    <cellStyle name="Normal 14 2 6 2 3" xfId="22919"/>
    <cellStyle name="Normal 14 2 6 3" xfId="9747"/>
    <cellStyle name="Normal 14 2 6 3 2" xfId="36704"/>
    <cellStyle name="Normal 14 2 6 3 3" xfId="26339"/>
    <cellStyle name="Normal 14 2 6 4" xfId="13330"/>
    <cellStyle name="Normal 14 2 6 4 2" xfId="39908"/>
    <cellStyle name="Normal 14 2 6 5" xfId="29586"/>
    <cellStyle name="Normal 14 2 6 6" xfId="20341"/>
    <cellStyle name="Normal 14 2 6 7" xfId="16928"/>
    <cellStyle name="Normal 14 2 7" xfId="6258"/>
    <cellStyle name="Normal 14 2 7 2" xfId="8045"/>
    <cellStyle name="Normal 14 2 7 2 2" xfId="35002"/>
    <cellStyle name="Normal 14 2 7 2 3" xfId="24637"/>
    <cellStyle name="Normal 14 2 7 3" xfId="11624"/>
    <cellStyle name="Normal 14 2 7 3 2" xfId="38555"/>
    <cellStyle name="Normal 14 2 7 4" xfId="30324"/>
    <cellStyle name="Normal 14 2 7 5" xfId="21326"/>
    <cellStyle name="Normal 14 2 7 6" xfId="15226"/>
    <cellStyle name="Normal 14 2 8" xfId="3322"/>
    <cellStyle name="Normal 14 2 8 2" xfId="33005"/>
    <cellStyle name="Normal 14 2 8 3" xfId="18632"/>
    <cellStyle name="Normal 14 2 9" xfId="7389"/>
    <cellStyle name="Normal 14 2 9 2" xfId="34352"/>
    <cellStyle name="Normal 14 2 9 3" xfId="23984"/>
    <cellStyle name="Normal 14 3" xfId="2133"/>
    <cellStyle name="Normal 14 3 10" xfId="28420"/>
    <cellStyle name="Normal 14 3 11" xfId="18011"/>
    <cellStyle name="Normal 14 3 12" xfId="14577"/>
    <cellStyle name="Normal 14 3 2" xfId="2134"/>
    <cellStyle name="Normal 14 3 2 10" xfId="18012"/>
    <cellStyle name="Normal 14 3 2 11" xfId="14578"/>
    <cellStyle name="Normal 14 3 2 2" xfId="2135"/>
    <cellStyle name="Normal 14 3 2 2 2" xfId="5130"/>
    <cellStyle name="Normal 14 3 2 2 2 2" xfId="9759"/>
    <cellStyle name="Normal 14 3 2 2 2 2 2" xfId="32038"/>
    <cellStyle name="Normal 14 3 2 2 2 2 3" xfId="26351"/>
    <cellStyle name="Normal 14 3 2 2 2 3" xfId="13342"/>
    <cellStyle name="Normal 14 3 2 2 2 3 2" xfId="36716"/>
    <cellStyle name="Normal 14 3 2 2 2 3 3" xfId="27384"/>
    <cellStyle name="Normal 14 3 2 2 2 4" xfId="29598"/>
    <cellStyle name="Normal 14 3 2 2 2 5" xfId="20353"/>
    <cellStyle name="Normal 14 3 2 2 2 6" xfId="16940"/>
    <cellStyle name="Normal 14 3 2 2 3" xfId="4022"/>
    <cellStyle name="Normal 14 3 2 2 3 2" xfId="30980"/>
    <cellStyle name="Normal 14 3 2 2 3 3" xfId="22226"/>
    <cellStyle name="Normal 14 3 2 2 4" xfId="8701"/>
    <cellStyle name="Normal 14 3 2 2 4 2" xfId="35658"/>
    <cellStyle name="Normal 14 3 2 2 4 3" xfId="25293"/>
    <cellStyle name="Normal 14 3 2 2 5" xfId="12280"/>
    <cellStyle name="Normal 14 3 2 2 5 2" xfId="39211"/>
    <cellStyle name="Normal 14 3 2 2 6" xfId="28422"/>
    <cellStyle name="Normal 14 3 2 2 7" xfId="19291"/>
    <cellStyle name="Normal 14 3 2 2 8" xfId="15882"/>
    <cellStyle name="Normal 14 3 2 3" xfId="2136"/>
    <cellStyle name="Normal 14 3 2 3 2" xfId="5129"/>
    <cellStyle name="Normal 14 3 2 3 2 2" xfId="32037"/>
    <cellStyle name="Normal 14 3 2 3 2 3" xfId="22926"/>
    <cellStyle name="Normal 14 3 2 3 3" xfId="9758"/>
    <cellStyle name="Normal 14 3 2 3 3 2" xfId="36715"/>
    <cellStyle name="Normal 14 3 2 3 3 3" xfId="26350"/>
    <cellStyle name="Normal 14 3 2 3 4" xfId="13341"/>
    <cellStyle name="Normal 14 3 2 3 4 2" xfId="39915"/>
    <cellStyle name="Normal 14 3 2 3 5" xfId="29597"/>
    <cellStyle name="Normal 14 3 2 3 6" xfId="20352"/>
    <cellStyle name="Normal 14 3 2 3 7" xfId="16939"/>
    <cellStyle name="Normal 14 3 2 4" xfId="2137"/>
    <cellStyle name="Normal 14 3 2 4 2" xfId="5635"/>
    <cellStyle name="Normal 14 3 2 4 2 2" xfId="33654"/>
    <cellStyle name="Normal 14 3 2 4 2 3" xfId="23271"/>
    <cellStyle name="Normal 14 3 2 4 3" xfId="10219"/>
    <cellStyle name="Normal 14 3 2 4 3 2" xfId="37176"/>
    <cellStyle name="Normal 14 3 2 4 3 3" xfId="26811"/>
    <cellStyle name="Normal 14 3 2 4 4" xfId="13808"/>
    <cellStyle name="Normal 14 3 2 4 4 2" xfId="40262"/>
    <cellStyle name="Normal 14 3 2 4 5" xfId="32498"/>
    <cellStyle name="Normal 14 3 2 4 6" xfId="20819"/>
    <cellStyle name="Normal 14 3 2 4 7" xfId="17400"/>
    <cellStyle name="Normal 14 3 2 5" xfId="6264"/>
    <cellStyle name="Normal 14 3 2 5 2" xfId="8051"/>
    <cellStyle name="Normal 14 3 2 5 2 2" xfId="35008"/>
    <cellStyle name="Normal 14 3 2 5 2 3" xfId="24643"/>
    <cellStyle name="Normal 14 3 2 5 3" xfId="11630"/>
    <cellStyle name="Normal 14 3 2 5 3 2" xfId="38561"/>
    <cellStyle name="Normal 14 3 2 5 4" xfId="30330"/>
    <cellStyle name="Normal 14 3 2 5 5" xfId="21332"/>
    <cellStyle name="Normal 14 3 2 5 6" xfId="15232"/>
    <cellStyle name="Normal 14 3 2 6" xfId="3328"/>
    <cellStyle name="Normal 14 3 2 6 2" xfId="33011"/>
    <cellStyle name="Normal 14 3 2 6 3" xfId="18638"/>
    <cellStyle name="Normal 14 3 2 7" xfId="7397"/>
    <cellStyle name="Normal 14 3 2 7 2" xfId="34360"/>
    <cellStyle name="Normal 14 3 2 7 3" xfId="23992"/>
    <cellStyle name="Normal 14 3 2 8" xfId="10947"/>
    <cellStyle name="Normal 14 3 2 8 2" xfId="37899"/>
    <cellStyle name="Normal 14 3 2 9" xfId="28421"/>
    <cellStyle name="Normal 14 3 3" xfId="2138"/>
    <cellStyle name="Normal 14 3 3 2" xfId="2139"/>
    <cellStyle name="Normal 14 3 3 2 2" xfId="5131"/>
    <cellStyle name="Normal 14 3 3 2 2 2" xfId="32039"/>
    <cellStyle name="Normal 14 3 3 2 2 3" xfId="22927"/>
    <cellStyle name="Normal 14 3 3 2 3" xfId="9760"/>
    <cellStyle name="Normal 14 3 3 2 3 2" xfId="36717"/>
    <cellStyle name="Normal 14 3 3 2 3 3" xfId="26352"/>
    <cellStyle name="Normal 14 3 3 2 4" xfId="13343"/>
    <cellStyle name="Normal 14 3 3 2 4 2" xfId="39916"/>
    <cellStyle name="Normal 14 3 3 2 5" xfId="29599"/>
    <cellStyle name="Normal 14 3 3 2 6" xfId="20354"/>
    <cellStyle name="Normal 14 3 3 2 7" xfId="16941"/>
    <cellStyle name="Normal 14 3 3 3" xfId="6605"/>
    <cellStyle name="Normal 14 3 3 3 2" xfId="8702"/>
    <cellStyle name="Normal 14 3 3 3 2 2" xfId="35659"/>
    <cellStyle name="Normal 14 3 3 3 2 3" xfId="25294"/>
    <cellStyle name="Normal 14 3 3 3 3" xfId="12281"/>
    <cellStyle name="Normal 14 3 3 3 3 2" xfId="39212"/>
    <cellStyle name="Normal 14 3 3 3 4" xfId="30981"/>
    <cellStyle name="Normal 14 3 3 3 5" xfId="21653"/>
    <cellStyle name="Normal 14 3 3 3 6" xfId="15883"/>
    <cellStyle name="Normal 14 3 3 4" xfId="4023"/>
    <cellStyle name="Normal 14 3 3 4 2" xfId="33395"/>
    <cellStyle name="Normal 14 3 3 4 3" xfId="22227"/>
    <cellStyle name="Normal 14 3 3 5" xfId="7398"/>
    <cellStyle name="Normal 14 3 3 5 2" xfId="34361"/>
    <cellStyle name="Normal 14 3 3 5 3" xfId="23993"/>
    <cellStyle name="Normal 14 3 3 6" xfId="10948"/>
    <cellStyle name="Normal 14 3 3 6 2" xfId="37900"/>
    <cellStyle name="Normal 14 3 3 7" xfId="28423"/>
    <cellStyle name="Normal 14 3 3 8" xfId="19292"/>
    <cellStyle name="Normal 14 3 3 9" xfId="14579"/>
    <cellStyle name="Normal 14 3 4" xfId="2140"/>
    <cellStyle name="Normal 14 3 4 2" xfId="5128"/>
    <cellStyle name="Normal 14 3 4 2 2" xfId="32036"/>
    <cellStyle name="Normal 14 3 4 2 3" xfId="22925"/>
    <cellStyle name="Normal 14 3 4 3" xfId="9757"/>
    <cellStyle name="Normal 14 3 4 3 2" xfId="36714"/>
    <cellStyle name="Normal 14 3 4 3 3" xfId="26349"/>
    <cellStyle name="Normal 14 3 4 4" xfId="13340"/>
    <cellStyle name="Normal 14 3 4 4 2" xfId="39914"/>
    <cellStyle name="Normal 14 3 4 5" xfId="29596"/>
    <cellStyle name="Normal 14 3 4 6" xfId="20351"/>
    <cellStyle name="Normal 14 3 4 7" xfId="16938"/>
    <cellStyle name="Normal 14 3 5" xfId="2141"/>
    <cellStyle name="Normal 14 3 5 2" xfId="5636"/>
    <cellStyle name="Normal 14 3 5 2 2" xfId="33655"/>
    <cellStyle name="Normal 14 3 5 2 3" xfId="23272"/>
    <cellStyle name="Normal 14 3 5 3" xfId="10220"/>
    <cellStyle name="Normal 14 3 5 3 2" xfId="37177"/>
    <cellStyle name="Normal 14 3 5 3 3" xfId="26812"/>
    <cellStyle name="Normal 14 3 5 4" xfId="13809"/>
    <cellStyle name="Normal 14 3 5 4 2" xfId="40263"/>
    <cellStyle name="Normal 14 3 5 5" xfId="32499"/>
    <cellStyle name="Normal 14 3 5 6" xfId="20820"/>
    <cellStyle name="Normal 14 3 5 7" xfId="17401"/>
    <cellStyle name="Normal 14 3 6" xfId="6263"/>
    <cellStyle name="Normal 14 3 6 2" xfId="8050"/>
    <cellStyle name="Normal 14 3 6 2 2" xfId="35007"/>
    <cellStyle name="Normal 14 3 6 2 3" xfId="24642"/>
    <cellStyle name="Normal 14 3 6 3" xfId="11629"/>
    <cellStyle name="Normal 14 3 6 3 2" xfId="38560"/>
    <cellStyle name="Normal 14 3 6 4" xfId="30329"/>
    <cellStyle name="Normal 14 3 6 5" xfId="21331"/>
    <cellStyle name="Normal 14 3 6 6" xfId="15231"/>
    <cellStyle name="Normal 14 3 7" xfId="3327"/>
    <cellStyle name="Normal 14 3 7 2" xfId="33010"/>
    <cellStyle name="Normal 14 3 7 3" xfId="18637"/>
    <cellStyle name="Normal 14 3 8" xfId="7396"/>
    <cellStyle name="Normal 14 3 8 2" xfId="34359"/>
    <cellStyle name="Normal 14 3 8 3" xfId="23991"/>
    <cellStyle name="Normal 14 3 9" xfId="10946"/>
    <cellStyle name="Normal 14 3 9 2" xfId="37898"/>
    <cellStyle name="Normal 14 4" xfId="2142"/>
    <cellStyle name="Normal 14 4 10" xfId="18013"/>
    <cellStyle name="Normal 14 4 11" xfId="14580"/>
    <cellStyle name="Normal 14 4 2" xfId="2143"/>
    <cellStyle name="Normal 14 4 2 2" xfId="5133"/>
    <cellStyle name="Normal 14 4 2 2 2" xfId="9762"/>
    <cellStyle name="Normal 14 4 2 2 2 2" xfId="32041"/>
    <cellStyle name="Normal 14 4 2 2 2 3" xfId="26354"/>
    <cellStyle name="Normal 14 4 2 2 3" xfId="13345"/>
    <cellStyle name="Normal 14 4 2 2 3 2" xfId="36719"/>
    <cellStyle name="Normal 14 4 2 2 3 3" xfId="27385"/>
    <cellStyle name="Normal 14 4 2 2 4" xfId="29601"/>
    <cellStyle name="Normal 14 4 2 2 5" xfId="20356"/>
    <cellStyle name="Normal 14 4 2 2 6" xfId="16943"/>
    <cellStyle name="Normal 14 4 2 3" xfId="4024"/>
    <cellStyle name="Normal 14 4 2 3 2" xfId="30982"/>
    <cellStyle name="Normal 14 4 2 3 3" xfId="22228"/>
    <cellStyle name="Normal 14 4 2 4" xfId="8703"/>
    <cellStyle name="Normal 14 4 2 4 2" xfId="35660"/>
    <cellStyle name="Normal 14 4 2 4 3" xfId="25295"/>
    <cellStyle name="Normal 14 4 2 5" xfId="12282"/>
    <cellStyle name="Normal 14 4 2 5 2" xfId="39213"/>
    <cellStyle name="Normal 14 4 2 6" xfId="28425"/>
    <cellStyle name="Normal 14 4 2 7" xfId="19293"/>
    <cellStyle name="Normal 14 4 2 8" xfId="15884"/>
    <cellStyle name="Normal 14 4 3" xfId="2144"/>
    <cellStyle name="Normal 14 4 3 2" xfId="5132"/>
    <cellStyle name="Normal 14 4 3 2 2" xfId="32040"/>
    <cellStyle name="Normal 14 4 3 2 3" xfId="22928"/>
    <cellStyle name="Normal 14 4 3 3" xfId="9761"/>
    <cellStyle name="Normal 14 4 3 3 2" xfId="36718"/>
    <cellStyle name="Normal 14 4 3 3 3" xfId="26353"/>
    <cellStyle name="Normal 14 4 3 4" xfId="13344"/>
    <cellStyle name="Normal 14 4 3 4 2" xfId="39917"/>
    <cellStyle name="Normal 14 4 3 5" xfId="29600"/>
    <cellStyle name="Normal 14 4 3 6" xfId="20355"/>
    <cellStyle name="Normal 14 4 3 7" xfId="16942"/>
    <cellStyle name="Normal 14 4 4" xfId="2145"/>
    <cellStyle name="Normal 14 4 4 2" xfId="5637"/>
    <cellStyle name="Normal 14 4 4 2 2" xfId="33656"/>
    <cellStyle name="Normal 14 4 4 2 3" xfId="23273"/>
    <cellStyle name="Normal 14 4 4 3" xfId="10221"/>
    <cellStyle name="Normal 14 4 4 3 2" xfId="37178"/>
    <cellStyle name="Normal 14 4 4 3 3" xfId="26813"/>
    <cellStyle name="Normal 14 4 4 4" xfId="13810"/>
    <cellStyle name="Normal 14 4 4 4 2" xfId="40264"/>
    <cellStyle name="Normal 14 4 4 5" xfId="32500"/>
    <cellStyle name="Normal 14 4 4 6" xfId="20821"/>
    <cellStyle name="Normal 14 4 4 7" xfId="17402"/>
    <cellStyle name="Normal 14 4 5" xfId="6265"/>
    <cellStyle name="Normal 14 4 5 2" xfId="8052"/>
    <cellStyle name="Normal 14 4 5 2 2" xfId="35009"/>
    <cellStyle name="Normal 14 4 5 2 3" xfId="24644"/>
    <cellStyle name="Normal 14 4 5 3" xfId="11631"/>
    <cellStyle name="Normal 14 4 5 3 2" xfId="38562"/>
    <cellStyle name="Normal 14 4 5 4" xfId="30331"/>
    <cellStyle name="Normal 14 4 5 5" xfId="21333"/>
    <cellStyle name="Normal 14 4 5 6" xfId="15233"/>
    <cellStyle name="Normal 14 4 6" xfId="3329"/>
    <cellStyle name="Normal 14 4 6 2" xfId="33012"/>
    <cellStyle name="Normal 14 4 6 3" xfId="18639"/>
    <cellStyle name="Normal 14 4 7" xfId="7399"/>
    <cellStyle name="Normal 14 4 7 2" xfId="34362"/>
    <cellStyle name="Normal 14 4 7 3" xfId="23994"/>
    <cellStyle name="Normal 14 4 8" xfId="10949"/>
    <cellStyle name="Normal 14 4 8 2" xfId="37901"/>
    <cellStyle name="Normal 14 4 9" xfId="28424"/>
    <cellStyle name="Normal 14 5" xfId="2146"/>
    <cellStyle name="Normal 14 5 10" xfId="14581"/>
    <cellStyle name="Normal 14 5 2" xfId="2147"/>
    <cellStyle name="Normal 14 5 2 2" xfId="5135"/>
    <cellStyle name="Normal 14 5 2 2 2" xfId="9764"/>
    <cellStyle name="Normal 14 5 2 2 2 2" xfId="32043"/>
    <cellStyle name="Normal 14 5 2 2 2 3" xfId="26356"/>
    <cellStyle name="Normal 14 5 2 2 3" xfId="13347"/>
    <cellStyle name="Normal 14 5 2 2 3 2" xfId="36721"/>
    <cellStyle name="Normal 14 5 2 2 3 3" xfId="27387"/>
    <cellStyle name="Normal 14 5 2 2 4" xfId="29603"/>
    <cellStyle name="Normal 14 5 2 2 5" xfId="20358"/>
    <cellStyle name="Normal 14 5 2 2 6" xfId="16945"/>
    <cellStyle name="Normal 14 5 2 3" xfId="4025"/>
    <cellStyle name="Normal 14 5 2 3 2" xfId="30983"/>
    <cellStyle name="Normal 14 5 2 3 3" xfId="22229"/>
    <cellStyle name="Normal 14 5 2 4" xfId="8704"/>
    <cellStyle name="Normal 14 5 2 4 2" xfId="35661"/>
    <cellStyle name="Normal 14 5 2 4 3" xfId="25296"/>
    <cellStyle name="Normal 14 5 2 5" xfId="12283"/>
    <cellStyle name="Normal 14 5 2 5 2" xfId="39214"/>
    <cellStyle name="Normal 14 5 2 6" xfId="28427"/>
    <cellStyle name="Normal 14 5 2 7" xfId="19294"/>
    <cellStyle name="Normal 14 5 2 8" xfId="15885"/>
    <cellStyle name="Normal 14 5 3" xfId="5134"/>
    <cellStyle name="Normal 14 5 3 2" xfId="9763"/>
    <cellStyle name="Normal 14 5 3 2 2" xfId="32042"/>
    <cellStyle name="Normal 14 5 3 2 3" xfId="26355"/>
    <cellStyle name="Normal 14 5 3 3" xfId="13346"/>
    <cellStyle name="Normal 14 5 3 3 2" xfId="36720"/>
    <cellStyle name="Normal 14 5 3 3 3" xfId="27386"/>
    <cellStyle name="Normal 14 5 3 4" xfId="29602"/>
    <cellStyle name="Normal 14 5 3 5" xfId="20357"/>
    <cellStyle name="Normal 14 5 3 6" xfId="16944"/>
    <cellStyle name="Normal 14 5 4" xfId="6266"/>
    <cellStyle name="Normal 14 5 4 2" xfId="8053"/>
    <cellStyle name="Normal 14 5 4 2 2" xfId="35010"/>
    <cellStyle name="Normal 14 5 4 2 3" xfId="24645"/>
    <cellStyle name="Normal 14 5 4 3" xfId="11632"/>
    <cellStyle name="Normal 14 5 4 3 2" xfId="38563"/>
    <cellStyle name="Normal 14 5 4 4" xfId="30332"/>
    <cellStyle name="Normal 14 5 4 5" xfId="21334"/>
    <cellStyle name="Normal 14 5 4 6" xfId="15234"/>
    <cellStyle name="Normal 14 5 5" xfId="3330"/>
    <cellStyle name="Normal 14 5 5 2" xfId="33013"/>
    <cellStyle name="Normal 14 5 5 3" xfId="18640"/>
    <cellStyle name="Normal 14 5 6" xfId="7400"/>
    <cellStyle name="Normal 14 5 6 2" xfId="34363"/>
    <cellStyle name="Normal 14 5 6 3" xfId="23995"/>
    <cellStyle name="Normal 14 5 7" xfId="10950"/>
    <cellStyle name="Normal 14 5 7 2" xfId="37902"/>
    <cellStyle name="Normal 14 5 8" xfId="28426"/>
    <cellStyle name="Normal 14 5 9" xfId="18014"/>
    <cellStyle name="Normal 14 6" xfId="2148"/>
    <cellStyle name="Normal 14 6 2" xfId="2149"/>
    <cellStyle name="Normal 14 6 2 2" xfId="5136"/>
    <cellStyle name="Normal 14 6 2 2 2" xfId="32044"/>
    <cellStyle name="Normal 14 6 2 2 3" xfId="22929"/>
    <cellStyle name="Normal 14 6 2 3" xfId="9765"/>
    <cellStyle name="Normal 14 6 2 3 2" xfId="36722"/>
    <cellStyle name="Normal 14 6 2 3 3" xfId="26357"/>
    <cellStyle name="Normal 14 6 2 4" xfId="13348"/>
    <cellStyle name="Normal 14 6 2 4 2" xfId="39918"/>
    <cellStyle name="Normal 14 6 2 5" xfId="29604"/>
    <cellStyle name="Normal 14 6 2 6" xfId="20359"/>
    <cellStyle name="Normal 14 6 2 7" xfId="16946"/>
    <cellStyle name="Normal 14 6 3" xfId="6606"/>
    <cellStyle name="Normal 14 6 3 2" xfId="8705"/>
    <cellStyle name="Normal 14 6 3 2 2" xfId="35662"/>
    <cellStyle name="Normal 14 6 3 2 3" xfId="25297"/>
    <cellStyle name="Normal 14 6 3 3" xfId="12284"/>
    <cellStyle name="Normal 14 6 3 3 2" xfId="39215"/>
    <cellStyle name="Normal 14 6 3 4" xfId="30984"/>
    <cellStyle name="Normal 14 6 3 5" xfId="21654"/>
    <cellStyle name="Normal 14 6 3 6" xfId="15886"/>
    <cellStyle name="Normal 14 6 4" xfId="4026"/>
    <cellStyle name="Normal 14 6 4 2" xfId="33396"/>
    <cellStyle name="Normal 14 6 4 3" xfId="22230"/>
    <cellStyle name="Normal 14 6 5" xfId="7401"/>
    <cellStyle name="Normal 14 6 5 2" xfId="34364"/>
    <cellStyle name="Normal 14 6 5 3" xfId="23996"/>
    <cellStyle name="Normal 14 6 6" xfId="10951"/>
    <cellStyle name="Normal 14 6 6 2" xfId="37903"/>
    <cellStyle name="Normal 14 6 7" xfId="28428"/>
    <cellStyle name="Normal 14 6 8" xfId="19295"/>
    <cellStyle name="Normal 14 6 9" xfId="14582"/>
    <cellStyle name="Normal 14 7" xfId="2150"/>
    <cellStyle name="Normal 14 7 2" xfId="5117"/>
    <cellStyle name="Normal 14 7 2 2" xfId="32025"/>
    <cellStyle name="Normal 14 7 2 3" xfId="22918"/>
    <cellStyle name="Normal 14 7 3" xfId="9746"/>
    <cellStyle name="Normal 14 7 3 2" xfId="36703"/>
    <cellStyle name="Normal 14 7 3 3" xfId="26338"/>
    <cellStyle name="Normal 14 7 4" xfId="13329"/>
    <cellStyle name="Normal 14 7 4 2" xfId="39907"/>
    <cellStyle name="Normal 14 7 5" xfId="29585"/>
    <cellStyle name="Normal 14 7 6" xfId="20340"/>
    <cellStyle name="Normal 14 7 7" xfId="16927"/>
    <cellStyle name="Normal 14 8" xfId="6257"/>
    <cellStyle name="Normal 14 8 2" xfId="8044"/>
    <cellStyle name="Normal 14 8 2 2" xfId="35001"/>
    <cellStyle name="Normal 14 8 2 3" xfId="24636"/>
    <cellStyle name="Normal 14 8 3" xfId="11623"/>
    <cellStyle name="Normal 14 8 3 2" xfId="38554"/>
    <cellStyle name="Normal 14 8 4" xfId="30323"/>
    <cellStyle name="Normal 14 8 5" xfId="21325"/>
    <cellStyle name="Normal 14 8 6" xfId="15225"/>
    <cellStyle name="Normal 14 9" xfId="3321"/>
    <cellStyle name="Normal 14 9 2" xfId="33004"/>
    <cellStyle name="Normal 14 9 3" xfId="18631"/>
    <cellStyle name="Normal 15" xfId="2151"/>
    <cellStyle name="Normal 15 2" xfId="2152"/>
    <cellStyle name="Normal 15 3" xfId="2153"/>
    <cellStyle name="Normal 16" xfId="2154"/>
    <cellStyle name="Normal 16 10" xfId="10952"/>
    <cellStyle name="Normal 16 10 2" xfId="37904"/>
    <cellStyle name="Normal 16 11" xfId="28429"/>
    <cellStyle name="Normal 16 12" xfId="18015"/>
    <cellStyle name="Normal 16 13" xfId="14583"/>
    <cellStyle name="Normal 16 2" xfId="2155"/>
    <cellStyle name="Normal 16 2 10" xfId="28430"/>
    <cellStyle name="Normal 16 2 11" xfId="18016"/>
    <cellStyle name="Normal 16 2 12" xfId="14584"/>
    <cellStyle name="Normal 16 2 2" xfId="2156"/>
    <cellStyle name="Normal 16 2 2 10" xfId="18017"/>
    <cellStyle name="Normal 16 2 2 11" xfId="14585"/>
    <cellStyle name="Normal 16 2 2 2" xfId="2157"/>
    <cellStyle name="Normal 16 2 2 2 2" xfId="5140"/>
    <cellStyle name="Normal 16 2 2 2 2 2" xfId="9769"/>
    <cellStyle name="Normal 16 2 2 2 2 2 2" xfId="32048"/>
    <cellStyle name="Normal 16 2 2 2 2 2 3" xfId="26361"/>
    <cellStyle name="Normal 16 2 2 2 2 3" xfId="13352"/>
    <cellStyle name="Normal 16 2 2 2 2 3 2" xfId="36726"/>
    <cellStyle name="Normal 16 2 2 2 2 3 3" xfId="27388"/>
    <cellStyle name="Normal 16 2 2 2 2 4" xfId="29608"/>
    <cellStyle name="Normal 16 2 2 2 2 5" xfId="20363"/>
    <cellStyle name="Normal 16 2 2 2 2 6" xfId="16950"/>
    <cellStyle name="Normal 16 2 2 2 3" xfId="4027"/>
    <cellStyle name="Normal 16 2 2 2 3 2" xfId="30985"/>
    <cellStyle name="Normal 16 2 2 2 3 3" xfId="22231"/>
    <cellStyle name="Normal 16 2 2 2 4" xfId="8706"/>
    <cellStyle name="Normal 16 2 2 2 4 2" xfId="35663"/>
    <cellStyle name="Normal 16 2 2 2 4 3" xfId="25298"/>
    <cellStyle name="Normal 16 2 2 2 5" xfId="12285"/>
    <cellStyle name="Normal 16 2 2 2 5 2" xfId="39216"/>
    <cellStyle name="Normal 16 2 2 2 6" xfId="28432"/>
    <cellStyle name="Normal 16 2 2 2 7" xfId="19296"/>
    <cellStyle name="Normal 16 2 2 2 8" xfId="15887"/>
    <cellStyle name="Normal 16 2 2 3" xfId="2158"/>
    <cellStyle name="Normal 16 2 2 3 2" xfId="5139"/>
    <cellStyle name="Normal 16 2 2 3 2 2" xfId="32047"/>
    <cellStyle name="Normal 16 2 2 3 2 3" xfId="22932"/>
    <cellStyle name="Normal 16 2 2 3 3" xfId="9768"/>
    <cellStyle name="Normal 16 2 2 3 3 2" xfId="36725"/>
    <cellStyle name="Normal 16 2 2 3 3 3" xfId="26360"/>
    <cellStyle name="Normal 16 2 2 3 4" xfId="13351"/>
    <cellStyle name="Normal 16 2 2 3 4 2" xfId="39921"/>
    <cellStyle name="Normal 16 2 2 3 5" xfId="29607"/>
    <cellStyle name="Normal 16 2 2 3 6" xfId="20362"/>
    <cellStyle name="Normal 16 2 2 3 7" xfId="16949"/>
    <cellStyle name="Normal 16 2 2 4" xfId="2159"/>
    <cellStyle name="Normal 16 2 2 4 2" xfId="5638"/>
    <cellStyle name="Normal 16 2 2 4 2 2" xfId="33657"/>
    <cellStyle name="Normal 16 2 2 4 2 3" xfId="23274"/>
    <cellStyle name="Normal 16 2 2 4 3" xfId="10222"/>
    <cellStyle name="Normal 16 2 2 4 3 2" xfId="37179"/>
    <cellStyle name="Normal 16 2 2 4 3 3" xfId="26814"/>
    <cellStyle name="Normal 16 2 2 4 4" xfId="13811"/>
    <cellStyle name="Normal 16 2 2 4 4 2" xfId="40265"/>
    <cellStyle name="Normal 16 2 2 4 5" xfId="32501"/>
    <cellStyle name="Normal 16 2 2 4 6" xfId="20822"/>
    <cellStyle name="Normal 16 2 2 4 7" xfId="17403"/>
    <cellStyle name="Normal 16 2 2 5" xfId="6269"/>
    <cellStyle name="Normal 16 2 2 5 2" xfId="8056"/>
    <cellStyle name="Normal 16 2 2 5 2 2" xfId="35013"/>
    <cellStyle name="Normal 16 2 2 5 2 3" xfId="24648"/>
    <cellStyle name="Normal 16 2 2 5 3" xfId="11635"/>
    <cellStyle name="Normal 16 2 2 5 3 2" xfId="38566"/>
    <cellStyle name="Normal 16 2 2 5 4" xfId="30335"/>
    <cellStyle name="Normal 16 2 2 5 5" xfId="21337"/>
    <cellStyle name="Normal 16 2 2 5 6" xfId="15237"/>
    <cellStyle name="Normal 16 2 2 6" xfId="3333"/>
    <cellStyle name="Normal 16 2 2 6 2" xfId="33016"/>
    <cellStyle name="Normal 16 2 2 6 3" xfId="18643"/>
    <cellStyle name="Normal 16 2 2 7" xfId="7404"/>
    <cellStyle name="Normal 16 2 2 7 2" xfId="34367"/>
    <cellStyle name="Normal 16 2 2 7 3" xfId="23999"/>
    <cellStyle name="Normal 16 2 2 8" xfId="10954"/>
    <cellStyle name="Normal 16 2 2 8 2" xfId="37906"/>
    <cellStyle name="Normal 16 2 2 9" xfId="28431"/>
    <cellStyle name="Normal 16 2 3" xfId="2160"/>
    <cellStyle name="Normal 16 2 3 2" xfId="2161"/>
    <cellStyle name="Normal 16 2 3 2 2" xfId="5141"/>
    <cellStyle name="Normal 16 2 3 2 2 2" xfId="32049"/>
    <cellStyle name="Normal 16 2 3 2 2 3" xfId="22933"/>
    <cellStyle name="Normal 16 2 3 2 3" xfId="9770"/>
    <cellStyle name="Normal 16 2 3 2 3 2" xfId="36727"/>
    <cellStyle name="Normal 16 2 3 2 3 3" xfId="26362"/>
    <cellStyle name="Normal 16 2 3 2 4" xfId="13353"/>
    <cellStyle name="Normal 16 2 3 2 4 2" xfId="39922"/>
    <cellStyle name="Normal 16 2 3 2 5" xfId="29609"/>
    <cellStyle name="Normal 16 2 3 2 6" xfId="20364"/>
    <cellStyle name="Normal 16 2 3 2 7" xfId="16951"/>
    <cellStyle name="Normal 16 2 3 3" xfId="6607"/>
    <cellStyle name="Normal 16 2 3 3 2" xfId="8707"/>
    <cellStyle name="Normal 16 2 3 3 2 2" xfId="35664"/>
    <cellStyle name="Normal 16 2 3 3 2 3" xfId="25299"/>
    <cellStyle name="Normal 16 2 3 3 3" xfId="12286"/>
    <cellStyle name="Normal 16 2 3 3 3 2" xfId="39217"/>
    <cellStyle name="Normal 16 2 3 3 4" xfId="30986"/>
    <cellStyle name="Normal 16 2 3 3 5" xfId="21655"/>
    <cellStyle name="Normal 16 2 3 3 6" xfId="15888"/>
    <cellStyle name="Normal 16 2 3 4" xfId="4028"/>
    <cellStyle name="Normal 16 2 3 4 2" xfId="33397"/>
    <cellStyle name="Normal 16 2 3 4 3" xfId="22232"/>
    <cellStyle name="Normal 16 2 3 5" xfId="7405"/>
    <cellStyle name="Normal 16 2 3 5 2" xfId="34368"/>
    <cellStyle name="Normal 16 2 3 5 3" xfId="24000"/>
    <cellStyle name="Normal 16 2 3 6" xfId="10955"/>
    <cellStyle name="Normal 16 2 3 6 2" xfId="37907"/>
    <cellStyle name="Normal 16 2 3 7" xfId="28433"/>
    <cellStyle name="Normal 16 2 3 8" xfId="19297"/>
    <cellStyle name="Normal 16 2 3 9" xfId="14586"/>
    <cellStyle name="Normal 16 2 4" xfId="2162"/>
    <cellStyle name="Normal 16 2 4 2" xfId="5138"/>
    <cellStyle name="Normal 16 2 4 2 2" xfId="32046"/>
    <cellStyle name="Normal 16 2 4 2 3" xfId="22931"/>
    <cellStyle name="Normal 16 2 4 3" xfId="9767"/>
    <cellStyle name="Normal 16 2 4 3 2" xfId="36724"/>
    <cellStyle name="Normal 16 2 4 3 3" xfId="26359"/>
    <cellStyle name="Normal 16 2 4 4" xfId="13350"/>
    <cellStyle name="Normal 16 2 4 4 2" xfId="39920"/>
    <cellStyle name="Normal 16 2 4 5" xfId="29606"/>
    <cellStyle name="Normal 16 2 4 6" xfId="20361"/>
    <cellStyle name="Normal 16 2 4 7" xfId="16948"/>
    <cellStyle name="Normal 16 2 5" xfId="2163"/>
    <cellStyle name="Normal 16 2 5 2" xfId="5639"/>
    <cellStyle name="Normal 16 2 5 2 2" xfId="33658"/>
    <cellStyle name="Normal 16 2 5 2 3" xfId="23275"/>
    <cellStyle name="Normal 16 2 5 3" xfId="10223"/>
    <cellStyle name="Normal 16 2 5 3 2" xfId="37180"/>
    <cellStyle name="Normal 16 2 5 3 3" xfId="26815"/>
    <cellStyle name="Normal 16 2 5 4" xfId="13812"/>
    <cellStyle name="Normal 16 2 5 4 2" xfId="40266"/>
    <cellStyle name="Normal 16 2 5 5" xfId="32502"/>
    <cellStyle name="Normal 16 2 5 6" xfId="20823"/>
    <cellStyle name="Normal 16 2 5 7" xfId="17404"/>
    <cellStyle name="Normal 16 2 6" xfId="6268"/>
    <cellStyle name="Normal 16 2 6 2" xfId="8055"/>
    <cellStyle name="Normal 16 2 6 2 2" xfId="35012"/>
    <cellStyle name="Normal 16 2 6 2 3" xfId="24647"/>
    <cellStyle name="Normal 16 2 6 3" xfId="11634"/>
    <cellStyle name="Normal 16 2 6 3 2" xfId="38565"/>
    <cellStyle name="Normal 16 2 6 4" xfId="30334"/>
    <cellStyle name="Normal 16 2 6 5" xfId="21336"/>
    <cellStyle name="Normal 16 2 6 6" xfId="15236"/>
    <cellStyle name="Normal 16 2 7" xfId="3332"/>
    <cellStyle name="Normal 16 2 7 2" xfId="33015"/>
    <cellStyle name="Normal 16 2 7 3" xfId="18642"/>
    <cellStyle name="Normal 16 2 8" xfId="7403"/>
    <cellStyle name="Normal 16 2 8 2" xfId="34366"/>
    <cellStyle name="Normal 16 2 8 3" xfId="23998"/>
    <cellStyle name="Normal 16 2 9" xfId="10953"/>
    <cellStyle name="Normal 16 2 9 2" xfId="37905"/>
    <cellStyle name="Normal 16 3" xfId="2164"/>
    <cellStyle name="Normal 16 3 10" xfId="18018"/>
    <cellStyle name="Normal 16 3 11" xfId="14587"/>
    <cellStyle name="Normal 16 3 2" xfId="2165"/>
    <cellStyle name="Normal 16 3 2 2" xfId="5143"/>
    <cellStyle name="Normal 16 3 2 2 2" xfId="9772"/>
    <cellStyle name="Normal 16 3 2 2 2 2" xfId="32051"/>
    <cellStyle name="Normal 16 3 2 2 2 3" xfId="26364"/>
    <cellStyle name="Normal 16 3 2 2 3" xfId="13355"/>
    <cellStyle name="Normal 16 3 2 2 3 2" xfId="36729"/>
    <cellStyle name="Normal 16 3 2 2 3 3" xfId="27389"/>
    <cellStyle name="Normal 16 3 2 2 4" xfId="29611"/>
    <cellStyle name="Normal 16 3 2 2 5" xfId="20366"/>
    <cellStyle name="Normal 16 3 2 2 6" xfId="16953"/>
    <cellStyle name="Normal 16 3 2 3" xfId="4029"/>
    <cellStyle name="Normal 16 3 2 3 2" xfId="30987"/>
    <cellStyle name="Normal 16 3 2 3 3" xfId="22233"/>
    <cellStyle name="Normal 16 3 2 4" xfId="8708"/>
    <cellStyle name="Normal 16 3 2 4 2" xfId="35665"/>
    <cellStyle name="Normal 16 3 2 4 3" xfId="25300"/>
    <cellStyle name="Normal 16 3 2 5" xfId="12287"/>
    <cellStyle name="Normal 16 3 2 5 2" xfId="39218"/>
    <cellStyle name="Normal 16 3 2 6" xfId="28435"/>
    <cellStyle name="Normal 16 3 2 7" xfId="19298"/>
    <cellStyle name="Normal 16 3 2 8" xfId="15889"/>
    <cellStyle name="Normal 16 3 3" xfId="2166"/>
    <cellStyle name="Normal 16 3 3 2" xfId="5142"/>
    <cellStyle name="Normal 16 3 3 2 2" xfId="32050"/>
    <cellStyle name="Normal 16 3 3 2 3" xfId="22934"/>
    <cellStyle name="Normal 16 3 3 3" xfId="9771"/>
    <cellStyle name="Normal 16 3 3 3 2" xfId="36728"/>
    <cellStyle name="Normal 16 3 3 3 3" xfId="26363"/>
    <cellStyle name="Normal 16 3 3 4" xfId="13354"/>
    <cellStyle name="Normal 16 3 3 4 2" xfId="39923"/>
    <cellStyle name="Normal 16 3 3 5" xfId="29610"/>
    <cellStyle name="Normal 16 3 3 6" xfId="20365"/>
    <cellStyle name="Normal 16 3 3 7" xfId="16952"/>
    <cellStyle name="Normal 16 3 4" xfId="2167"/>
    <cellStyle name="Normal 16 3 4 2" xfId="5640"/>
    <cellStyle name="Normal 16 3 4 2 2" xfId="33659"/>
    <cellStyle name="Normal 16 3 4 2 3" xfId="23276"/>
    <cellStyle name="Normal 16 3 4 3" xfId="10224"/>
    <cellStyle name="Normal 16 3 4 3 2" xfId="37181"/>
    <cellStyle name="Normal 16 3 4 3 3" xfId="26816"/>
    <cellStyle name="Normal 16 3 4 4" xfId="13813"/>
    <cellStyle name="Normal 16 3 4 4 2" xfId="40267"/>
    <cellStyle name="Normal 16 3 4 5" xfId="32503"/>
    <cellStyle name="Normal 16 3 4 6" xfId="20824"/>
    <cellStyle name="Normal 16 3 4 7" xfId="17405"/>
    <cellStyle name="Normal 16 3 5" xfId="6270"/>
    <cellStyle name="Normal 16 3 5 2" xfId="8057"/>
    <cellStyle name="Normal 16 3 5 2 2" xfId="35014"/>
    <cellStyle name="Normal 16 3 5 2 3" xfId="24649"/>
    <cellStyle name="Normal 16 3 5 3" xfId="11636"/>
    <cellStyle name="Normal 16 3 5 3 2" xfId="38567"/>
    <cellStyle name="Normal 16 3 5 4" xfId="30336"/>
    <cellStyle name="Normal 16 3 5 5" xfId="21338"/>
    <cellStyle name="Normal 16 3 5 6" xfId="15238"/>
    <cellStyle name="Normal 16 3 6" xfId="3334"/>
    <cellStyle name="Normal 16 3 6 2" xfId="33017"/>
    <cellStyle name="Normal 16 3 6 3" xfId="18644"/>
    <cellStyle name="Normal 16 3 7" xfId="7406"/>
    <cellStyle name="Normal 16 3 7 2" xfId="34369"/>
    <cellStyle name="Normal 16 3 7 3" xfId="24001"/>
    <cellStyle name="Normal 16 3 8" xfId="10956"/>
    <cellStyle name="Normal 16 3 8 2" xfId="37908"/>
    <cellStyle name="Normal 16 3 9" xfId="28434"/>
    <cellStyle name="Normal 16 4" xfId="2168"/>
    <cellStyle name="Normal 16 4 10" xfId="14588"/>
    <cellStyle name="Normal 16 4 2" xfId="2169"/>
    <cellStyle name="Normal 16 4 2 2" xfId="5145"/>
    <cellStyle name="Normal 16 4 2 2 2" xfId="9774"/>
    <cellStyle name="Normal 16 4 2 2 2 2" xfId="32053"/>
    <cellStyle name="Normal 16 4 2 2 2 3" xfId="26366"/>
    <cellStyle name="Normal 16 4 2 2 3" xfId="13357"/>
    <cellStyle name="Normal 16 4 2 2 3 2" xfId="36731"/>
    <cellStyle name="Normal 16 4 2 2 3 3" xfId="27391"/>
    <cellStyle name="Normal 16 4 2 2 4" xfId="29613"/>
    <cellStyle name="Normal 16 4 2 2 5" xfId="20368"/>
    <cellStyle name="Normal 16 4 2 2 6" xfId="16955"/>
    <cellStyle name="Normal 16 4 2 3" xfId="4030"/>
    <cellStyle name="Normal 16 4 2 3 2" xfId="30988"/>
    <cellStyle name="Normal 16 4 2 3 3" xfId="22234"/>
    <cellStyle name="Normal 16 4 2 4" xfId="8709"/>
    <cellStyle name="Normal 16 4 2 4 2" xfId="35666"/>
    <cellStyle name="Normal 16 4 2 4 3" xfId="25301"/>
    <cellStyle name="Normal 16 4 2 5" xfId="12288"/>
    <cellStyle name="Normal 16 4 2 5 2" xfId="39219"/>
    <cellStyle name="Normal 16 4 2 6" xfId="28437"/>
    <cellStyle name="Normal 16 4 2 7" xfId="19299"/>
    <cellStyle name="Normal 16 4 2 8" xfId="15890"/>
    <cellStyle name="Normal 16 4 3" xfId="5144"/>
    <cellStyle name="Normal 16 4 3 2" xfId="9773"/>
    <cellStyle name="Normal 16 4 3 2 2" xfId="32052"/>
    <cellStyle name="Normal 16 4 3 2 3" xfId="26365"/>
    <cellStyle name="Normal 16 4 3 3" xfId="13356"/>
    <cellStyle name="Normal 16 4 3 3 2" xfId="36730"/>
    <cellStyle name="Normal 16 4 3 3 3" xfId="27390"/>
    <cellStyle name="Normal 16 4 3 4" xfId="29612"/>
    <cellStyle name="Normal 16 4 3 5" xfId="20367"/>
    <cellStyle name="Normal 16 4 3 6" xfId="16954"/>
    <cellStyle name="Normal 16 4 4" xfId="6271"/>
    <cellStyle name="Normal 16 4 4 2" xfId="8058"/>
    <cellStyle name="Normal 16 4 4 2 2" xfId="35015"/>
    <cellStyle name="Normal 16 4 4 2 3" xfId="24650"/>
    <cellStyle name="Normal 16 4 4 3" xfId="11637"/>
    <cellStyle name="Normal 16 4 4 3 2" xfId="38568"/>
    <cellStyle name="Normal 16 4 4 4" xfId="30337"/>
    <cellStyle name="Normal 16 4 4 5" xfId="21339"/>
    <cellStyle name="Normal 16 4 4 6" xfId="15239"/>
    <cellStyle name="Normal 16 4 5" xfId="3335"/>
    <cellStyle name="Normal 16 4 5 2" xfId="33018"/>
    <cellStyle name="Normal 16 4 5 3" xfId="18645"/>
    <cellStyle name="Normal 16 4 6" xfId="7407"/>
    <cellStyle name="Normal 16 4 6 2" xfId="34370"/>
    <cellStyle name="Normal 16 4 6 3" xfId="24002"/>
    <cellStyle name="Normal 16 4 7" xfId="10957"/>
    <cellStyle name="Normal 16 4 7 2" xfId="37909"/>
    <cellStyle name="Normal 16 4 8" xfId="28436"/>
    <cellStyle name="Normal 16 4 9" xfId="18019"/>
    <cellStyle name="Normal 16 5" xfId="2170"/>
    <cellStyle name="Normal 16 5 2" xfId="2171"/>
    <cellStyle name="Normal 16 5 2 2" xfId="5146"/>
    <cellStyle name="Normal 16 5 2 2 2" xfId="32054"/>
    <cellStyle name="Normal 16 5 2 2 3" xfId="22935"/>
    <cellStyle name="Normal 16 5 2 3" xfId="9775"/>
    <cellStyle name="Normal 16 5 2 3 2" xfId="36732"/>
    <cellStyle name="Normal 16 5 2 3 3" xfId="26367"/>
    <cellStyle name="Normal 16 5 2 4" xfId="13358"/>
    <cellStyle name="Normal 16 5 2 4 2" xfId="39924"/>
    <cellStyle name="Normal 16 5 2 5" xfId="29614"/>
    <cellStyle name="Normal 16 5 2 6" xfId="20369"/>
    <cellStyle name="Normal 16 5 2 7" xfId="16956"/>
    <cellStyle name="Normal 16 5 3" xfId="6608"/>
    <cellStyle name="Normal 16 5 3 2" xfId="8710"/>
    <cellStyle name="Normal 16 5 3 2 2" xfId="35667"/>
    <cellStyle name="Normal 16 5 3 2 3" xfId="25302"/>
    <cellStyle name="Normal 16 5 3 3" xfId="12289"/>
    <cellStyle name="Normal 16 5 3 3 2" xfId="39220"/>
    <cellStyle name="Normal 16 5 3 4" xfId="30989"/>
    <cellStyle name="Normal 16 5 3 5" xfId="21656"/>
    <cellStyle name="Normal 16 5 3 6" xfId="15891"/>
    <cellStyle name="Normal 16 5 4" xfId="4031"/>
    <cellStyle name="Normal 16 5 4 2" xfId="33398"/>
    <cellStyle name="Normal 16 5 4 3" xfId="22235"/>
    <cellStyle name="Normal 16 5 5" xfId="7408"/>
    <cellStyle name="Normal 16 5 5 2" xfId="34371"/>
    <cellStyle name="Normal 16 5 5 3" xfId="24003"/>
    <cellStyle name="Normal 16 5 6" xfId="10958"/>
    <cellStyle name="Normal 16 5 6 2" xfId="37910"/>
    <cellStyle name="Normal 16 5 7" xfId="28438"/>
    <cellStyle name="Normal 16 5 8" xfId="19300"/>
    <cellStyle name="Normal 16 5 9" xfId="14589"/>
    <cellStyle name="Normal 16 6" xfId="2172"/>
    <cellStyle name="Normal 16 6 2" xfId="5137"/>
    <cellStyle name="Normal 16 6 2 2" xfId="32045"/>
    <cellStyle name="Normal 16 6 2 3" xfId="22930"/>
    <cellStyle name="Normal 16 6 3" xfId="9766"/>
    <cellStyle name="Normal 16 6 3 2" xfId="36723"/>
    <cellStyle name="Normal 16 6 3 3" xfId="26358"/>
    <cellStyle name="Normal 16 6 4" xfId="13349"/>
    <cellStyle name="Normal 16 6 4 2" xfId="39919"/>
    <cellStyle name="Normal 16 6 5" xfId="29605"/>
    <cellStyle name="Normal 16 6 6" xfId="20360"/>
    <cellStyle name="Normal 16 6 7" xfId="16947"/>
    <cellStyle name="Normal 16 7" xfId="6267"/>
    <cellStyle name="Normal 16 7 2" xfId="8054"/>
    <cellStyle name="Normal 16 7 2 2" xfId="35011"/>
    <cellStyle name="Normal 16 7 2 3" xfId="24646"/>
    <cellStyle name="Normal 16 7 3" xfId="11633"/>
    <cellStyle name="Normal 16 7 3 2" xfId="38564"/>
    <cellStyle name="Normal 16 7 4" xfId="30333"/>
    <cellStyle name="Normal 16 7 5" xfId="21335"/>
    <cellStyle name="Normal 16 7 6" xfId="15235"/>
    <cellStyle name="Normal 16 8" xfId="3331"/>
    <cellStyle name="Normal 16 8 2" xfId="33014"/>
    <cellStyle name="Normal 16 8 3" xfId="18641"/>
    <cellStyle name="Normal 16 9" xfId="7402"/>
    <cellStyle name="Normal 16 9 2" xfId="34365"/>
    <cellStyle name="Normal 16 9 3" xfId="23997"/>
    <cellStyle name="Normal 17" xfId="2173"/>
    <cellStyle name="Normal 18" xfId="2174"/>
    <cellStyle name="Normal 19" xfId="2175"/>
    <cellStyle name="Normal 2" xfId="2176"/>
    <cellStyle name="Normal 2 10" xfId="5453"/>
    <cellStyle name="Normal 2 10 2" xfId="6663"/>
    <cellStyle name="Normal 2 11" xfId="6679"/>
    <cellStyle name="Normal 2 12" xfId="40835"/>
    <cellStyle name="Normal 2 13" xfId="40853"/>
    <cellStyle name="Normal 2 2" xfId="2177"/>
    <cellStyle name="Normal 2 2 2" xfId="2178"/>
    <cellStyle name="Normal 2 2 2 10" xfId="3336"/>
    <cellStyle name="Normal 2 2 2 10 2" xfId="33019"/>
    <cellStyle name="Normal 2 2 2 10 3" xfId="18646"/>
    <cellStyle name="Normal 2 2 2 11" xfId="7409"/>
    <cellStyle name="Normal 2 2 2 11 2" xfId="34372"/>
    <cellStyle name="Normal 2 2 2 11 3" xfId="24004"/>
    <cellStyle name="Normal 2 2 2 12" xfId="10959"/>
    <cellStyle name="Normal 2 2 2 12 2" xfId="37911"/>
    <cellStyle name="Normal 2 2 2 13" xfId="28439"/>
    <cellStyle name="Normal 2 2 2 14" xfId="18020"/>
    <cellStyle name="Normal 2 2 2 15" xfId="14590"/>
    <cellStyle name="Normal 2 2 2 2" xfId="2179"/>
    <cellStyle name="Normal 2 2 2 2 10" xfId="7410"/>
    <cellStyle name="Normal 2 2 2 2 10 2" xfId="34373"/>
    <cellStyle name="Normal 2 2 2 2 10 3" xfId="24005"/>
    <cellStyle name="Normal 2 2 2 2 11" xfId="10960"/>
    <cellStyle name="Normal 2 2 2 2 11 2" xfId="37912"/>
    <cellStyle name="Normal 2 2 2 2 12" xfId="28440"/>
    <cellStyle name="Normal 2 2 2 2 13" xfId="18021"/>
    <cellStyle name="Normal 2 2 2 2 14" xfId="14591"/>
    <cellStyle name="Normal 2 2 2 2 2" xfId="2180"/>
    <cellStyle name="Normal 2 2 2 2 2 10" xfId="10961"/>
    <cellStyle name="Normal 2 2 2 2 2 10 2" xfId="37913"/>
    <cellStyle name="Normal 2 2 2 2 2 11" xfId="28441"/>
    <cellStyle name="Normal 2 2 2 2 2 12" xfId="18022"/>
    <cellStyle name="Normal 2 2 2 2 2 13" xfId="14592"/>
    <cellStyle name="Normal 2 2 2 2 2 2" xfId="2181"/>
    <cellStyle name="Normal 2 2 2 2 2 2 10" xfId="28442"/>
    <cellStyle name="Normal 2 2 2 2 2 2 11" xfId="18023"/>
    <cellStyle name="Normal 2 2 2 2 2 2 12" xfId="14593"/>
    <cellStyle name="Normal 2 2 2 2 2 2 2" xfId="2182"/>
    <cellStyle name="Normal 2 2 2 2 2 2 2 10" xfId="18024"/>
    <cellStyle name="Normal 2 2 2 2 2 2 2 11" xfId="14594"/>
    <cellStyle name="Normal 2 2 2 2 2 2 2 2" xfId="2183"/>
    <cellStyle name="Normal 2 2 2 2 2 2 2 2 2" xfId="5152"/>
    <cellStyle name="Normal 2 2 2 2 2 2 2 2 2 2" xfId="9781"/>
    <cellStyle name="Normal 2 2 2 2 2 2 2 2 2 2 2" xfId="32060"/>
    <cellStyle name="Normal 2 2 2 2 2 2 2 2 2 2 3" xfId="26373"/>
    <cellStyle name="Normal 2 2 2 2 2 2 2 2 2 3" xfId="13364"/>
    <cellStyle name="Normal 2 2 2 2 2 2 2 2 2 3 2" xfId="36738"/>
    <cellStyle name="Normal 2 2 2 2 2 2 2 2 2 3 3" xfId="27392"/>
    <cellStyle name="Normal 2 2 2 2 2 2 2 2 2 4" xfId="29620"/>
    <cellStyle name="Normal 2 2 2 2 2 2 2 2 2 5" xfId="20375"/>
    <cellStyle name="Normal 2 2 2 2 2 2 2 2 2 6" xfId="16962"/>
    <cellStyle name="Normal 2 2 2 2 2 2 2 2 3" xfId="4032"/>
    <cellStyle name="Normal 2 2 2 2 2 2 2 2 3 2" xfId="30990"/>
    <cellStyle name="Normal 2 2 2 2 2 2 2 2 3 3" xfId="22236"/>
    <cellStyle name="Normal 2 2 2 2 2 2 2 2 4" xfId="8711"/>
    <cellStyle name="Normal 2 2 2 2 2 2 2 2 4 2" xfId="35668"/>
    <cellStyle name="Normal 2 2 2 2 2 2 2 2 4 3" xfId="25303"/>
    <cellStyle name="Normal 2 2 2 2 2 2 2 2 5" xfId="12290"/>
    <cellStyle name="Normal 2 2 2 2 2 2 2 2 5 2" xfId="39221"/>
    <cellStyle name="Normal 2 2 2 2 2 2 2 2 6" xfId="28444"/>
    <cellStyle name="Normal 2 2 2 2 2 2 2 2 7" xfId="19301"/>
    <cellStyle name="Normal 2 2 2 2 2 2 2 2 8" xfId="15892"/>
    <cellStyle name="Normal 2 2 2 2 2 2 2 3" xfId="2184"/>
    <cellStyle name="Normal 2 2 2 2 2 2 2 3 2" xfId="5151"/>
    <cellStyle name="Normal 2 2 2 2 2 2 2 3 2 2" xfId="32059"/>
    <cellStyle name="Normal 2 2 2 2 2 2 2 3 2 3" xfId="22940"/>
    <cellStyle name="Normal 2 2 2 2 2 2 2 3 3" xfId="9780"/>
    <cellStyle name="Normal 2 2 2 2 2 2 2 3 3 2" xfId="36737"/>
    <cellStyle name="Normal 2 2 2 2 2 2 2 3 3 3" xfId="26372"/>
    <cellStyle name="Normal 2 2 2 2 2 2 2 3 4" xfId="13363"/>
    <cellStyle name="Normal 2 2 2 2 2 2 2 3 4 2" xfId="39929"/>
    <cellStyle name="Normal 2 2 2 2 2 2 2 3 5" xfId="29619"/>
    <cellStyle name="Normal 2 2 2 2 2 2 2 3 6" xfId="20374"/>
    <cellStyle name="Normal 2 2 2 2 2 2 2 3 7" xfId="16961"/>
    <cellStyle name="Normal 2 2 2 2 2 2 2 4" xfId="2185"/>
    <cellStyle name="Normal 2 2 2 2 2 2 2 4 2" xfId="5641"/>
    <cellStyle name="Normal 2 2 2 2 2 2 2 4 2 2" xfId="33660"/>
    <cellStyle name="Normal 2 2 2 2 2 2 2 4 2 3" xfId="23277"/>
    <cellStyle name="Normal 2 2 2 2 2 2 2 4 3" xfId="10225"/>
    <cellStyle name="Normal 2 2 2 2 2 2 2 4 3 2" xfId="37182"/>
    <cellStyle name="Normal 2 2 2 2 2 2 2 4 3 3" xfId="26817"/>
    <cellStyle name="Normal 2 2 2 2 2 2 2 4 4" xfId="13814"/>
    <cellStyle name="Normal 2 2 2 2 2 2 2 4 4 2" xfId="40268"/>
    <cellStyle name="Normal 2 2 2 2 2 2 2 4 5" xfId="32504"/>
    <cellStyle name="Normal 2 2 2 2 2 2 2 4 6" xfId="20825"/>
    <cellStyle name="Normal 2 2 2 2 2 2 2 4 7" xfId="17406"/>
    <cellStyle name="Normal 2 2 2 2 2 2 2 5" xfId="6276"/>
    <cellStyle name="Normal 2 2 2 2 2 2 2 5 2" xfId="8063"/>
    <cellStyle name="Normal 2 2 2 2 2 2 2 5 2 2" xfId="35020"/>
    <cellStyle name="Normal 2 2 2 2 2 2 2 5 2 3" xfId="24655"/>
    <cellStyle name="Normal 2 2 2 2 2 2 2 5 3" xfId="11642"/>
    <cellStyle name="Normal 2 2 2 2 2 2 2 5 3 2" xfId="38573"/>
    <cellStyle name="Normal 2 2 2 2 2 2 2 5 4" xfId="30342"/>
    <cellStyle name="Normal 2 2 2 2 2 2 2 5 5" xfId="21344"/>
    <cellStyle name="Normal 2 2 2 2 2 2 2 5 6" xfId="15244"/>
    <cellStyle name="Normal 2 2 2 2 2 2 2 6" xfId="3340"/>
    <cellStyle name="Normal 2 2 2 2 2 2 2 6 2" xfId="33023"/>
    <cellStyle name="Normal 2 2 2 2 2 2 2 6 3" xfId="18650"/>
    <cellStyle name="Normal 2 2 2 2 2 2 2 7" xfId="7413"/>
    <cellStyle name="Normal 2 2 2 2 2 2 2 7 2" xfId="34376"/>
    <cellStyle name="Normal 2 2 2 2 2 2 2 7 3" xfId="24008"/>
    <cellStyle name="Normal 2 2 2 2 2 2 2 8" xfId="10963"/>
    <cellStyle name="Normal 2 2 2 2 2 2 2 8 2" xfId="37915"/>
    <cellStyle name="Normal 2 2 2 2 2 2 2 9" xfId="28443"/>
    <cellStyle name="Normal 2 2 2 2 2 2 3" xfId="2186"/>
    <cellStyle name="Normal 2 2 2 2 2 2 3 2" xfId="2187"/>
    <cellStyle name="Normal 2 2 2 2 2 2 3 2 2" xfId="5153"/>
    <cellStyle name="Normal 2 2 2 2 2 2 3 2 2 2" xfId="32061"/>
    <cellStyle name="Normal 2 2 2 2 2 2 3 2 2 3" xfId="22941"/>
    <cellStyle name="Normal 2 2 2 2 2 2 3 2 3" xfId="9782"/>
    <cellStyle name="Normal 2 2 2 2 2 2 3 2 3 2" xfId="36739"/>
    <cellStyle name="Normal 2 2 2 2 2 2 3 2 3 3" xfId="26374"/>
    <cellStyle name="Normal 2 2 2 2 2 2 3 2 4" xfId="13365"/>
    <cellStyle name="Normal 2 2 2 2 2 2 3 2 4 2" xfId="39930"/>
    <cellStyle name="Normal 2 2 2 2 2 2 3 2 5" xfId="29621"/>
    <cellStyle name="Normal 2 2 2 2 2 2 3 2 6" xfId="20376"/>
    <cellStyle name="Normal 2 2 2 2 2 2 3 2 7" xfId="16963"/>
    <cellStyle name="Normal 2 2 2 2 2 2 3 3" xfId="6609"/>
    <cellStyle name="Normal 2 2 2 2 2 2 3 3 2" xfId="8712"/>
    <cellStyle name="Normal 2 2 2 2 2 2 3 3 2 2" xfId="35669"/>
    <cellStyle name="Normal 2 2 2 2 2 2 3 3 2 3" xfId="25304"/>
    <cellStyle name="Normal 2 2 2 2 2 2 3 3 3" xfId="12291"/>
    <cellStyle name="Normal 2 2 2 2 2 2 3 3 3 2" xfId="39222"/>
    <cellStyle name="Normal 2 2 2 2 2 2 3 3 4" xfId="30991"/>
    <cellStyle name="Normal 2 2 2 2 2 2 3 3 5" xfId="21657"/>
    <cellStyle name="Normal 2 2 2 2 2 2 3 3 6" xfId="15893"/>
    <cellStyle name="Normal 2 2 2 2 2 2 3 4" xfId="4033"/>
    <cellStyle name="Normal 2 2 2 2 2 2 3 4 2" xfId="33399"/>
    <cellStyle name="Normal 2 2 2 2 2 2 3 4 3" xfId="22237"/>
    <cellStyle name="Normal 2 2 2 2 2 2 3 5" xfId="7414"/>
    <cellStyle name="Normal 2 2 2 2 2 2 3 5 2" xfId="34377"/>
    <cellStyle name="Normal 2 2 2 2 2 2 3 5 3" xfId="24009"/>
    <cellStyle name="Normal 2 2 2 2 2 2 3 6" xfId="10964"/>
    <cellStyle name="Normal 2 2 2 2 2 2 3 6 2" xfId="37916"/>
    <cellStyle name="Normal 2 2 2 2 2 2 3 7" xfId="28445"/>
    <cellStyle name="Normal 2 2 2 2 2 2 3 8" xfId="19302"/>
    <cellStyle name="Normal 2 2 2 2 2 2 3 9" xfId="14595"/>
    <cellStyle name="Normal 2 2 2 2 2 2 4" xfId="2188"/>
    <cellStyle name="Normal 2 2 2 2 2 2 4 2" xfId="5150"/>
    <cellStyle name="Normal 2 2 2 2 2 2 4 2 2" xfId="32058"/>
    <cellStyle name="Normal 2 2 2 2 2 2 4 2 3" xfId="22939"/>
    <cellStyle name="Normal 2 2 2 2 2 2 4 3" xfId="9779"/>
    <cellStyle name="Normal 2 2 2 2 2 2 4 3 2" xfId="36736"/>
    <cellStyle name="Normal 2 2 2 2 2 2 4 3 3" xfId="26371"/>
    <cellStyle name="Normal 2 2 2 2 2 2 4 4" xfId="13362"/>
    <cellStyle name="Normal 2 2 2 2 2 2 4 4 2" xfId="39928"/>
    <cellStyle name="Normal 2 2 2 2 2 2 4 5" xfId="29618"/>
    <cellStyle name="Normal 2 2 2 2 2 2 4 6" xfId="20373"/>
    <cellStyle name="Normal 2 2 2 2 2 2 4 7" xfId="16960"/>
    <cellStyle name="Normal 2 2 2 2 2 2 5" xfId="2189"/>
    <cellStyle name="Normal 2 2 2 2 2 2 5 2" xfId="5642"/>
    <cellStyle name="Normal 2 2 2 2 2 2 5 2 2" xfId="33661"/>
    <cellStyle name="Normal 2 2 2 2 2 2 5 2 3" xfId="23278"/>
    <cellStyle name="Normal 2 2 2 2 2 2 5 3" xfId="10226"/>
    <cellStyle name="Normal 2 2 2 2 2 2 5 3 2" xfId="37183"/>
    <cellStyle name="Normal 2 2 2 2 2 2 5 3 3" xfId="26818"/>
    <cellStyle name="Normal 2 2 2 2 2 2 5 4" xfId="13815"/>
    <cellStyle name="Normal 2 2 2 2 2 2 5 4 2" xfId="40269"/>
    <cellStyle name="Normal 2 2 2 2 2 2 5 5" xfId="32505"/>
    <cellStyle name="Normal 2 2 2 2 2 2 5 6" xfId="20826"/>
    <cellStyle name="Normal 2 2 2 2 2 2 5 7" xfId="17407"/>
    <cellStyle name="Normal 2 2 2 2 2 2 6" xfId="6275"/>
    <cellStyle name="Normal 2 2 2 2 2 2 6 2" xfId="8062"/>
    <cellStyle name="Normal 2 2 2 2 2 2 6 2 2" xfId="35019"/>
    <cellStyle name="Normal 2 2 2 2 2 2 6 2 3" xfId="24654"/>
    <cellStyle name="Normal 2 2 2 2 2 2 6 3" xfId="11641"/>
    <cellStyle name="Normal 2 2 2 2 2 2 6 3 2" xfId="38572"/>
    <cellStyle name="Normal 2 2 2 2 2 2 6 4" xfId="30341"/>
    <cellStyle name="Normal 2 2 2 2 2 2 6 5" xfId="21343"/>
    <cellStyle name="Normal 2 2 2 2 2 2 6 6" xfId="15243"/>
    <cellStyle name="Normal 2 2 2 2 2 2 7" xfId="3339"/>
    <cellStyle name="Normal 2 2 2 2 2 2 7 2" xfId="33022"/>
    <cellStyle name="Normal 2 2 2 2 2 2 7 3" xfId="18649"/>
    <cellStyle name="Normal 2 2 2 2 2 2 8" xfId="7412"/>
    <cellStyle name="Normal 2 2 2 2 2 2 8 2" xfId="34375"/>
    <cellStyle name="Normal 2 2 2 2 2 2 8 3" xfId="24007"/>
    <cellStyle name="Normal 2 2 2 2 2 2 9" xfId="10962"/>
    <cellStyle name="Normal 2 2 2 2 2 2 9 2" xfId="37914"/>
    <cellStyle name="Normal 2 2 2 2 2 3" xfId="2190"/>
    <cellStyle name="Normal 2 2 2 2 2 3 10" xfId="18025"/>
    <cellStyle name="Normal 2 2 2 2 2 3 11" xfId="14596"/>
    <cellStyle name="Normal 2 2 2 2 2 3 2" xfId="2191"/>
    <cellStyle name="Normal 2 2 2 2 2 3 2 2" xfId="5155"/>
    <cellStyle name="Normal 2 2 2 2 2 3 2 2 2" xfId="9784"/>
    <cellStyle name="Normal 2 2 2 2 2 3 2 2 2 2" xfId="32063"/>
    <cellStyle name="Normal 2 2 2 2 2 3 2 2 2 3" xfId="26376"/>
    <cellStyle name="Normal 2 2 2 2 2 3 2 2 3" xfId="13367"/>
    <cellStyle name="Normal 2 2 2 2 2 3 2 2 3 2" xfId="36741"/>
    <cellStyle name="Normal 2 2 2 2 2 3 2 2 3 3" xfId="27393"/>
    <cellStyle name="Normal 2 2 2 2 2 3 2 2 4" xfId="29623"/>
    <cellStyle name="Normal 2 2 2 2 2 3 2 2 5" xfId="20378"/>
    <cellStyle name="Normal 2 2 2 2 2 3 2 2 6" xfId="16965"/>
    <cellStyle name="Normal 2 2 2 2 2 3 2 3" xfId="4034"/>
    <cellStyle name="Normal 2 2 2 2 2 3 2 3 2" xfId="30992"/>
    <cellStyle name="Normal 2 2 2 2 2 3 2 3 3" xfId="22238"/>
    <cellStyle name="Normal 2 2 2 2 2 3 2 4" xfId="8713"/>
    <cellStyle name="Normal 2 2 2 2 2 3 2 4 2" xfId="35670"/>
    <cellStyle name="Normal 2 2 2 2 2 3 2 4 3" xfId="25305"/>
    <cellStyle name="Normal 2 2 2 2 2 3 2 5" xfId="12292"/>
    <cellStyle name="Normal 2 2 2 2 2 3 2 5 2" xfId="39223"/>
    <cellStyle name="Normal 2 2 2 2 2 3 2 6" xfId="28447"/>
    <cellStyle name="Normal 2 2 2 2 2 3 2 7" xfId="19303"/>
    <cellStyle name="Normal 2 2 2 2 2 3 2 8" xfId="15894"/>
    <cellStyle name="Normal 2 2 2 2 2 3 3" xfId="2192"/>
    <cellStyle name="Normal 2 2 2 2 2 3 3 2" xfId="5154"/>
    <cellStyle name="Normal 2 2 2 2 2 3 3 2 2" xfId="32062"/>
    <cellStyle name="Normal 2 2 2 2 2 3 3 2 3" xfId="22942"/>
    <cellStyle name="Normal 2 2 2 2 2 3 3 3" xfId="9783"/>
    <cellStyle name="Normal 2 2 2 2 2 3 3 3 2" xfId="36740"/>
    <cellStyle name="Normal 2 2 2 2 2 3 3 3 3" xfId="26375"/>
    <cellStyle name="Normal 2 2 2 2 2 3 3 4" xfId="13366"/>
    <cellStyle name="Normal 2 2 2 2 2 3 3 4 2" xfId="39931"/>
    <cellStyle name="Normal 2 2 2 2 2 3 3 5" xfId="29622"/>
    <cellStyle name="Normal 2 2 2 2 2 3 3 6" xfId="20377"/>
    <cellStyle name="Normal 2 2 2 2 2 3 3 7" xfId="16964"/>
    <cellStyle name="Normal 2 2 2 2 2 3 4" xfId="2193"/>
    <cellStyle name="Normal 2 2 2 2 2 3 4 2" xfId="5643"/>
    <cellStyle name="Normal 2 2 2 2 2 3 4 2 2" xfId="33662"/>
    <cellStyle name="Normal 2 2 2 2 2 3 4 2 3" xfId="23279"/>
    <cellStyle name="Normal 2 2 2 2 2 3 4 3" xfId="10227"/>
    <cellStyle name="Normal 2 2 2 2 2 3 4 3 2" xfId="37184"/>
    <cellStyle name="Normal 2 2 2 2 2 3 4 3 3" xfId="26819"/>
    <cellStyle name="Normal 2 2 2 2 2 3 4 4" xfId="13816"/>
    <cellStyle name="Normal 2 2 2 2 2 3 4 4 2" xfId="40270"/>
    <cellStyle name="Normal 2 2 2 2 2 3 4 5" xfId="32506"/>
    <cellStyle name="Normal 2 2 2 2 2 3 4 6" xfId="20827"/>
    <cellStyle name="Normal 2 2 2 2 2 3 4 7" xfId="17408"/>
    <cellStyle name="Normal 2 2 2 2 2 3 5" xfId="6277"/>
    <cellStyle name="Normal 2 2 2 2 2 3 5 2" xfId="8064"/>
    <cellStyle name="Normal 2 2 2 2 2 3 5 2 2" xfId="35021"/>
    <cellStyle name="Normal 2 2 2 2 2 3 5 2 3" xfId="24656"/>
    <cellStyle name="Normal 2 2 2 2 2 3 5 3" xfId="11643"/>
    <cellStyle name="Normal 2 2 2 2 2 3 5 3 2" xfId="38574"/>
    <cellStyle name="Normal 2 2 2 2 2 3 5 4" xfId="30343"/>
    <cellStyle name="Normal 2 2 2 2 2 3 5 5" xfId="21345"/>
    <cellStyle name="Normal 2 2 2 2 2 3 5 6" xfId="15245"/>
    <cellStyle name="Normal 2 2 2 2 2 3 6" xfId="3341"/>
    <cellStyle name="Normal 2 2 2 2 2 3 6 2" xfId="33024"/>
    <cellStyle name="Normal 2 2 2 2 2 3 6 3" xfId="18651"/>
    <cellStyle name="Normal 2 2 2 2 2 3 7" xfId="7415"/>
    <cellStyle name="Normal 2 2 2 2 2 3 7 2" xfId="34378"/>
    <cellStyle name="Normal 2 2 2 2 2 3 7 3" xfId="24010"/>
    <cellStyle name="Normal 2 2 2 2 2 3 8" xfId="10965"/>
    <cellStyle name="Normal 2 2 2 2 2 3 8 2" xfId="37917"/>
    <cellStyle name="Normal 2 2 2 2 2 3 9" xfId="28446"/>
    <cellStyle name="Normal 2 2 2 2 2 4" xfId="2194"/>
    <cellStyle name="Normal 2 2 2 2 2 4 10" xfId="14597"/>
    <cellStyle name="Normal 2 2 2 2 2 4 2" xfId="2195"/>
    <cellStyle name="Normal 2 2 2 2 2 4 2 2" xfId="5157"/>
    <cellStyle name="Normal 2 2 2 2 2 4 2 2 2" xfId="9786"/>
    <cellStyle name="Normal 2 2 2 2 2 4 2 2 2 2" xfId="32065"/>
    <cellStyle name="Normal 2 2 2 2 2 4 2 2 2 3" xfId="26378"/>
    <cellStyle name="Normal 2 2 2 2 2 4 2 2 3" xfId="13369"/>
    <cellStyle name="Normal 2 2 2 2 2 4 2 2 3 2" xfId="36743"/>
    <cellStyle name="Normal 2 2 2 2 2 4 2 2 3 3" xfId="27395"/>
    <cellStyle name="Normal 2 2 2 2 2 4 2 2 4" xfId="29625"/>
    <cellStyle name="Normal 2 2 2 2 2 4 2 2 5" xfId="20380"/>
    <cellStyle name="Normal 2 2 2 2 2 4 2 2 6" xfId="16967"/>
    <cellStyle name="Normal 2 2 2 2 2 4 2 3" xfId="4035"/>
    <cellStyle name="Normal 2 2 2 2 2 4 2 3 2" xfId="30993"/>
    <cellStyle name="Normal 2 2 2 2 2 4 2 3 3" xfId="22239"/>
    <cellStyle name="Normal 2 2 2 2 2 4 2 4" xfId="8714"/>
    <cellStyle name="Normal 2 2 2 2 2 4 2 4 2" xfId="35671"/>
    <cellStyle name="Normal 2 2 2 2 2 4 2 4 3" xfId="25306"/>
    <cellStyle name="Normal 2 2 2 2 2 4 2 5" xfId="12293"/>
    <cellStyle name="Normal 2 2 2 2 2 4 2 5 2" xfId="39224"/>
    <cellStyle name="Normal 2 2 2 2 2 4 2 6" xfId="28449"/>
    <cellStyle name="Normal 2 2 2 2 2 4 2 7" xfId="19304"/>
    <cellStyle name="Normal 2 2 2 2 2 4 2 8" xfId="15895"/>
    <cellStyle name="Normal 2 2 2 2 2 4 3" xfId="5156"/>
    <cellStyle name="Normal 2 2 2 2 2 4 3 2" xfId="9785"/>
    <cellStyle name="Normal 2 2 2 2 2 4 3 2 2" xfId="32064"/>
    <cellStyle name="Normal 2 2 2 2 2 4 3 2 3" xfId="26377"/>
    <cellStyle name="Normal 2 2 2 2 2 4 3 3" xfId="13368"/>
    <cellStyle name="Normal 2 2 2 2 2 4 3 3 2" xfId="36742"/>
    <cellStyle name="Normal 2 2 2 2 2 4 3 3 3" xfId="27394"/>
    <cellStyle name="Normal 2 2 2 2 2 4 3 4" xfId="29624"/>
    <cellStyle name="Normal 2 2 2 2 2 4 3 5" xfId="20379"/>
    <cellStyle name="Normal 2 2 2 2 2 4 3 6" xfId="16966"/>
    <cellStyle name="Normal 2 2 2 2 2 4 4" xfId="6278"/>
    <cellStyle name="Normal 2 2 2 2 2 4 4 2" xfId="8065"/>
    <cellStyle name="Normal 2 2 2 2 2 4 4 2 2" xfId="35022"/>
    <cellStyle name="Normal 2 2 2 2 2 4 4 2 3" xfId="24657"/>
    <cellStyle name="Normal 2 2 2 2 2 4 4 3" xfId="11644"/>
    <cellStyle name="Normal 2 2 2 2 2 4 4 3 2" xfId="38575"/>
    <cellStyle name="Normal 2 2 2 2 2 4 4 4" xfId="30344"/>
    <cellStyle name="Normal 2 2 2 2 2 4 4 5" xfId="21346"/>
    <cellStyle name="Normal 2 2 2 2 2 4 4 6" xfId="15246"/>
    <cellStyle name="Normal 2 2 2 2 2 4 5" xfId="3342"/>
    <cellStyle name="Normal 2 2 2 2 2 4 5 2" xfId="33025"/>
    <cellStyle name="Normal 2 2 2 2 2 4 5 3" xfId="18652"/>
    <cellStyle name="Normal 2 2 2 2 2 4 6" xfId="7416"/>
    <cellStyle name="Normal 2 2 2 2 2 4 6 2" xfId="34379"/>
    <cellStyle name="Normal 2 2 2 2 2 4 6 3" xfId="24011"/>
    <cellStyle name="Normal 2 2 2 2 2 4 7" xfId="10966"/>
    <cellStyle name="Normal 2 2 2 2 2 4 7 2" xfId="37918"/>
    <cellStyle name="Normal 2 2 2 2 2 4 8" xfId="28448"/>
    <cellStyle name="Normal 2 2 2 2 2 4 9" xfId="18026"/>
    <cellStyle name="Normal 2 2 2 2 2 5" xfId="2196"/>
    <cellStyle name="Normal 2 2 2 2 2 5 2" xfId="2197"/>
    <cellStyle name="Normal 2 2 2 2 2 5 2 2" xfId="5158"/>
    <cellStyle name="Normal 2 2 2 2 2 5 2 2 2" xfId="32066"/>
    <cellStyle name="Normal 2 2 2 2 2 5 2 2 3" xfId="22943"/>
    <cellStyle name="Normal 2 2 2 2 2 5 2 3" xfId="9787"/>
    <cellStyle name="Normal 2 2 2 2 2 5 2 3 2" xfId="36744"/>
    <cellStyle name="Normal 2 2 2 2 2 5 2 3 3" xfId="26379"/>
    <cellStyle name="Normal 2 2 2 2 2 5 2 4" xfId="13370"/>
    <cellStyle name="Normal 2 2 2 2 2 5 2 4 2" xfId="39932"/>
    <cellStyle name="Normal 2 2 2 2 2 5 2 5" xfId="29626"/>
    <cellStyle name="Normal 2 2 2 2 2 5 2 6" xfId="20381"/>
    <cellStyle name="Normal 2 2 2 2 2 5 2 7" xfId="16968"/>
    <cellStyle name="Normal 2 2 2 2 2 5 3" xfId="6610"/>
    <cellStyle name="Normal 2 2 2 2 2 5 3 2" xfId="8715"/>
    <cellStyle name="Normal 2 2 2 2 2 5 3 2 2" xfId="35672"/>
    <cellStyle name="Normal 2 2 2 2 2 5 3 2 3" xfId="25307"/>
    <cellStyle name="Normal 2 2 2 2 2 5 3 3" xfId="12294"/>
    <cellStyle name="Normal 2 2 2 2 2 5 3 3 2" xfId="39225"/>
    <cellStyle name="Normal 2 2 2 2 2 5 3 4" xfId="30994"/>
    <cellStyle name="Normal 2 2 2 2 2 5 3 5" xfId="21658"/>
    <cellStyle name="Normal 2 2 2 2 2 5 3 6" xfId="15896"/>
    <cellStyle name="Normal 2 2 2 2 2 5 4" xfId="4036"/>
    <cellStyle name="Normal 2 2 2 2 2 5 4 2" xfId="33400"/>
    <cellStyle name="Normal 2 2 2 2 2 5 4 3" xfId="22240"/>
    <cellStyle name="Normal 2 2 2 2 2 5 5" xfId="7417"/>
    <cellStyle name="Normal 2 2 2 2 2 5 5 2" xfId="34380"/>
    <cellStyle name="Normal 2 2 2 2 2 5 5 3" xfId="24012"/>
    <cellStyle name="Normal 2 2 2 2 2 5 6" xfId="10967"/>
    <cellStyle name="Normal 2 2 2 2 2 5 6 2" xfId="37919"/>
    <cellStyle name="Normal 2 2 2 2 2 5 7" xfId="28450"/>
    <cellStyle name="Normal 2 2 2 2 2 5 8" xfId="19305"/>
    <cellStyle name="Normal 2 2 2 2 2 5 9" xfId="14598"/>
    <cellStyle name="Normal 2 2 2 2 2 6" xfId="2198"/>
    <cellStyle name="Normal 2 2 2 2 2 6 2" xfId="5149"/>
    <cellStyle name="Normal 2 2 2 2 2 6 2 2" xfId="32057"/>
    <cellStyle name="Normal 2 2 2 2 2 6 2 3" xfId="22938"/>
    <cellStyle name="Normal 2 2 2 2 2 6 3" xfId="9778"/>
    <cellStyle name="Normal 2 2 2 2 2 6 3 2" xfId="36735"/>
    <cellStyle name="Normal 2 2 2 2 2 6 3 3" xfId="26370"/>
    <cellStyle name="Normal 2 2 2 2 2 6 4" xfId="13361"/>
    <cellStyle name="Normal 2 2 2 2 2 6 4 2" xfId="39927"/>
    <cellStyle name="Normal 2 2 2 2 2 6 5" xfId="29617"/>
    <cellStyle name="Normal 2 2 2 2 2 6 6" xfId="20372"/>
    <cellStyle name="Normal 2 2 2 2 2 6 7" xfId="16959"/>
    <cellStyle name="Normal 2 2 2 2 2 7" xfId="6274"/>
    <cellStyle name="Normal 2 2 2 2 2 7 2" xfId="8061"/>
    <cellStyle name="Normal 2 2 2 2 2 7 2 2" xfId="35018"/>
    <cellStyle name="Normal 2 2 2 2 2 7 2 3" xfId="24653"/>
    <cellStyle name="Normal 2 2 2 2 2 7 3" xfId="11640"/>
    <cellStyle name="Normal 2 2 2 2 2 7 3 2" xfId="38571"/>
    <cellStyle name="Normal 2 2 2 2 2 7 4" xfId="30340"/>
    <cellStyle name="Normal 2 2 2 2 2 7 5" xfId="21342"/>
    <cellStyle name="Normal 2 2 2 2 2 7 6" xfId="15242"/>
    <cellStyle name="Normal 2 2 2 2 2 8" xfId="3338"/>
    <cellStyle name="Normal 2 2 2 2 2 8 2" xfId="33021"/>
    <cellStyle name="Normal 2 2 2 2 2 8 3" xfId="18648"/>
    <cellStyle name="Normal 2 2 2 2 2 9" xfId="7411"/>
    <cellStyle name="Normal 2 2 2 2 2 9 2" xfId="34374"/>
    <cellStyle name="Normal 2 2 2 2 2 9 3" xfId="24006"/>
    <cellStyle name="Normal 2 2 2 2 3" xfId="2199"/>
    <cellStyle name="Normal 2 2 2 2 3 10" xfId="28451"/>
    <cellStyle name="Normal 2 2 2 2 3 11" xfId="18027"/>
    <cellStyle name="Normal 2 2 2 2 3 12" xfId="14599"/>
    <cellStyle name="Normal 2 2 2 2 3 2" xfId="2200"/>
    <cellStyle name="Normal 2 2 2 2 3 2 10" xfId="18028"/>
    <cellStyle name="Normal 2 2 2 2 3 2 11" xfId="14600"/>
    <cellStyle name="Normal 2 2 2 2 3 2 2" xfId="2201"/>
    <cellStyle name="Normal 2 2 2 2 3 2 2 2" xfId="5161"/>
    <cellStyle name="Normal 2 2 2 2 3 2 2 2 2" xfId="9790"/>
    <cellStyle name="Normal 2 2 2 2 3 2 2 2 2 2" xfId="32069"/>
    <cellStyle name="Normal 2 2 2 2 3 2 2 2 2 3" xfId="26382"/>
    <cellStyle name="Normal 2 2 2 2 3 2 2 2 3" xfId="13373"/>
    <cellStyle name="Normal 2 2 2 2 3 2 2 2 3 2" xfId="36747"/>
    <cellStyle name="Normal 2 2 2 2 3 2 2 2 3 3" xfId="27396"/>
    <cellStyle name="Normal 2 2 2 2 3 2 2 2 4" xfId="29629"/>
    <cellStyle name="Normal 2 2 2 2 3 2 2 2 5" xfId="20384"/>
    <cellStyle name="Normal 2 2 2 2 3 2 2 2 6" xfId="16971"/>
    <cellStyle name="Normal 2 2 2 2 3 2 2 3" xfId="4037"/>
    <cellStyle name="Normal 2 2 2 2 3 2 2 3 2" xfId="30995"/>
    <cellStyle name="Normal 2 2 2 2 3 2 2 3 3" xfId="22241"/>
    <cellStyle name="Normal 2 2 2 2 3 2 2 4" xfId="8716"/>
    <cellStyle name="Normal 2 2 2 2 3 2 2 4 2" xfId="35673"/>
    <cellStyle name="Normal 2 2 2 2 3 2 2 4 3" xfId="25308"/>
    <cellStyle name="Normal 2 2 2 2 3 2 2 5" xfId="12295"/>
    <cellStyle name="Normal 2 2 2 2 3 2 2 5 2" xfId="39226"/>
    <cellStyle name="Normal 2 2 2 2 3 2 2 6" xfId="28453"/>
    <cellStyle name="Normal 2 2 2 2 3 2 2 7" xfId="19306"/>
    <cellStyle name="Normal 2 2 2 2 3 2 2 8" xfId="15897"/>
    <cellStyle name="Normal 2 2 2 2 3 2 3" xfId="2202"/>
    <cellStyle name="Normal 2 2 2 2 3 2 3 2" xfId="5160"/>
    <cellStyle name="Normal 2 2 2 2 3 2 3 2 2" xfId="32068"/>
    <cellStyle name="Normal 2 2 2 2 3 2 3 2 3" xfId="22945"/>
    <cellStyle name="Normal 2 2 2 2 3 2 3 3" xfId="9789"/>
    <cellStyle name="Normal 2 2 2 2 3 2 3 3 2" xfId="36746"/>
    <cellStyle name="Normal 2 2 2 2 3 2 3 3 3" xfId="26381"/>
    <cellStyle name="Normal 2 2 2 2 3 2 3 4" xfId="13372"/>
    <cellStyle name="Normal 2 2 2 2 3 2 3 4 2" xfId="39934"/>
    <cellStyle name="Normal 2 2 2 2 3 2 3 5" xfId="29628"/>
    <cellStyle name="Normal 2 2 2 2 3 2 3 6" xfId="20383"/>
    <cellStyle name="Normal 2 2 2 2 3 2 3 7" xfId="16970"/>
    <cellStyle name="Normal 2 2 2 2 3 2 4" xfId="2203"/>
    <cellStyle name="Normal 2 2 2 2 3 2 4 2" xfId="5644"/>
    <cellStyle name="Normal 2 2 2 2 3 2 4 2 2" xfId="33663"/>
    <cellStyle name="Normal 2 2 2 2 3 2 4 2 3" xfId="23280"/>
    <cellStyle name="Normal 2 2 2 2 3 2 4 3" xfId="10228"/>
    <cellStyle name="Normal 2 2 2 2 3 2 4 3 2" xfId="37185"/>
    <cellStyle name="Normal 2 2 2 2 3 2 4 3 3" xfId="26820"/>
    <cellStyle name="Normal 2 2 2 2 3 2 4 4" xfId="13817"/>
    <cellStyle name="Normal 2 2 2 2 3 2 4 4 2" xfId="40271"/>
    <cellStyle name="Normal 2 2 2 2 3 2 4 5" xfId="32507"/>
    <cellStyle name="Normal 2 2 2 2 3 2 4 6" xfId="20828"/>
    <cellStyle name="Normal 2 2 2 2 3 2 4 7" xfId="17409"/>
    <cellStyle name="Normal 2 2 2 2 3 2 5" xfId="6280"/>
    <cellStyle name="Normal 2 2 2 2 3 2 5 2" xfId="8067"/>
    <cellStyle name="Normal 2 2 2 2 3 2 5 2 2" xfId="35024"/>
    <cellStyle name="Normal 2 2 2 2 3 2 5 2 3" xfId="24659"/>
    <cellStyle name="Normal 2 2 2 2 3 2 5 3" xfId="11646"/>
    <cellStyle name="Normal 2 2 2 2 3 2 5 3 2" xfId="38577"/>
    <cellStyle name="Normal 2 2 2 2 3 2 5 4" xfId="30346"/>
    <cellStyle name="Normal 2 2 2 2 3 2 5 5" xfId="21348"/>
    <cellStyle name="Normal 2 2 2 2 3 2 5 6" xfId="15248"/>
    <cellStyle name="Normal 2 2 2 2 3 2 6" xfId="3344"/>
    <cellStyle name="Normal 2 2 2 2 3 2 6 2" xfId="33027"/>
    <cellStyle name="Normal 2 2 2 2 3 2 6 3" xfId="18654"/>
    <cellStyle name="Normal 2 2 2 2 3 2 7" xfId="7419"/>
    <cellStyle name="Normal 2 2 2 2 3 2 7 2" xfId="34382"/>
    <cellStyle name="Normal 2 2 2 2 3 2 7 3" xfId="24014"/>
    <cellStyle name="Normal 2 2 2 2 3 2 8" xfId="10969"/>
    <cellStyle name="Normal 2 2 2 2 3 2 8 2" xfId="37921"/>
    <cellStyle name="Normal 2 2 2 2 3 2 9" xfId="28452"/>
    <cellStyle name="Normal 2 2 2 2 3 3" xfId="2204"/>
    <cellStyle name="Normal 2 2 2 2 3 3 2" xfId="2205"/>
    <cellStyle name="Normal 2 2 2 2 3 3 2 2" xfId="5162"/>
    <cellStyle name="Normal 2 2 2 2 3 3 2 2 2" xfId="32070"/>
    <cellStyle name="Normal 2 2 2 2 3 3 2 2 3" xfId="22946"/>
    <cellStyle name="Normal 2 2 2 2 3 3 2 3" xfId="9791"/>
    <cellStyle name="Normal 2 2 2 2 3 3 2 3 2" xfId="36748"/>
    <cellStyle name="Normal 2 2 2 2 3 3 2 3 3" xfId="26383"/>
    <cellStyle name="Normal 2 2 2 2 3 3 2 4" xfId="13374"/>
    <cellStyle name="Normal 2 2 2 2 3 3 2 4 2" xfId="39935"/>
    <cellStyle name="Normal 2 2 2 2 3 3 2 5" xfId="29630"/>
    <cellStyle name="Normal 2 2 2 2 3 3 2 6" xfId="20385"/>
    <cellStyle name="Normal 2 2 2 2 3 3 2 7" xfId="16972"/>
    <cellStyle name="Normal 2 2 2 2 3 3 3" xfId="6611"/>
    <cellStyle name="Normal 2 2 2 2 3 3 3 2" xfId="8717"/>
    <cellStyle name="Normal 2 2 2 2 3 3 3 2 2" xfId="35674"/>
    <cellStyle name="Normal 2 2 2 2 3 3 3 2 3" xfId="25309"/>
    <cellStyle name="Normal 2 2 2 2 3 3 3 3" xfId="12296"/>
    <cellStyle name="Normal 2 2 2 2 3 3 3 3 2" xfId="39227"/>
    <cellStyle name="Normal 2 2 2 2 3 3 3 4" xfId="30996"/>
    <cellStyle name="Normal 2 2 2 2 3 3 3 5" xfId="21659"/>
    <cellStyle name="Normal 2 2 2 2 3 3 3 6" xfId="15898"/>
    <cellStyle name="Normal 2 2 2 2 3 3 4" xfId="4038"/>
    <cellStyle name="Normal 2 2 2 2 3 3 4 2" xfId="33401"/>
    <cellStyle name="Normal 2 2 2 2 3 3 4 3" xfId="22242"/>
    <cellStyle name="Normal 2 2 2 2 3 3 5" xfId="7420"/>
    <cellStyle name="Normal 2 2 2 2 3 3 5 2" xfId="34383"/>
    <cellStyle name="Normal 2 2 2 2 3 3 5 3" xfId="24015"/>
    <cellStyle name="Normal 2 2 2 2 3 3 6" xfId="10970"/>
    <cellStyle name="Normal 2 2 2 2 3 3 6 2" xfId="37922"/>
    <cellStyle name="Normal 2 2 2 2 3 3 7" xfId="28454"/>
    <cellStyle name="Normal 2 2 2 2 3 3 8" xfId="19307"/>
    <cellStyle name="Normal 2 2 2 2 3 3 9" xfId="14601"/>
    <cellStyle name="Normal 2 2 2 2 3 4" xfId="2206"/>
    <cellStyle name="Normal 2 2 2 2 3 4 2" xfId="5159"/>
    <cellStyle name="Normal 2 2 2 2 3 4 2 2" xfId="32067"/>
    <cellStyle name="Normal 2 2 2 2 3 4 2 3" xfId="22944"/>
    <cellStyle name="Normal 2 2 2 2 3 4 3" xfId="9788"/>
    <cellStyle name="Normal 2 2 2 2 3 4 3 2" xfId="36745"/>
    <cellStyle name="Normal 2 2 2 2 3 4 3 3" xfId="26380"/>
    <cellStyle name="Normal 2 2 2 2 3 4 4" xfId="13371"/>
    <cellStyle name="Normal 2 2 2 2 3 4 4 2" xfId="39933"/>
    <cellStyle name="Normal 2 2 2 2 3 4 5" xfId="29627"/>
    <cellStyle name="Normal 2 2 2 2 3 4 6" xfId="20382"/>
    <cellStyle name="Normal 2 2 2 2 3 4 7" xfId="16969"/>
    <cellStyle name="Normal 2 2 2 2 3 5" xfId="2207"/>
    <cellStyle name="Normal 2 2 2 2 3 5 2" xfId="5645"/>
    <cellStyle name="Normal 2 2 2 2 3 5 2 2" xfId="33664"/>
    <cellStyle name="Normal 2 2 2 2 3 5 2 3" xfId="23281"/>
    <cellStyle name="Normal 2 2 2 2 3 5 3" xfId="10229"/>
    <cellStyle name="Normal 2 2 2 2 3 5 3 2" xfId="37186"/>
    <cellStyle name="Normal 2 2 2 2 3 5 3 3" xfId="26821"/>
    <cellStyle name="Normal 2 2 2 2 3 5 4" xfId="13818"/>
    <cellStyle name="Normal 2 2 2 2 3 5 4 2" xfId="40272"/>
    <cellStyle name="Normal 2 2 2 2 3 5 5" xfId="32508"/>
    <cellStyle name="Normal 2 2 2 2 3 5 6" xfId="20829"/>
    <cellStyle name="Normal 2 2 2 2 3 5 7" xfId="17410"/>
    <cellStyle name="Normal 2 2 2 2 3 6" xfId="6279"/>
    <cellStyle name="Normal 2 2 2 2 3 6 2" xfId="8066"/>
    <cellStyle name="Normal 2 2 2 2 3 6 2 2" xfId="35023"/>
    <cellStyle name="Normal 2 2 2 2 3 6 2 3" xfId="24658"/>
    <cellStyle name="Normal 2 2 2 2 3 6 3" xfId="11645"/>
    <cellStyle name="Normal 2 2 2 2 3 6 3 2" xfId="38576"/>
    <cellStyle name="Normal 2 2 2 2 3 6 4" xfId="30345"/>
    <cellStyle name="Normal 2 2 2 2 3 6 5" xfId="21347"/>
    <cellStyle name="Normal 2 2 2 2 3 6 6" xfId="15247"/>
    <cellStyle name="Normal 2 2 2 2 3 7" xfId="3343"/>
    <cellStyle name="Normal 2 2 2 2 3 7 2" xfId="33026"/>
    <cellStyle name="Normal 2 2 2 2 3 7 3" xfId="18653"/>
    <cellStyle name="Normal 2 2 2 2 3 8" xfId="7418"/>
    <cellStyle name="Normal 2 2 2 2 3 8 2" xfId="34381"/>
    <cellStyle name="Normal 2 2 2 2 3 8 3" xfId="24013"/>
    <cellStyle name="Normal 2 2 2 2 3 9" xfId="10968"/>
    <cellStyle name="Normal 2 2 2 2 3 9 2" xfId="37920"/>
    <cellStyle name="Normal 2 2 2 2 4" xfId="2208"/>
    <cellStyle name="Normal 2 2 2 2 4 10" xfId="18029"/>
    <cellStyle name="Normal 2 2 2 2 4 11" xfId="14602"/>
    <cellStyle name="Normal 2 2 2 2 4 2" xfId="2209"/>
    <cellStyle name="Normal 2 2 2 2 4 2 2" xfId="5164"/>
    <cellStyle name="Normal 2 2 2 2 4 2 2 2" xfId="9793"/>
    <cellStyle name="Normal 2 2 2 2 4 2 2 2 2" xfId="32072"/>
    <cellStyle name="Normal 2 2 2 2 4 2 2 2 3" xfId="26385"/>
    <cellStyle name="Normal 2 2 2 2 4 2 2 3" xfId="13376"/>
    <cellStyle name="Normal 2 2 2 2 4 2 2 3 2" xfId="36750"/>
    <cellStyle name="Normal 2 2 2 2 4 2 2 3 3" xfId="27397"/>
    <cellStyle name="Normal 2 2 2 2 4 2 2 4" xfId="29632"/>
    <cellStyle name="Normal 2 2 2 2 4 2 2 5" xfId="20387"/>
    <cellStyle name="Normal 2 2 2 2 4 2 2 6" xfId="16974"/>
    <cellStyle name="Normal 2 2 2 2 4 2 3" xfId="4039"/>
    <cellStyle name="Normal 2 2 2 2 4 2 3 2" xfId="30997"/>
    <cellStyle name="Normal 2 2 2 2 4 2 3 3" xfId="22243"/>
    <cellStyle name="Normal 2 2 2 2 4 2 4" xfId="8718"/>
    <cellStyle name="Normal 2 2 2 2 4 2 4 2" xfId="35675"/>
    <cellStyle name="Normal 2 2 2 2 4 2 4 3" xfId="25310"/>
    <cellStyle name="Normal 2 2 2 2 4 2 5" xfId="12297"/>
    <cellStyle name="Normal 2 2 2 2 4 2 5 2" xfId="39228"/>
    <cellStyle name="Normal 2 2 2 2 4 2 6" xfId="28456"/>
    <cellStyle name="Normal 2 2 2 2 4 2 7" xfId="19308"/>
    <cellStyle name="Normal 2 2 2 2 4 2 8" xfId="15899"/>
    <cellStyle name="Normal 2 2 2 2 4 3" xfId="2210"/>
    <cellStyle name="Normal 2 2 2 2 4 3 2" xfId="5163"/>
    <cellStyle name="Normal 2 2 2 2 4 3 2 2" xfId="32071"/>
    <cellStyle name="Normal 2 2 2 2 4 3 2 3" xfId="22947"/>
    <cellStyle name="Normal 2 2 2 2 4 3 3" xfId="9792"/>
    <cellStyle name="Normal 2 2 2 2 4 3 3 2" xfId="36749"/>
    <cellStyle name="Normal 2 2 2 2 4 3 3 3" xfId="26384"/>
    <cellStyle name="Normal 2 2 2 2 4 3 4" xfId="13375"/>
    <cellStyle name="Normal 2 2 2 2 4 3 4 2" xfId="39936"/>
    <cellStyle name="Normal 2 2 2 2 4 3 5" xfId="29631"/>
    <cellStyle name="Normal 2 2 2 2 4 3 6" xfId="20386"/>
    <cellStyle name="Normal 2 2 2 2 4 3 7" xfId="16973"/>
    <cellStyle name="Normal 2 2 2 2 4 4" xfId="2211"/>
    <cellStyle name="Normal 2 2 2 2 4 4 2" xfId="5646"/>
    <cellStyle name="Normal 2 2 2 2 4 4 2 2" xfId="33665"/>
    <cellStyle name="Normal 2 2 2 2 4 4 2 3" xfId="23282"/>
    <cellStyle name="Normal 2 2 2 2 4 4 3" xfId="10230"/>
    <cellStyle name="Normal 2 2 2 2 4 4 3 2" xfId="37187"/>
    <cellStyle name="Normal 2 2 2 2 4 4 3 3" xfId="26822"/>
    <cellStyle name="Normal 2 2 2 2 4 4 4" xfId="13819"/>
    <cellStyle name="Normal 2 2 2 2 4 4 4 2" xfId="40273"/>
    <cellStyle name="Normal 2 2 2 2 4 4 5" xfId="32509"/>
    <cellStyle name="Normal 2 2 2 2 4 4 6" xfId="20830"/>
    <cellStyle name="Normal 2 2 2 2 4 4 7" xfId="17411"/>
    <cellStyle name="Normal 2 2 2 2 4 5" xfId="6281"/>
    <cellStyle name="Normal 2 2 2 2 4 5 2" xfId="8068"/>
    <cellStyle name="Normal 2 2 2 2 4 5 2 2" xfId="35025"/>
    <cellStyle name="Normal 2 2 2 2 4 5 2 3" xfId="24660"/>
    <cellStyle name="Normal 2 2 2 2 4 5 3" xfId="11647"/>
    <cellStyle name="Normal 2 2 2 2 4 5 3 2" xfId="38578"/>
    <cellStyle name="Normal 2 2 2 2 4 5 4" xfId="30347"/>
    <cellStyle name="Normal 2 2 2 2 4 5 5" xfId="21349"/>
    <cellStyle name="Normal 2 2 2 2 4 5 6" xfId="15249"/>
    <cellStyle name="Normal 2 2 2 2 4 6" xfId="3345"/>
    <cellStyle name="Normal 2 2 2 2 4 6 2" xfId="33028"/>
    <cellStyle name="Normal 2 2 2 2 4 6 3" xfId="18655"/>
    <cellStyle name="Normal 2 2 2 2 4 7" xfId="7421"/>
    <cellStyle name="Normal 2 2 2 2 4 7 2" xfId="34384"/>
    <cellStyle name="Normal 2 2 2 2 4 7 3" xfId="24016"/>
    <cellStyle name="Normal 2 2 2 2 4 8" xfId="10971"/>
    <cellStyle name="Normal 2 2 2 2 4 8 2" xfId="37923"/>
    <cellStyle name="Normal 2 2 2 2 4 9" xfId="28455"/>
    <cellStyle name="Normal 2 2 2 2 5" xfId="2212"/>
    <cellStyle name="Normal 2 2 2 2 5 10" xfId="14603"/>
    <cellStyle name="Normal 2 2 2 2 5 2" xfId="2213"/>
    <cellStyle name="Normal 2 2 2 2 5 2 2" xfId="5166"/>
    <cellStyle name="Normal 2 2 2 2 5 2 2 2" xfId="9795"/>
    <cellStyle name="Normal 2 2 2 2 5 2 2 2 2" xfId="32074"/>
    <cellStyle name="Normal 2 2 2 2 5 2 2 2 3" xfId="26387"/>
    <cellStyle name="Normal 2 2 2 2 5 2 2 3" xfId="13378"/>
    <cellStyle name="Normal 2 2 2 2 5 2 2 3 2" xfId="36752"/>
    <cellStyle name="Normal 2 2 2 2 5 2 2 3 3" xfId="27399"/>
    <cellStyle name="Normal 2 2 2 2 5 2 2 4" xfId="29634"/>
    <cellStyle name="Normal 2 2 2 2 5 2 2 5" xfId="20389"/>
    <cellStyle name="Normal 2 2 2 2 5 2 2 6" xfId="16976"/>
    <cellStyle name="Normal 2 2 2 2 5 2 3" xfId="4040"/>
    <cellStyle name="Normal 2 2 2 2 5 2 3 2" xfId="30998"/>
    <cellStyle name="Normal 2 2 2 2 5 2 3 3" xfId="22244"/>
    <cellStyle name="Normal 2 2 2 2 5 2 4" xfId="8719"/>
    <cellStyle name="Normal 2 2 2 2 5 2 4 2" xfId="35676"/>
    <cellStyle name="Normal 2 2 2 2 5 2 4 3" xfId="25311"/>
    <cellStyle name="Normal 2 2 2 2 5 2 5" xfId="12298"/>
    <cellStyle name="Normal 2 2 2 2 5 2 5 2" xfId="39229"/>
    <cellStyle name="Normal 2 2 2 2 5 2 6" xfId="28458"/>
    <cellStyle name="Normal 2 2 2 2 5 2 7" xfId="19309"/>
    <cellStyle name="Normal 2 2 2 2 5 2 8" xfId="15900"/>
    <cellStyle name="Normal 2 2 2 2 5 3" xfId="5165"/>
    <cellStyle name="Normal 2 2 2 2 5 3 2" xfId="9794"/>
    <cellStyle name="Normal 2 2 2 2 5 3 2 2" xfId="32073"/>
    <cellStyle name="Normal 2 2 2 2 5 3 2 3" xfId="26386"/>
    <cellStyle name="Normal 2 2 2 2 5 3 3" xfId="13377"/>
    <cellStyle name="Normal 2 2 2 2 5 3 3 2" xfId="36751"/>
    <cellStyle name="Normal 2 2 2 2 5 3 3 3" xfId="27398"/>
    <cellStyle name="Normal 2 2 2 2 5 3 4" xfId="29633"/>
    <cellStyle name="Normal 2 2 2 2 5 3 5" xfId="20388"/>
    <cellStyle name="Normal 2 2 2 2 5 3 6" xfId="16975"/>
    <cellStyle name="Normal 2 2 2 2 5 4" xfId="6282"/>
    <cellStyle name="Normal 2 2 2 2 5 4 2" xfId="8069"/>
    <cellStyle name="Normal 2 2 2 2 5 4 2 2" xfId="35026"/>
    <cellStyle name="Normal 2 2 2 2 5 4 2 3" xfId="24661"/>
    <cellStyle name="Normal 2 2 2 2 5 4 3" xfId="11648"/>
    <cellStyle name="Normal 2 2 2 2 5 4 3 2" xfId="38579"/>
    <cellStyle name="Normal 2 2 2 2 5 4 4" xfId="30348"/>
    <cellStyle name="Normal 2 2 2 2 5 4 5" xfId="21350"/>
    <cellStyle name="Normal 2 2 2 2 5 4 6" xfId="15250"/>
    <cellStyle name="Normal 2 2 2 2 5 5" xfId="3346"/>
    <cellStyle name="Normal 2 2 2 2 5 5 2" xfId="33029"/>
    <cellStyle name="Normal 2 2 2 2 5 5 3" xfId="18656"/>
    <cellStyle name="Normal 2 2 2 2 5 6" xfId="7422"/>
    <cellStyle name="Normal 2 2 2 2 5 6 2" xfId="34385"/>
    <cellStyle name="Normal 2 2 2 2 5 6 3" xfId="24017"/>
    <cellStyle name="Normal 2 2 2 2 5 7" xfId="10972"/>
    <cellStyle name="Normal 2 2 2 2 5 7 2" xfId="37924"/>
    <cellStyle name="Normal 2 2 2 2 5 8" xfId="28457"/>
    <cellStyle name="Normal 2 2 2 2 5 9" xfId="18030"/>
    <cellStyle name="Normal 2 2 2 2 6" xfId="2214"/>
    <cellStyle name="Normal 2 2 2 2 6 2" xfId="2215"/>
    <cellStyle name="Normal 2 2 2 2 6 2 2" xfId="5167"/>
    <cellStyle name="Normal 2 2 2 2 6 2 2 2" xfId="32075"/>
    <cellStyle name="Normal 2 2 2 2 6 2 2 3" xfId="22948"/>
    <cellStyle name="Normal 2 2 2 2 6 2 3" xfId="9796"/>
    <cellStyle name="Normal 2 2 2 2 6 2 3 2" xfId="36753"/>
    <cellStyle name="Normal 2 2 2 2 6 2 3 3" xfId="26388"/>
    <cellStyle name="Normal 2 2 2 2 6 2 4" xfId="13379"/>
    <cellStyle name="Normal 2 2 2 2 6 2 4 2" xfId="39937"/>
    <cellStyle name="Normal 2 2 2 2 6 2 5" xfId="29635"/>
    <cellStyle name="Normal 2 2 2 2 6 2 6" xfId="20390"/>
    <cellStyle name="Normal 2 2 2 2 6 2 7" xfId="16977"/>
    <cellStyle name="Normal 2 2 2 2 6 3" xfId="6612"/>
    <cellStyle name="Normal 2 2 2 2 6 3 2" xfId="8720"/>
    <cellStyle name="Normal 2 2 2 2 6 3 2 2" xfId="35677"/>
    <cellStyle name="Normal 2 2 2 2 6 3 2 3" xfId="25312"/>
    <cellStyle name="Normal 2 2 2 2 6 3 3" xfId="12299"/>
    <cellStyle name="Normal 2 2 2 2 6 3 3 2" xfId="39230"/>
    <cellStyle name="Normal 2 2 2 2 6 3 4" xfId="30999"/>
    <cellStyle name="Normal 2 2 2 2 6 3 5" xfId="21660"/>
    <cellStyle name="Normal 2 2 2 2 6 3 6" xfId="15901"/>
    <cellStyle name="Normal 2 2 2 2 6 4" xfId="4041"/>
    <cellStyle name="Normal 2 2 2 2 6 4 2" xfId="33402"/>
    <cellStyle name="Normal 2 2 2 2 6 4 3" xfId="22245"/>
    <cellStyle name="Normal 2 2 2 2 6 5" xfId="7423"/>
    <cellStyle name="Normal 2 2 2 2 6 5 2" xfId="34386"/>
    <cellStyle name="Normal 2 2 2 2 6 5 3" xfId="24018"/>
    <cellStyle name="Normal 2 2 2 2 6 6" xfId="10973"/>
    <cellStyle name="Normal 2 2 2 2 6 6 2" xfId="37925"/>
    <cellStyle name="Normal 2 2 2 2 6 7" xfId="28459"/>
    <cellStyle name="Normal 2 2 2 2 6 8" xfId="19310"/>
    <cellStyle name="Normal 2 2 2 2 6 9" xfId="14604"/>
    <cellStyle name="Normal 2 2 2 2 7" xfId="2216"/>
    <cellStyle name="Normal 2 2 2 2 7 2" xfId="5148"/>
    <cellStyle name="Normal 2 2 2 2 7 2 2" xfId="32056"/>
    <cellStyle name="Normal 2 2 2 2 7 2 3" xfId="22937"/>
    <cellStyle name="Normal 2 2 2 2 7 3" xfId="9777"/>
    <cellStyle name="Normal 2 2 2 2 7 3 2" xfId="36734"/>
    <cellStyle name="Normal 2 2 2 2 7 3 3" xfId="26369"/>
    <cellStyle name="Normal 2 2 2 2 7 4" xfId="13360"/>
    <cellStyle name="Normal 2 2 2 2 7 4 2" xfId="39926"/>
    <cellStyle name="Normal 2 2 2 2 7 5" xfId="29616"/>
    <cellStyle name="Normal 2 2 2 2 7 6" xfId="20371"/>
    <cellStyle name="Normal 2 2 2 2 7 7" xfId="16958"/>
    <cellStyle name="Normal 2 2 2 2 8" xfId="6273"/>
    <cellStyle name="Normal 2 2 2 2 8 2" xfId="8060"/>
    <cellStyle name="Normal 2 2 2 2 8 2 2" xfId="35017"/>
    <cellStyle name="Normal 2 2 2 2 8 2 3" xfId="24652"/>
    <cellStyle name="Normal 2 2 2 2 8 3" xfId="11639"/>
    <cellStyle name="Normal 2 2 2 2 8 3 2" xfId="38570"/>
    <cellStyle name="Normal 2 2 2 2 8 4" xfId="30339"/>
    <cellStyle name="Normal 2 2 2 2 8 5" xfId="21341"/>
    <cellStyle name="Normal 2 2 2 2 8 6" xfId="15241"/>
    <cellStyle name="Normal 2 2 2 2 9" xfId="3337"/>
    <cellStyle name="Normal 2 2 2 2 9 2" xfId="33020"/>
    <cellStyle name="Normal 2 2 2 2 9 3" xfId="18647"/>
    <cellStyle name="Normal 2 2 2 3" xfId="2217"/>
    <cellStyle name="Normal 2 2 2 3 10" xfId="10974"/>
    <cellStyle name="Normal 2 2 2 3 10 2" xfId="37926"/>
    <cellStyle name="Normal 2 2 2 3 11" xfId="28460"/>
    <cellStyle name="Normal 2 2 2 3 12" xfId="18031"/>
    <cellStyle name="Normal 2 2 2 3 13" xfId="14605"/>
    <cellStyle name="Normal 2 2 2 3 2" xfId="2218"/>
    <cellStyle name="Normal 2 2 2 3 2 10" xfId="28461"/>
    <cellStyle name="Normal 2 2 2 3 2 11" xfId="18032"/>
    <cellStyle name="Normal 2 2 2 3 2 12" xfId="14606"/>
    <cellStyle name="Normal 2 2 2 3 2 2" xfId="2219"/>
    <cellStyle name="Normal 2 2 2 3 2 2 10" xfId="18033"/>
    <cellStyle name="Normal 2 2 2 3 2 2 11" xfId="14607"/>
    <cellStyle name="Normal 2 2 2 3 2 2 2" xfId="2220"/>
    <cellStyle name="Normal 2 2 2 3 2 2 2 2" xfId="5171"/>
    <cellStyle name="Normal 2 2 2 3 2 2 2 2 2" xfId="9800"/>
    <cellStyle name="Normal 2 2 2 3 2 2 2 2 2 2" xfId="32079"/>
    <cellStyle name="Normal 2 2 2 3 2 2 2 2 2 3" xfId="26392"/>
    <cellStyle name="Normal 2 2 2 3 2 2 2 2 3" xfId="13383"/>
    <cellStyle name="Normal 2 2 2 3 2 2 2 2 3 2" xfId="36757"/>
    <cellStyle name="Normal 2 2 2 3 2 2 2 2 3 3" xfId="27400"/>
    <cellStyle name="Normal 2 2 2 3 2 2 2 2 4" xfId="29639"/>
    <cellStyle name="Normal 2 2 2 3 2 2 2 2 5" xfId="20394"/>
    <cellStyle name="Normal 2 2 2 3 2 2 2 2 6" xfId="16981"/>
    <cellStyle name="Normal 2 2 2 3 2 2 2 3" xfId="4042"/>
    <cellStyle name="Normal 2 2 2 3 2 2 2 3 2" xfId="31000"/>
    <cellStyle name="Normal 2 2 2 3 2 2 2 3 3" xfId="22246"/>
    <cellStyle name="Normal 2 2 2 3 2 2 2 4" xfId="8721"/>
    <cellStyle name="Normal 2 2 2 3 2 2 2 4 2" xfId="35678"/>
    <cellStyle name="Normal 2 2 2 3 2 2 2 4 3" xfId="25313"/>
    <cellStyle name="Normal 2 2 2 3 2 2 2 5" xfId="12300"/>
    <cellStyle name="Normal 2 2 2 3 2 2 2 5 2" xfId="39231"/>
    <cellStyle name="Normal 2 2 2 3 2 2 2 6" xfId="28463"/>
    <cellStyle name="Normal 2 2 2 3 2 2 2 7" xfId="19311"/>
    <cellStyle name="Normal 2 2 2 3 2 2 2 8" xfId="15902"/>
    <cellStyle name="Normal 2 2 2 3 2 2 3" xfId="2221"/>
    <cellStyle name="Normal 2 2 2 3 2 2 3 2" xfId="5170"/>
    <cellStyle name="Normal 2 2 2 3 2 2 3 2 2" xfId="32078"/>
    <cellStyle name="Normal 2 2 2 3 2 2 3 2 3" xfId="22951"/>
    <cellStyle name="Normal 2 2 2 3 2 2 3 3" xfId="9799"/>
    <cellStyle name="Normal 2 2 2 3 2 2 3 3 2" xfId="36756"/>
    <cellStyle name="Normal 2 2 2 3 2 2 3 3 3" xfId="26391"/>
    <cellStyle name="Normal 2 2 2 3 2 2 3 4" xfId="13382"/>
    <cellStyle name="Normal 2 2 2 3 2 2 3 4 2" xfId="39940"/>
    <cellStyle name="Normal 2 2 2 3 2 2 3 5" xfId="29638"/>
    <cellStyle name="Normal 2 2 2 3 2 2 3 6" xfId="20393"/>
    <cellStyle name="Normal 2 2 2 3 2 2 3 7" xfId="16980"/>
    <cellStyle name="Normal 2 2 2 3 2 2 4" xfId="2222"/>
    <cellStyle name="Normal 2 2 2 3 2 2 4 2" xfId="5647"/>
    <cellStyle name="Normal 2 2 2 3 2 2 4 2 2" xfId="33666"/>
    <cellStyle name="Normal 2 2 2 3 2 2 4 2 3" xfId="23283"/>
    <cellStyle name="Normal 2 2 2 3 2 2 4 3" xfId="10231"/>
    <cellStyle name="Normal 2 2 2 3 2 2 4 3 2" xfId="37188"/>
    <cellStyle name="Normal 2 2 2 3 2 2 4 3 3" xfId="26823"/>
    <cellStyle name="Normal 2 2 2 3 2 2 4 4" xfId="13820"/>
    <cellStyle name="Normal 2 2 2 3 2 2 4 4 2" xfId="40274"/>
    <cellStyle name="Normal 2 2 2 3 2 2 4 5" xfId="32510"/>
    <cellStyle name="Normal 2 2 2 3 2 2 4 6" xfId="20831"/>
    <cellStyle name="Normal 2 2 2 3 2 2 4 7" xfId="17412"/>
    <cellStyle name="Normal 2 2 2 3 2 2 5" xfId="6285"/>
    <cellStyle name="Normal 2 2 2 3 2 2 5 2" xfId="8072"/>
    <cellStyle name="Normal 2 2 2 3 2 2 5 2 2" xfId="35029"/>
    <cellStyle name="Normal 2 2 2 3 2 2 5 2 3" xfId="24664"/>
    <cellStyle name="Normal 2 2 2 3 2 2 5 3" xfId="11651"/>
    <cellStyle name="Normal 2 2 2 3 2 2 5 3 2" xfId="38582"/>
    <cellStyle name="Normal 2 2 2 3 2 2 5 4" xfId="30351"/>
    <cellStyle name="Normal 2 2 2 3 2 2 5 5" xfId="21353"/>
    <cellStyle name="Normal 2 2 2 3 2 2 5 6" xfId="15253"/>
    <cellStyle name="Normal 2 2 2 3 2 2 6" xfId="3349"/>
    <cellStyle name="Normal 2 2 2 3 2 2 6 2" xfId="33032"/>
    <cellStyle name="Normal 2 2 2 3 2 2 6 3" xfId="18659"/>
    <cellStyle name="Normal 2 2 2 3 2 2 7" xfId="7426"/>
    <cellStyle name="Normal 2 2 2 3 2 2 7 2" xfId="34389"/>
    <cellStyle name="Normal 2 2 2 3 2 2 7 3" xfId="24021"/>
    <cellStyle name="Normal 2 2 2 3 2 2 8" xfId="10976"/>
    <cellStyle name="Normal 2 2 2 3 2 2 8 2" xfId="37928"/>
    <cellStyle name="Normal 2 2 2 3 2 2 9" xfId="28462"/>
    <cellStyle name="Normal 2 2 2 3 2 3" xfId="2223"/>
    <cellStyle name="Normal 2 2 2 3 2 3 2" xfId="2224"/>
    <cellStyle name="Normal 2 2 2 3 2 3 2 2" xfId="5172"/>
    <cellStyle name="Normal 2 2 2 3 2 3 2 2 2" xfId="32080"/>
    <cellStyle name="Normal 2 2 2 3 2 3 2 2 3" xfId="22952"/>
    <cellStyle name="Normal 2 2 2 3 2 3 2 3" xfId="9801"/>
    <cellStyle name="Normal 2 2 2 3 2 3 2 3 2" xfId="36758"/>
    <cellStyle name="Normal 2 2 2 3 2 3 2 3 3" xfId="26393"/>
    <cellStyle name="Normal 2 2 2 3 2 3 2 4" xfId="13384"/>
    <cellStyle name="Normal 2 2 2 3 2 3 2 4 2" xfId="39941"/>
    <cellStyle name="Normal 2 2 2 3 2 3 2 5" xfId="29640"/>
    <cellStyle name="Normal 2 2 2 3 2 3 2 6" xfId="20395"/>
    <cellStyle name="Normal 2 2 2 3 2 3 2 7" xfId="16982"/>
    <cellStyle name="Normal 2 2 2 3 2 3 3" xfId="6613"/>
    <cellStyle name="Normal 2 2 2 3 2 3 3 2" xfId="8722"/>
    <cellStyle name="Normal 2 2 2 3 2 3 3 2 2" xfId="35679"/>
    <cellStyle name="Normal 2 2 2 3 2 3 3 2 3" xfId="25314"/>
    <cellStyle name="Normal 2 2 2 3 2 3 3 3" xfId="12301"/>
    <cellStyle name="Normal 2 2 2 3 2 3 3 3 2" xfId="39232"/>
    <cellStyle name="Normal 2 2 2 3 2 3 3 4" xfId="31001"/>
    <cellStyle name="Normal 2 2 2 3 2 3 3 5" xfId="21661"/>
    <cellStyle name="Normal 2 2 2 3 2 3 3 6" xfId="15903"/>
    <cellStyle name="Normal 2 2 2 3 2 3 4" xfId="4043"/>
    <cellStyle name="Normal 2 2 2 3 2 3 4 2" xfId="33403"/>
    <cellStyle name="Normal 2 2 2 3 2 3 4 3" xfId="22247"/>
    <cellStyle name="Normal 2 2 2 3 2 3 5" xfId="7427"/>
    <cellStyle name="Normal 2 2 2 3 2 3 5 2" xfId="34390"/>
    <cellStyle name="Normal 2 2 2 3 2 3 5 3" xfId="24022"/>
    <cellStyle name="Normal 2 2 2 3 2 3 6" xfId="10977"/>
    <cellStyle name="Normal 2 2 2 3 2 3 6 2" xfId="37929"/>
    <cellStyle name="Normal 2 2 2 3 2 3 7" xfId="28464"/>
    <cellStyle name="Normal 2 2 2 3 2 3 8" xfId="19312"/>
    <cellStyle name="Normal 2 2 2 3 2 3 9" xfId="14608"/>
    <cellStyle name="Normal 2 2 2 3 2 4" xfId="2225"/>
    <cellStyle name="Normal 2 2 2 3 2 4 2" xfId="5169"/>
    <cellStyle name="Normal 2 2 2 3 2 4 2 2" xfId="32077"/>
    <cellStyle name="Normal 2 2 2 3 2 4 2 3" xfId="22950"/>
    <cellStyle name="Normal 2 2 2 3 2 4 3" xfId="9798"/>
    <cellStyle name="Normal 2 2 2 3 2 4 3 2" xfId="36755"/>
    <cellStyle name="Normal 2 2 2 3 2 4 3 3" xfId="26390"/>
    <cellStyle name="Normal 2 2 2 3 2 4 4" xfId="13381"/>
    <cellStyle name="Normal 2 2 2 3 2 4 4 2" xfId="39939"/>
    <cellStyle name="Normal 2 2 2 3 2 4 5" xfId="29637"/>
    <cellStyle name="Normal 2 2 2 3 2 4 6" xfId="20392"/>
    <cellStyle name="Normal 2 2 2 3 2 4 7" xfId="16979"/>
    <cellStyle name="Normal 2 2 2 3 2 5" xfId="2226"/>
    <cellStyle name="Normal 2 2 2 3 2 5 2" xfId="5648"/>
    <cellStyle name="Normal 2 2 2 3 2 5 2 2" xfId="33667"/>
    <cellStyle name="Normal 2 2 2 3 2 5 2 3" xfId="23284"/>
    <cellStyle name="Normal 2 2 2 3 2 5 3" xfId="10232"/>
    <cellStyle name="Normal 2 2 2 3 2 5 3 2" xfId="37189"/>
    <cellStyle name="Normal 2 2 2 3 2 5 3 3" xfId="26824"/>
    <cellStyle name="Normal 2 2 2 3 2 5 4" xfId="13821"/>
    <cellStyle name="Normal 2 2 2 3 2 5 4 2" xfId="40275"/>
    <cellStyle name="Normal 2 2 2 3 2 5 5" xfId="32511"/>
    <cellStyle name="Normal 2 2 2 3 2 5 6" xfId="20832"/>
    <cellStyle name="Normal 2 2 2 3 2 5 7" xfId="17413"/>
    <cellStyle name="Normal 2 2 2 3 2 6" xfId="6284"/>
    <cellStyle name="Normal 2 2 2 3 2 6 2" xfId="8071"/>
    <cellStyle name="Normal 2 2 2 3 2 6 2 2" xfId="35028"/>
    <cellStyle name="Normal 2 2 2 3 2 6 2 3" xfId="24663"/>
    <cellStyle name="Normal 2 2 2 3 2 6 3" xfId="11650"/>
    <cellStyle name="Normal 2 2 2 3 2 6 3 2" xfId="38581"/>
    <cellStyle name="Normal 2 2 2 3 2 6 4" xfId="30350"/>
    <cellStyle name="Normal 2 2 2 3 2 6 5" xfId="21352"/>
    <cellStyle name="Normal 2 2 2 3 2 6 6" xfId="15252"/>
    <cellStyle name="Normal 2 2 2 3 2 7" xfId="3348"/>
    <cellStyle name="Normal 2 2 2 3 2 7 2" xfId="33031"/>
    <cellStyle name="Normal 2 2 2 3 2 7 3" xfId="18658"/>
    <cellStyle name="Normal 2 2 2 3 2 8" xfId="7425"/>
    <cellStyle name="Normal 2 2 2 3 2 8 2" xfId="34388"/>
    <cellStyle name="Normal 2 2 2 3 2 8 3" xfId="24020"/>
    <cellStyle name="Normal 2 2 2 3 2 9" xfId="10975"/>
    <cellStyle name="Normal 2 2 2 3 2 9 2" xfId="37927"/>
    <cellStyle name="Normal 2 2 2 3 3" xfId="2227"/>
    <cellStyle name="Normal 2 2 2 3 3 10" xfId="18034"/>
    <cellStyle name="Normal 2 2 2 3 3 11" xfId="14609"/>
    <cellStyle name="Normal 2 2 2 3 3 2" xfId="2228"/>
    <cellStyle name="Normal 2 2 2 3 3 2 2" xfId="5174"/>
    <cellStyle name="Normal 2 2 2 3 3 2 2 2" xfId="9803"/>
    <cellStyle name="Normal 2 2 2 3 3 2 2 2 2" xfId="32082"/>
    <cellStyle name="Normal 2 2 2 3 3 2 2 2 3" xfId="26395"/>
    <cellStyle name="Normal 2 2 2 3 3 2 2 3" xfId="13386"/>
    <cellStyle name="Normal 2 2 2 3 3 2 2 3 2" xfId="36760"/>
    <cellStyle name="Normal 2 2 2 3 3 2 2 3 3" xfId="27401"/>
    <cellStyle name="Normal 2 2 2 3 3 2 2 4" xfId="29642"/>
    <cellStyle name="Normal 2 2 2 3 3 2 2 5" xfId="20397"/>
    <cellStyle name="Normal 2 2 2 3 3 2 2 6" xfId="16984"/>
    <cellStyle name="Normal 2 2 2 3 3 2 3" xfId="4044"/>
    <cellStyle name="Normal 2 2 2 3 3 2 3 2" xfId="31002"/>
    <cellStyle name="Normal 2 2 2 3 3 2 3 3" xfId="22248"/>
    <cellStyle name="Normal 2 2 2 3 3 2 4" xfId="8723"/>
    <cellStyle name="Normal 2 2 2 3 3 2 4 2" xfId="35680"/>
    <cellStyle name="Normal 2 2 2 3 3 2 4 3" xfId="25315"/>
    <cellStyle name="Normal 2 2 2 3 3 2 5" xfId="12302"/>
    <cellStyle name="Normal 2 2 2 3 3 2 5 2" xfId="39233"/>
    <cellStyle name="Normal 2 2 2 3 3 2 6" xfId="28466"/>
    <cellStyle name="Normal 2 2 2 3 3 2 7" xfId="19313"/>
    <cellStyle name="Normal 2 2 2 3 3 2 8" xfId="15904"/>
    <cellStyle name="Normal 2 2 2 3 3 3" xfId="2229"/>
    <cellStyle name="Normal 2 2 2 3 3 3 2" xfId="5173"/>
    <cellStyle name="Normal 2 2 2 3 3 3 2 2" xfId="32081"/>
    <cellStyle name="Normal 2 2 2 3 3 3 2 3" xfId="22953"/>
    <cellStyle name="Normal 2 2 2 3 3 3 3" xfId="9802"/>
    <cellStyle name="Normal 2 2 2 3 3 3 3 2" xfId="36759"/>
    <cellStyle name="Normal 2 2 2 3 3 3 3 3" xfId="26394"/>
    <cellStyle name="Normal 2 2 2 3 3 3 4" xfId="13385"/>
    <cellStyle name="Normal 2 2 2 3 3 3 4 2" xfId="39942"/>
    <cellStyle name="Normal 2 2 2 3 3 3 5" xfId="29641"/>
    <cellStyle name="Normal 2 2 2 3 3 3 6" xfId="20396"/>
    <cellStyle name="Normal 2 2 2 3 3 3 7" xfId="16983"/>
    <cellStyle name="Normal 2 2 2 3 3 4" xfId="2230"/>
    <cellStyle name="Normal 2 2 2 3 3 4 2" xfId="5649"/>
    <cellStyle name="Normal 2 2 2 3 3 4 2 2" xfId="33668"/>
    <cellStyle name="Normal 2 2 2 3 3 4 2 3" xfId="23285"/>
    <cellStyle name="Normal 2 2 2 3 3 4 3" xfId="10233"/>
    <cellStyle name="Normal 2 2 2 3 3 4 3 2" xfId="37190"/>
    <cellStyle name="Normal 2 2 2 3 3 4 3 3" xfId="26825"/>
    <cellStyle name="Normal 2 2 2 3 3 4 4" xfId="13822"/>
    <cellStyle name="Normal 2 2 2 3 3 4 4 2" xfId="40276"/>
    <cellStyle name="Normal 2 2 2 3 3 4 5" xfId="32512"/>
    <cellStyle name="Normal 2 2 2 3 3 4 6" xfId="20833"/>
    <cellStyle name="Normal 2 2 2 3 3 4 7" xfId="17414"/>
    <cellStyle name="Normal 2 2 2 3 3 5" xfId="6286"/>
    <cellStyle name="Normal 2 2 2 3 3 5 2" xfId="8073"/>
    <cellStyle name="Normal 2 2 2 3 3 5 2 2" xfId="35030"/>
    <cellStyle name="Normal 2 2 2 3 3 5 2 3" xfId="24665"/>
    <cellStyle name="Normal 2 2 2 3 3 5 3" xfId="11652"/>
    <cellStyle name="Normal 2 2 2 3 3 5 3 2" xfId="38583"/>
    <cellStyle name="Normal 2 2 2 3 3 5 4" xfId="30352"/>
    <cellStyle name="Normal 2 2 2 3 3 5 5" xfId="21354"/>
    <cellStyle name="Normal 2 2 2 3 3 5 6" xfId="15254"/>
    <cellStyle name="Normal 2 2 2 3 3 6" xfId="3350"/>
    <cellStyle name="Normal 2 2 2 3 3 6 2" xfId="33033"/>
    <cellStyle name="Normal 2 2 2 3 3 6 3" xfId="18660"/>
    <cellStyle name="Normal 2 2 2 3 3 7" xfId="7428"/>
    <cellStyle name="Normal 2 2 2 3 3 7 2" xfId="34391"/>
    <cellStyle name="Normal 2 2 2 3 3 7 3" xfId="24023"/>
    <cellStyle name="Normal 2 2 2 3 3 8" xfId="10978"/>
    <cellStyle name="Normal 2 2 2 3 3 8 2" xfId="37930"/>
    <cellStyle name="Normal 2 2 2 3 3 9" xfId="28465"/>
    <cellStyle name="Normal 2 2 2 3 4" xfId="2231"/>
    <cellStyle name="Normal 2 2 2 3 4 10" xfId="14610"/>
    <cellStyle name="Normal 2 2 2 3 4 2" xfId="2232"/>
    <cellStyle name="Normal 2 2 2 3 4 2 2" xfId="5176"/>
    <cellStyle name="Normal 2 2 2 3 4 2 2 2" xfId="9805"/>
    <cellStyle name="Normal 2 2 2 3 4 2 2 2 2" xfId="32084"/>
    <cellStyle name="Normal 2 2 2 3 4 2 2 2 3" xfId="26397"/>
    <cellStyle name="Normal 2 2 2 3 4 2 2 3" xfId="13388"/>
    <cellStyle name="Normal 2 2 2 3 4 2 2 3 2" xfId="36762"/>
    <cellStyle name="Normal 2 2 2 3 4 2 2 3 3" xfId="27403"/>
    <cellStyle name="Normal 2 2 2 3 4 2 2 4" xfId="29644"/>
    <cellStyle name="Normal 2 2 2 3 4 2 2 5" xfId="20399"/>
    <cellStyle name="Normal 2 2 2 3 4 2 2 6" xfId="16986"/>
    <cellStyle name="Normal 2 2 2 3 4 2 3" xfId="4045"/>
    <cellStyle name="Normal 2 2 2 3 4 2 3 2" xfId="31003"/>
    <cellStyle name="Normal 2 2 2 3 4 2 3 3" xfId="22249"/>
    <cellStyle name="Normal 2 2 2 3 4 2 4" xfId="8724"/>
    <cellStyle name="Normal 2 2 2 3 4 2 4 2" xfId="35681"/>
    <cellStyle name="Normal 2 2 2 3 4 2 4 3" xfId="25316"/>
    <cellStyle name="Normal 2 2 2 3 4 2 5" xfId="12303"/>
    <cellStyle name="Normal 2 2 2 3 4 2 5 2" xfId="39234"/>
    <cellStyle name="Normal 2 2 2 3 4 2 6" xfId="28468"/>
    <cellStyle name="Normal 2 2 2 3 4 2 7" xfId="19314"/>
    <cellStyle name="Normal 2 2 2 3 4 2 8" xfId="15905"/>
    <cellStyle name="Normal 2 2 2 3 4 3" xfId="5175"/>
    <cellStyle name="Normal 2 2 2 3 4 3 2" xfId="9804"/>
    <cellStyle name="Normal 2 2 2 3 4 3 2 2" xfId="32083"/>
    <cellStyle name="Normal 2 2 2 3 4 3 2 3" xfId="26396"/>
    <cellStyle name="Normal 2 2 2 3 4 3 3" xfId="13387"/>
    <cellStyle name="Normal 2 2 2 3 4 3 3 2" xfId="36761"/>
    <cellStyle name="Normal 2 2 2 3 4 3 3 3" xfId="27402"/>
    <cellStyle name="Normal 2 2 2 3 4 3 4" xfId="29643"/>
    <cellStyle name="Normal 2 2 2 3 4 3 5" xfId="20398"/>
    <cellStyle name="Normal 2 2 2 3 4 3 6" xfId="16985"/>
    <cellStyle name="Normal 2 2 2 3 4 4" xfId="6287"/>
    <cellStyle name="Normal 2 2 2 3 4 4 2" xfId="8074"/>
    <cellStyle name="Normal 2 2 2 3 4 4 2 2" xfId="35031"/>
    <cellStyle name="Normal 2 2 2 3 4 4 2 3" xfId="24666"/>
    <cellStyle name="Normal 2 2 2 3 4 4 3" xfId="11653"/>
    <cellStyle name="Normal 2 2 2 3 4 4 3 2" xfId="38584"/>
    <cellStyle name="Normal 2 2 2 3 4 4 4" xfId="30353"/>
    <cellStyle name="Normal 2 2 2 3 4 4 5" xfId="21355"/>
    <cellStyle name="Normal 2 2 2 3 4 4 6" xfId="15255"/>
    <cellStyle name="Normal 2 2 2 3 4 5" xfId="3351"/>
    <cellStyle name="Normal 2 2 2 3 4 5 2" xfId="33034"/>
    <cellStyle name="Normal 2 2 2 3 4 5 3" xfId="18661"/>
    <cellStyle name="Normal 2 2 2 3 4 6" xfId="7429"/>
    <cellStyle name="Normal 2 2 2 3 4 6 2" xfId="34392"/>
    <cellStyle name="Normal 2 2 2 3 4 6 3" xfId="24024"/>
    <cellStyle name="Normal 2 2 2 3 4 7" xfId="10979"/>
    <cellStyle name="Normal 2 2 2 3 4 7 2" xfId="37931"/>
    <cellStyle name="Normal 2 2 2 3 4 8" xfId="28467"/>
    <cellStyle name="Normal 2 2 2 3 4 9" xfId="18035"/>
    <cellStyle name="Normal 2 2 2 3 5" xfId="2233"/>
    <cellStyle name="Normal 2 2 2 3 5 2" xfId="2234"/>
    <cellStyle name="Normal 2 2 2 3 5 2 2" xfId="5177"/>
    <cellStyle name="Normal 2 2 2 3 5 2 2 2" xfId="32085"/>
    <cellStyle name="Normal 2 2 2 3 5 2 2 3" xfId="22954"/>
    <cellStyle name="Normal 2 2 2 3 5 2 3" xfId="9806"/>
    <cellStyle name="Normal 2 2 2 3 5 2 3 2" xfId="36763"/>
    <cellStyle name="Normal 2 2 2 3 5 2 3 3" xfId="26398"/>
    <cellStyle name="Normal 2 2 2 3 5 2 4" xfId="13389"/>
    <cellStyle name="Normal 2 2 2 3 5 2 4 2" xfId="39943"/>
    <cellStyle name="Normal 2 2 2 3 5 2 5" xfId="29645"/>
    <cellStyle name="Normal 2 2 2 3 5 2 6" xfId="20400"/>
    <cellStyle name="Normal 2 2 2 3 5 2 7" xfId="16987"/>
    <cellStyle name="Normal 2 2 2 3 5 3" xfId="6614"/>
    <cellStyle name="Normal 2 2 2 3 5 3 2" xfId="8725"/>
    <cellStyle name="Normal 2 2 2 3 5 3 2 2" xfId="35682"/>
    <cellStyle name="Normal 2 2 2 3 5 3 2 3" xfId="25317"/>
    <cellStyle name="Normal 2 2 2 3 5 3 3" xfId="12304"/>
    <cellStyle name="Normal 2 2 2 3 5 3 3 2" xfId="39235"/>
    <cellStyle name="Normal 2 2 2 3 5 3 4" xfId="31004"/>
    <cellStyle name="Normal 2 2 2 3 5 3 5" xfId="21662"/>
    <cellStyle name="Normal 2 2 2 3 5 3 6" xfId="15906"/>
    <cellStyle name="Normal 2 2 2 3 5 4" xfId="4046"/>
    <cellStyle name="Normal 2 2 2 3 5 4 2" xfId="33404"/>
    <cellStyle name="Normal 2 2 2 3 5 4 3" xfId="22250"/>
    <cellStyle name="Normal 2 2 2 3 5 5" xfId="7430"/>
    <cellStyle name="Normal 2 2 2 3 5 5 2" xfId="34393"/>
    <cellStyle name="Normal 2 2 2 3 5 5 3" xfId="24025"/>
    <cellStyle name="Normal 2 2 2 3 5 6" xfId="10980"/>
    <cellStyle name="Normal 2 2 2 3 5 6 2" xfId="37932"/>
    <cellStyle name="Normal 2 2 2 3 5 7" xfId="28469"/>
    <cellStyle name="Normal 2 2 2 3 5 8" xfId="19315"/>
    <cellStyle name="Normal 2 2 2 3 5 9" xfId="14611"/>
    <cellStyle name="Normal 2 2 2 3 6" xfId="2235"/>
    <cellStyle name="Normal 2 2 2 3 6 2" xfId="5168"/>
    <cellStyle name="Normal 2 2 2 3 6 2 2" xfId="32076"/>
    <cellStyle name="Normal 2 2 2 3 6 2 3" xfId="22949"/>
    <cellStyle name="Normal 2 2 2 3 6 3" xfId="9797"/>
    <cellStyle name="Normal 2 2 2 3 6 3 2" xfId="36754"/>
    <cellStyle name="Normal 2 2 2 3 6 3 3" xfId="26389"/>
    <cellStyle name="Normal 2 2 2 3 6 4" xfId="13380"/>
    <cellStyle name="Normal 2 2 2 3 6 4 2" xfId="39938"/>
    <cellStyle name="Normal 2 2 2 3 6 5" xfId="29636"/>
    <cellStyle name="Normal 2 2 2 3 6 6" xfId="20391"/>
    <cellStyle name="Normal 2 2 2 3 6 7" xfId="16978"/>
    <cellStyle name="Normal 2 2 2 3 7" xfId="6283"/>
    <cellStyle name="Normal 2 2 2 3 7 2" xfId="8070"/>
    <cellStyle name="Normal 2 2 2 3 7 2 2" xfId="35027"/>
    <cellStyle name="Normal 2 2 2 3 7 2 3" xfId="24662"/>
    <cellStyle name="Normal 2 2 2 3 7 3" xfId="11649"/>
    <cellStyle name="Normal 2 2 2 3 7 3 2" xfId="38580"/>
    <cellStyle name="Normal 2 2 2 3 7 4" xfId="30349"/>
    <cellStyle name="Normal 2 2 2 3 7 5" xfId="21351"/>
    <cellStyle name="Normal 2 2 2 3 7 6" xfId="15251"/>
    <cellStyle name="Normal 2 2 2 3 8" xfId="3347"/>
    <cellStyle name="Normal 2 2 2 3 8 2" xfId="33030"/>
    <cellStyle name="Normal 2 2 2 3 8 3" xfId="18657"/>
    <cellStyle name="Normal 2 2 2 3 9" xfId="7424"/>
    <cellStyle name="Normal 2 2 2 3 9 2" xfId="34387"/>
    <cellStyle name="Normal 2 2 2 3 9 3" xfId="24019"/>
    <cellStyle name="Normal 2 2 2 4" xfId="2236"/>
    <cellStyle name="Normal 2 2 2 4 10" xfId="28470"/>
    <cellStyle name="Normal 2 2 2 4 11" xfId="18036"/>
    <cellStyle name="Normal 2 2 2 4 12" xfId="14612"/>
    <cellStyle name="Normal 2 2 2 4 2" xfId="2237"/>
    <cellStyle name="Normal 2 2 2 4 2 10" xfId="18037"/>
    <cellStyle name="Normal 2 2 2 4 2 11" xfId="14613"/>
    <cellStyle name="Normal 2 2 2 4 2 2" xfId="2238"/>
    <cellStyle name="Normal 2 2 2 4 2 2 2" xfId="5180"/>
    <cellStyle name="Normal 2 2 2 4 2 2 2 2" xfId="9809"/>
    <cellStyle name="Normal 2 2 2 4 2 2 2 2 2" xfId="32088"/>
    <cellStyle name="Normal 2 2 2 4 2 2 2 2 3" xfId="26401"/>
    <cellStyle name="Normal 2 2 2 4 2 2 2 3" xfId="13392"/>
    <cellStyle name="Normal 2 2 2 4 2 2 2 3 2" xfId="36766"/>
    <cellStyle name="Normal 2 2 2 4 2 2 2 3 3" xfId="27404"/>
    <cellStyle name="Normal 2 2 2 4 2 2 2 4" xfId="29648"/>
    <cellStyle name="Normal 2 2 2 4 2 2 2 5" xfId="20403"/>
    <cellStyle name="Normal 2 2 2 4 2 2 2 6" xfId="16990"/>
    <cellStyle name="Normal 2 2 2 4 2 2 3" xfId="4047"/>
    <cellStyle name="Normal 2 2 2 4 2 2 3 2" xfId="31005"/>
    <cellStyle name="Normal 2 2 2 4 2 2 3 3" xfId="22251"/>
    <cellStyle name="Normal 2 2 2 4 2 2 4" xfId="8726"/>
    <cellStyle name="Normal 2 2 2 4 2 2 4 2" xfId="35683"/>
    <cellStyle name="Normal 2 2 2 4 2 2 4 3" xfId="25318"/>
    <cellStyle name="Normal 2 2 2 4 2 2 5" xfId="12305"/>
    <cellStyle name="Normal 2 2 2 4 2 2 5 2" xfId="39236"/>
    <cellStyle name="Normal 2 2 2 4 2 2 6" xfId="28472"/>
    <cellStyle name="Normal 2 2 2 4 2 2 7" xfId="19316"/>
    <cellStyle name="Normal 2 2 2 4 2 2 8" xfId="15907"/>
    <cellStyle name="Normal 2 2 2 4 2 3" xfId="2239"/>
    <cellStyle name="Normal 2 2 2 4 2 3 2" xfId="5179"/>
    <cellStyle name="Normal 2 2 2 4 2 3 2 2" xfId="32087"/>
    <cellStyle name="Normal 2 2 2 4 2 3 2 3" xfId="22956"/>
    <cellStyle name="Normal 2 2 2 4 2 3 3" xfId="9808"/>
    <cellStyle name="Normal 2 2 2 4 2 3 3 2" xfId="36765"/>
    <cellStyle name="Normal 2 2 2 4 2 3 3 3" xfId="26400"/>
    <cellStyle name="Normal 2 2 2 4 2 3 4" xfId="13391"/>
    <cellStyle name="Normal 2 2 2 4 2 3 4 2" xfId="39945"/>
    <cellStyle name="Normal 2 2 2 4 2 3 5" xfId="29647"/>
    <cellStyle name="Normal 2 2 2 4 2 3 6" xfId="20402"/>
    <cellStyle name="Normal 2 2 2 4 2 3 7" xfId="16989"/>
    <cellStyle name="Normal 2 2 2 4 2 4" xfId="2240"/>
    <cellStyle name="Normal 2 2 2 4 2 4 2" xfId="5650"/>
    <cellStyle name="Normal 2 2 2 4 2 4 2 2" xfId="33669"/>
    <cellStyle name="Normal 2 2 2 4 2 4 2 3" xfId="23286"/>
    <cellStyle name="Normal 2 2 2 4 2 4 3" xfId="10234"/>
    <cellStyle name="Normal 2 2 2 4 2 4 3 2" xfId="37191"/>
    <cellStyle name="Normal 2 2 2 4 2 4 3 3" xfId="26826"/>
    <cellStyle name="Normal 2 2 2 4 2 4 4" xfId="13823"/>
    <cellStyle name="Normal 2 2 2 4 2 4 4 2" xfId="40277"/>
    <cellStyle name="Normal 2 2 2 4 2 4 5" xfId="32513"/>
    <cellStyle name="Normal 2 2 2 4 2 4 6" xfId="20834"/>
    <cellStyle name="Normal 2 2 2 4 2 4 7" xfId="17415"/>
    <cellStyle name="Normal 2 2 2 4 2 5" xfId="6289"/>
    <cellStyle name="Normal 2 2 2 4 2 5 2" xfId="8076"/>
    <cellStyle name="Normal 2 2 2 4 2 5 2 2" xfId="35033"/>
    <cellStyle name="Normal 2 2 2 4 2 5 2 3" xfId="24668"/>
    <cellStyle name="Normal 2 2 2 4 2 5 3" xfId="11655"/>
    <cellStyle name="Normal 2 2 2 4 2 5 3 2" xfId="38586"/>
    <cellStyle name="Normal 2 2 2 4 2 5 4" xfId="30355"/>
    <cellStyle name="Normal 2 2 2 4 2 5 5" xfId="21357"/>
    <cellStyle name="Normal 2 2 2 4 2 5 6" xfId="15257"/>
    <cellStyle name="Normal 2 2 2 4 2 6" xfId="3353"/>
    <cellStyle name="Normal 2 2 2 4 2 6 2" xfId="33036"/>
    <cellStyle name="Normal 2 2 2 4 2 6 3" xfId="18663"/>
    <cellStyle name="Normal 2 2 2 4 2 7" xfId="7432"/>
    <cellStyle name="Normal 2 2 2 4 2 7 2" xfId="34395"/>
    <cellStyle name="Normal 2 2 2 4 2 7 3" xfId="24027"/>
    <cellStyle name="Normal 2 2 2 4 2 8" xfId="10982"/>
    <cellStyle name="Normal 2 2 2 4 2 8 2" xfId="37934"/>
    <cellStyle name="Normal 2 2 2 4 2 9" xfId="28471"/>
    <cellStyle name="Normal 2 2 2 4 3" xfId="2241"/>
    <cellStyle name="Normal 2 2 2 4 3 2" xfId="2242"/>
    <cellStyle name="Normal 2 2 2 4 3 2 2" xfId="5181"/>
    <cellStyle name="Normal 2 2 2 4 3 2 2 2" xfId="32089"/>
    <cellStyle name="Normal 2 2 2 4 3 2 2 3" xfId="22957"/>
    <cellStyle name="Normal 2 2 2 4 3 2 3" xfId="9810"/>
    <cellStyle name="Normal 2 2 2 4 3 2 3 2" xfId="36767"/>
    <cellStyle name="Normal 2 2 2 4 3 2 3 3" xfId="26402"/>
    <cellStyle name="Normal 2 2 2 4 3 2 4" xfId="13393"/>
    <cellStyle name="Normal 2 2 2 4 3 2 4 2" xfId="39946"/>
    <cellStyle name="Normal 2 2 2 4 3 2 5" xfId="29649"/>
    <cellStyle name="Normal 2 2 2 4 3 2 6" xfId="20404"/>
    <cellStyle name="Normal 2 2 2 4 3 2 7" xfId="16991"/>
    <cellStyle name="Normal 2 2 2 4 3 3" xfId="6615"/>
    <cellStyle name="Normal 2 2 2 4 3 3 2" xfId="8727"/>
    <cellStyle name="Normal 2 2 2 4 3 3 2 2" xfId="35684"/>
    <cellStyle name="Normal 2 2 2 4 3 3 2 3" xfId="25319"/>
    <cellStyle name="Normal 2 2 2 4 3 3 3" xfId="12306"/>
    <cellStyle name="Normal 2 2 2 4 3 3 3 2" xfId="39237"/>
    <cellStyle name="Normal 2 2 2 4 3 3 4" xfId="31006"/>
    <cellStyle name="Normal 2 2 2 4 3 3 5" xfId="21663"/>
    <cellStyle name="Normal 2 2 2 4 3 3 6" xfId="15908"/>
    <cellStyle name="Normal 2 2 2 4 3 4" xfId="4048"/>
    <cellStyle name="Normal 2 2 2 4 3 4 2" xfId="33405"/>
    <cellStyle name="Normal 2 2 2 4 3 4 3" xfId="22252"/>
    <cellStyle name="Normal 2 2 2 4 3 5" xfId="7433"/>
    <cellStyle name="Normal 2 2 2 4 3 5 2" xfId="34396"/>
    <cellStyle name="Normal 2 2 2 4 3 5 3" xfId="24028"/>
    <cellStyle name="Normal 2 2 2 4 3 6" xfId="10983"/>
    <cellStyle name="Normal 2 2 2 4 3 6 2" xfId="37935"/>
    <cellStyle name="Normal 2 2 2 4 3 7" xfId="28473"/>
    <cellStyle name="Normal 2 2 2 4 3 8" xfId="19317"/>
    <cellStyle name="Normal 2 2 2 4 3 9" xfId="14614"/>
    <cellStyle name="Normal 2 2 2 4 4" xfId="2243"/>
    <cellStyle name="Normal 2 2 2 4 4 2" xfId="5178"/>
    <cellStyle name="Normal 2 2 2 4 4 2 2" xfId="32086"/>
    <cellStyle name="Normal 2 2 2 4 4 2 3" xfId="22955"/>
    <cellStyle name="Normal 2 2 2 4 4 3" xfId="9807"/>
    <cellStyle name="Normal 2 2 2 4 4 3 2" xfId="36764"/>
    <cellStyle name="Normal 2 2 2 4 4 3 3" xfId="26399"/>
    <cellStyle name="Normal 2 2 2 4 4 4" xfId="13390"/>
    <cellStyle name="Normal 2 2 2 4 4 4 2" xfId="39944"/>
    <cellStyle name="Normal 2 2 2 4 4 5" xfId="29646"/>
    <cellStyle name="Normal 2 2 2 4 4 6" xfId="20401"/>
    <cellStyle name="Normal 2 2 2 4 4 7" xfId="16988"/>
    <cellStyle name="Normal 2 2 2 4 5" xfId="2244"/>
    <cellStyle name="Normal 2 2 2 4 5 2" xfId="5651"/>
    <cellStyle name="Normal 2 2 2 4 5 2 2" xfId="33670"/>
    <cellStyle name="Normal 2 2 2 4 5 2 3" xfId="23287"/>
    <cellStyle name="Normal 2 2 2 4 5 3" xfId="10235"/>
    <cellStyle name="Normal 2 2 2 4 5 3 2" xfId="37192"/>
    <cellStyle name="Normal 2 2 2 4 5 3 3" xfId="26827"/>
    <cellStyle name="Normal 2 2 2 4 5 4" xfId="13824"/>
    <cellStyle name="Normal 2 2 2 4 5 4 2" xfId="40278"/>
    <cellStyle name="Normal 2 2 2 4 5 5" xfId="32514"/>
    <cellStyle name="Normal 2 2 2 4 5 6" xfId="20835"/>
    <cellStyle name="Normal 2 2 2 4 5 7" xfId="17416"/>
    <cellStyle name="Normal 2 2 2 4 6" xfId="6288"/>
    <cellStyle name="Normal 2 2 2 4 6 2" xfId="8075"/>
    <cellStyle name="Normal 2 2 2 4 6 2 2" xfId="35032"/>
    <cellStyle name="Normal 2 2 2 4 6 2 3" xfId="24667"/>
    <cellStyle name="Normal 2 2 2 4 6 3" xfId="11654"/>
    <cellStyle name="Normal 2 2 2 4 6 3 2" xfId="38585"/>
    <cellStyle name="Normal 2 2 2 4 6 4" xfId="30354"/>
    <cellStyle name="Normal 2 2 2 4 6 5" xfId="21356"/>
    <cellStyle name="Normal 2 2 2 4 6 6" xfId="15256"/>
    <cellStyle name="Normal 2 2 2 4 7" xfId="3352"/>
    <cellStyle name="Normal 2 2 2 4 7 2" xfId="33035"/>
    <cellStyle name="Normal 2 2 2 4 7 3" xfId="18662"/>
    <cellStyle name="Normal 2 2 2 4 8" xfId="7431"/>
    <cellStyle name="Normal 2 2 2 4 8 2" xfId="34394"/>
    <cellStyle name="Normal 2 2 2 4 8 3" xfId="24026"/>
    <cellStyle name="Normal 2 2 2 4 9" xfId="10981"/>
    <cellStyle name="Normal 2 2 2 4 9 2" xfId="37933"/>
    <cellStyle name="Normal 2 2 2 5" xfId="2245"/>
    <cellStyle name="Normal 2 2 2 5 10" xfId="18038"/>
    <cellStyle name="Normal 2 2 2 5 11" xfId="14615"/>
    <cellStyle name="Normal 2 2 2 5 2" xfId="2246"/>
    <cellStyle name="Normal 2 2 2 5 2 2" xfId="5183"/>
    <cellStyle name="Normal 2 2 2 5 2 2 2" xfId="9812"/>
    <cellStyle name="Normal 2 2 2 5 2 2 2 2" xfId="32091"/>
    <cellStyle name="Normal 2 2 2 5 2 2 2 3" xfId="26404"/>
    <cellStyle name="Normal 2 2 2 5 2 2 3" xfId="13395"/>
    <cellStyle name="Normal 2 2 2 5 2 2 3 2" xfId="36769"/>
    <cellStyle name="Normal 2 2 2 5 2 2 3 3" xfId="27405"/>
    <cellStyle name="Normal 2 2 2 5 2 2 4" xfId="29651"/>
    <cellStyle name="Normal 2 2 2 5 2 2 5" xfId="20406"/>
    <cellStyle name="Normal 2 2 2 5 2 2 6" xfId="16993"/>
    <cellStyle name="Normal 2 2 2 5 2 3" xfId="4049"/>
    <cellStyle name="Normal 2 2 2 5 2 3 2" xfId="31007"/>
    <cellStyle name="Normal 2 2 2 5 2 3 3" xfId="22253"/>
    <cellStyle name="Normal 2 2 2 5 2 4" xfId="8728"/>
    <cellStyle name="Normal 2 2 2 5 2 4 2" xfId="35685"/>
    <cellStyle name="Normal 2 2 2 5 2 4 3" xfId="25320"/>
    <cellStyle name="Normal 2 2 2 5 2 5" xfId="12307"/>
    <cellStyle name="Normal 2 2 2 5 2 5 2" xfId="39238"/>
    <cellStyle name="Normal 2 2 2 5 2 6" xfId="28475"/>
    <cellStyle name="Normal 2 2 2 5 2 7" xfId="19318"/>
    <cellStyle name="Normal 2 2 2 5 2 8" xfId="15909"/>
    <cellStyle name="Normal 2 2 2 5 3" xfId="2247"/>
    <cellStyle name="Normal 2 2 2 5 3 2" xfId="5182"/>
    <cellStyle name="Normal 2 2 2 5 3 2 2" xfId="32090"/>
    <cellStyle name="Normal 2 2 2 5 3 2 3" xfId="22958"/>
    <cellStyle name="Normal 2 2 2 5 3 3" xfId="9811"/>
    <cellStyle name="Normal 2 2 2 5 3 3 2" xfId="36768"/>
    <cellStyle name="Normal 2 2 2 5 3 3 3" xfId="26403"/>
    <cellStyle name="Normal 2 2 2 5 3 4" xfId="13394"/>
    <cellStyle name="Normal 2 2 2 5 3 4 2" xfId="39947"/>
    <cellStyle name="Normal 2 2 2 5 3 5" xfId="29650"/>
    <cellStyle name="Normal 2 2 2 5 3 6" xfId="20405"/>
    <cellStyle name="Normal 2 2 2 5 3 7" xfId="16992"/>
    <cellStyle name="Normal 2 2 2 5 4" xfId="2248"/>
    <cellStyle name="Normal 2 2 2 5 4 2" xfId="5652"/>
    <cellStyle name="Normal 2 2 2 5 4 2 2" xfId="33671"/>
    <cellStyle name="Normal 2 2 2 5 4 2 3" xfId="23288"/>
    <cellStyle name="Normal 2 2 2 5 4 3" xfId="10236"/>
    <cellStyle name="Normal 2 2 2 5 4 3 2" xfId="37193"/>
    <cellStyle name="Normal 2 2 2 5 4 3 3" xfId="26828"/>
    <cellStyle name="Normal 2 2 2 5 4 4" xfId="13825"/>
    <cellStyle name="Normal 2 2 2 5 4 4 2" xfId="40279"/>
    <cellStyle name="Normal 2 2 2 5 4 5" xfId="32515"/>
    <cellStyle name="Normal 2 2 2 5 4 6" xfId="20836"/>
    <cellStyle name="Normal 2 2 2 5 4 7" xfId="17417"/>
    <cellStyle name="Normal 2 2 2 5 5" xfId="6290"/>
    <cellStyle name="Normal 2 2 2 5 5 2" xfId="8077"/>
    <cellStyle name="Normal 2 2 2 5 5 2 2" xfId="35034"/>
    <cellStyle name="Normal 2 2 2 5 5 2 3" xfId="24669"/>
    <cellStyle name="Normal 2 2 2 5 5 3" xfId="11656"/>
    <cellStyle name="Normal 2 2 2 5 5 3 2" xfId="38587"/>
    <cellStyle name="Normal 2 2 2 5 5 4" xfId="30356"/>
    <cellStyle name="Normal 2 2 2 5 5 5" xfId="21358"/>
    <cellStyle name="Normal 2 2 2 5 5 6" xfId="15258"/>
    <cellStyle name="Normal 2 2 2 5 6" xfId="3354"/>
    <cellStyle name="Normal 2 2 2 5 6 2" xfId="33037"/>
    <cellStyle name="Normal 2 2 2 5 6 3" xfId="18664"/>
    <cellStyle name="Normal 2 2 2 5 7" xfId="7434"/>
    <cellStyle name="Normal 2 2 2 5 7 2" xfId="34397"/>
    <cellStyle name="Normal 2 2 2 5 7 3" xfId="24029"/>
    <cellStyle name="Normal 2 2 2 5 8" xfId="10984"/>
    <cellStyle name="Normal 2 2 2 5 8 2" xfId="37936"/>
    <cellStyle name="Normal 2 2 2 5 9" xfId="28474"/>
    <cellStyle name="Normal 2 2 2 6" xfId="2249"/>
    <cellStyle name="Normal 2 2 2 6 10" xfId="14616"/>
    <cellStyle name="Normal 2 2 2 6 2" xfId="2250"/>
    <cellStyle name="Normal 2 2 2 6 2 2" xfId="5185"/>
    <cellStyle name="Normal 2 2 2 6 2 2 2" xfId="9814"/>
    <cellStyle name="Normal 2 2 2 6 2 2 2 2" xfId="32093"/>
    <cellStyle name="Normal 2 2 2 6 2 2 2 3" xfId="26406"/>
    <cellStyle name="Normal 2 2 2 6 2 2 3" xfId="13397"/>
    <cellStyle name="Normal 2 2 2 6 2 2 3 2" xfId="36771"/>
    <cellStyle name="Normal 2 2 2 6 2 2 3 3" xfId="27407"/>
    <cellStyle name="Normal 2 2 2 6 2 2 4" xfId="29653"/>
    <cellStyle name="Normal 2 2 2 6 2 2 5" xfId="20408"/>
    <cellStyle name="Normal 2 2 2 6 2 2 6" xfId="16995"/>
    <cellStyle name="Normal 2 2 2 6 2 3" xfId="4050"/>
    <cellStyle name="Normal 2 2 2 6 2 3 2" xfId="31008"/>
    <cellStyle name="Normal 2 2 2 6 2 3 3" xfId="22254"/>
    <cellStyle name="Normal 2 2 2 6 2 4" xfId="8729"/>
    <cellStyle name="Normal 2 2 2 6 2 4 2" xfId="35686"/>
    <cellStyle name="Normal 2 2 2 6 2 4 3" xfId="25321"/>
    <cellStyle name="Normal 2 2 2 6 2 5" xfId="12308"/>
    <cellStyle name="Normal 2 2 2 6 2 5 2" xfId="39239"/>
    <cellStyle name="Normal 2 2 2 6 2 6" xfId="28477"/>
    <cellStyle name="Normal 2 2 2 6 2 7" xfId="19319"/>
    <cellStyle name="Normal 2 2 2 6 2 8" xfId="15910"/>
    <cellStyle name="Normal 2 2 2 6 3" xfId="5184"/>
    <cellStyle name="Normal 2 2 2 6 3 2" xfId="9813"/>
    <cellStyle name="Normal 2 2 2 6 3 2 2" xfId="32092"/>
    <cellStyle name="Normal 2 2 2 6 3 2 3" xfId="26405"/>
    <cellStyle name="Normal 2 2 2 6 3 3" xfId="13396"/>
    <cellStyle name="Normal 2 2 2 6 3 3 2" xfId="36770"/>
    <cellStyle name="Normal 2 2 2 6 3 3 3" xfId="27406"/>
    <cellStyle name="Normal 2 2 2 6 3 4" xfId="29652"/>
    <cellStyle name="Normal 2 2 2 6 3 5" xfId="20407"/>
    <cellStyle name="Normal 2 2 2 6 3 6" xfId="16994"/>
    <cellStyle name="Normal 2 2 2 6 4" xfId="6291"/>
    <cellStyle name="Normal 2 2 2 6 4 2" xfId="8078"/>
    <cellStyle name="Normal 2 2 2 6 4 2 2" xfId="35035"/>
    <cellStyle name="Normal 2 2 2 6 4 2 3" xfId="24670"/>
    <cellStyle name="Normal 2 2 2 6 4 3" xfId="11657"/>
    <cellStyle name="Normal 2 2 2 6 4 3 2" xfId="38588"/>
    <cellStyle name="Normal 2 2 2 6 4 4" xfId="30357"/>
    <cellStyle name="Normal 2 2 2 6 4 5" xfId="21359"/>
    <cellStyle name="Normal 2 2 2 6 4 6" xfId="15259"/>
    <cellStyle name="Normal 2 2 2 6 5" xfId="3355"/>
    <cellStyle name="Normal 2 2 2 6 5 2" xfId="33038"/>
    <cellStyle name="Normal 2 2 2 6 5 3" xfId="18665"/>
    <cellStyle name="Normal 2 2 2 6 6" xfId="7435"/>
    <cellStyle name="Normal 2 2 2 6 6 2" xfId="34398"/>
    <cellStyle name="Normal 2 2 2 6 6 3" xfId="24030"/>
    <cellStyle name="Normal 2 2 2 6 7" xfId="10985"/>
    <cellStyle name="Normal 2 2 2 6 7 2" xfId="37937"/>
    <cellStyle name="Normal 2 2 2 6 8" xfId="28476"/>
    <cellStyle name="Normal 2 2 2 6 9" xfId="18039"/>
    <cellStyle name="Normal 2 2 2 7" xfId="2251"/>
    <cellStyle name="Normal 2 2 2 7 2" xfId="2252"/>
    <cellStyle name="Normal 2 2 2 7 2 2" xfId="5186"/>
    <cellStyle name="Normal 2 2 2 7 2 2 2" xfId="32094"/>
    <cellStyle name="Normal 2 2 2 7 2 2 3" xfId="22959"/>
    <cellStyle name="Normal 2 2 2 7 2 3" xfId="9815"/>
    <cellStyle name="Normal 2 2 2 7 2 3 2" xfId="36772"/>
    <cellStyle name="Normal 2 2 2 7 2 3 3" xfId="26407"/>
    <cellStyle name="Normal 2 2 2 7 2 4" xfId="13398"/>
    <cellStyle name="Normal 2 2 2 7 2 4 2" xfId="39948"/>
    <cellStyle name="Normal 2 2 2 7 2 5" xfId="29654"/>
    <cellStyle name="Normal 2 2 2 7 2 6" xfId="20409"/>
    <cellStyle name="Normal 2 2 2 7 2 7" xfId="16996"/>
    <cellStyle name="Normal 2 2 2 7 3" xfId="6616"/>
    <cellStyle name="Normal 2 2 2 7 3 2" xfId="8730"/>
    <cellStyle name="Normal 2 2 2 7 3 2 2" xfId="35687"/>
    <cellStyle name="Normal 2 2 2 7 3 2 3" xfId="25322"/>
    <cellStyle name="Normal 2 2 2 7 3 3" xfId="12309"/>
    <cellStyle name="Normal 2 2 2 7 3 3 2" xfId="39240"/>
    <cellStyle name="Normal 2 2 2 7 3 4" xfId="31009"/>
    <cellStyle name="Normal 2 2 2 7 3 5" xfId="21664"/>
    <cellStyle name="Normal 2 2 2 7 3 6" xfId="15911"/>
    <cellStyle name="Normal 2 2 2 7 4" xfId="4051"/>
    <cellStyle name="Normal 2 2 2 7 4 2" xfId="33406"/>
    <cellStyle name="Normal 2 2 2 7 4 3" xfId="22255"/>
    <cellStyle name="Normal 2 2 2 7 5" xfId="7436"/>
    <cellStyle name="Normal 2 2 2 7 5 2" xfId="34399"/>
    <cellStyle name="Normal 2 2 2 7 5 3" xfId="24031"/>
    <cellStyle name="Normal 2 2 2 7 6" xfId="10986"/>
    <cellStyle name="Normal 2 2 2 7 6 2" xfId="37938"/>
    <cellStyle name="Normal 2 2 2 7 7" xfId="28478"/>
    <cellStyle name="Normal 2 2 2 7 8" xfId="19320"/>
    <cellStyle name="Normal 2 2 2 7 9" xfId="14617"/>
    <cellStyle name="Normal 2 2 2 8" xfId="2253"/>
    <cellStyle name="Normal 2 2 2 8 2" xfId="5147"/>
    <cellStyle name="Normal 2 2 2 8 2 2" xfId="32055"/>
    <cellStyle name="Normal 2 2 2 8 2 3" xfId="22936"/>
    <cellStyle name="Normal 2 2 2 8 3" xfId="9776"/>
    <cellStyle name="Normal 2 2 2 8 3 2" xfId="36733"/>
    <cellStyle name="Normal 2 2 2 8 3 3" xfId="26368"/>
    <cellStyle name="Normal 2 2 2 8 4" xfId="13359"/>
    <cellStyle name="Normal 2 2 2 8 4 2" xfId="39925"/>
    <cellStyle name="Normal 2 2 2 8 5" xfId="29615"/>
    <cellStyle name="Normal 2 2 2 8 6" xfId="20370"/>
    <cellStyle name="Normal 2 2 2 8 7" xfId="16957"/>
    <cellStyle name="Normal 2 2 2 9" xfId="6272"/>
    <cellStyle name="Normal 2 2 2 9 2" xfId="8059"/>
    <cellStyle name="Normal 2 2 2 9 2 2" xfId="35016"/>
    <cellStyle name="Normal 2 2 2 9 2 3" xfId="24651"/>
    <cellStyle name="Normal 2 2 2 9 3" xfId="11638"/>
    <cellStyle name="Normal 2 2 2 9 3 2" xfId="38569"/>
    <cellStyle name="Normal 2 2 2 9 4" xfId="30338"/>
    <cellStyle name="Normal 2 2 2 9 5" xfId="21340"/>
    <cellStyle name="Normal 2 2 2 9 6" xfId="15240"/>
    <cellStyle name="Normal 2 2 3" xfId="2254"/>
    <cellStyle name="Normal 2 2 4" xfId="2255"/>
    <cellStyle name="Normal 2 2 4 10" xfId="10987"/>
    <cellStyle name="Normal 2 2 4 10 2" xfId="37939"/>
    <cellStyle name="Normal 2 2 4 11" xfId="28479"/>
    <cellStyle name="Normal 2 2 4 12" xfId="18040"/>
    <cellStyle name="Normal 2 2 4 13" xfId="14618"/>
    <cellStyle name="Normal 2 2 4 2" xfId="2256"/>
    <cellStyle name="Normal 2 2 4 2 10" xfId="28480"/>
    <cellStyle name="Normal 2 2 4 2 11" xfId="18041"/>
    <cellStyle name="Normal 2 2 4 2 12" xfId="14619"/>
    <cellStyle name="Normal 2 2 4 2 2" xfId="2257"/>
    <cellStyle name="Normal 2 2 4 2 2 10" xfId="18042"/>
    <cellStyle name="Normal 2 2 4 2 2 11" xfId="14620"/>
    <cellStyle name="Normal 2 2 4 2 2 2" xfId="2258"/>
    <cellStyle name="Normal 2 2 4 2 2 2 2" xfId="5190"/>
    <cellStyle name="Normal 2 2 4 2 2 2 2 2" xfId="9819"/>
    <cellStyle name="Normal 2 2 4 2 2 2 2 2 2" xfId="32098"/>
    <cellStyle name="Normal 2 2 4 2 2 2 2 2 3" xfId="26411"/>
    <cellStyle name="Normal 2 2 4 2 2 2 2 3" xfId="13402"/>
    <cellStyle name="Normal 2 2 4 2 2 2 2 3 2" xfId="36776"/>
    <cellStyle name="Normal 2 2 4 2 2 2 2 3 3" xfId="27408"/>
    <cellStyle name="Normal 2 2 4 2 2 2 2 4" xfId="29658"/>
    <cellStyle name="Normal 2 2 4 2 2 2 2 5" xfId="20413"/>
    <cellStyle name="Normal 2 2 4 2 2 2 2 6" xfId="17000"/>
    <cellStyle name="Normal 2 2 4 2 2 2 3" xfId="4052"/>
    <cellStyle name="Normal 2 2 4 2 2 2 3 2" xfId="31010"/>
    <cellStyle name="Normal 2 2 4 2 2 2 3 3" xfId="22256"/>
    <cellStyle name="Normal 2 2 4 2 2 2 4" xfId="8731"/>
    <cellStyle name="Normal 2 2 4 2 2 2 4 2" xfId="35688"/>
    <cellStyle name="Normal 2 2 4 2 2 2 4 3" xfId="25323"/>
    <cellStyle name="Normal 2 2 4 2 2 2 5" xfId="12310"/>
    <cellStyle name="Normal 2 2 4 2 2 2 5 2" xfId="39241"/>
    <cellStyle name="Normal 2 2 4 2 2 2 6" xfId="28482"/>
    <cellStyle name="Normal 2 2 4 2 2 2 7" xfId="19321"/>
    <cellStyle name="Normal 2 2 4 2 2 2 8" xfId="15912"/>
    <cellStyle name="Normal 2 2 4 2 2 3" xfId="2259"/>
    <cellStyle name="Normal 2 2 4 2 2 3 2" xfId="5189"/>
    <cellStyle name="Normal 2 2 4 2 2 3 2 2" xfId="32097"/>
    <cellStyle name="Normal 2 2 4 2 2 3 2 3" xfId="22962"/>
    <cellStyle name="Normal 2 2 4 2 2 3 3" xfId="9818"/>
    <cellStyle name="Normal 2 2 4 2 2 3 3 2" xfId="36775"/>
    <cellStyle name="Normal 2 2 4 2 2 3 3 3" xfId="26410"/>
    <cellStyle name="Normal 2 2 4 2 2 3 4" xfId="13401"/>
    <cellStyle name="Normal 2 2 4 2 2 3 4 2" xfId="39951"/>
    <cellStyle name="Normal 2 2 4 2 2 3 5" xfId="29657"/>
    <cellStyle name="Normal 2 2 4 2 2 3 6" xfId="20412"/>
    <cellStyle name="Normal 2 2 4 2 2 3 7" xfId="16999"/>
    <cellStyle name="Normal 2 2 4 2 2 4" xfId="2260"/>
    <cellStyle name="Normal 2 2 4 2 2 4 2" xfId="5653"/>
    <cellStyle name="Normal 2 2 4 2 2 4 2 2" xfId="33672"/>
    <cellStyle name="Normal 2 2 4 2 2 4 2 3" xfId="23289"/>
    <cellStyle name="Normal 2 2 4 2 2 4 3" xfId="10237"/>
    <cellStyle name="Normal 2 2 4 2 2 4 3 2" xfId="37194"/>
    <cellStyle name="Normal 2 2 4 2 2 4 3 3" xfId="26829"/>
    <cellStyle name="Normal 2 2 4 2 2 4 4" xfId="13826"/>
    <cellStyle name="Normal 2 2 4 2 2 4 4 2" xfId="40280"/>
    <cellStyle name="Normal 2 2 4 2 2 4 5" xfId="32516"/>
    <cellStyle name="Normal 2 2 4 2 2 4 6" xfId="20837"/>
    <cellStyle name="Normal 2 2 4 2 2 4 7" xfId="17418"/>
    <cellStyle name="Normal 2 2 4 2 2 5" xfId="6294"/>
    <cellStyle name="Normal 2 2 4 2 2 5 2" xfId="8081"/>
    <cellStyle name="Normal 2 2 4 2 2 5 2 2" xfId="35038"/>
    <cellStyle name="Normal 2 2 4 2 2 5 2 3" xfId="24673"/>
    <cellStyle name="Normal 2 2 4 2 2 5 3" xfId="11660"/>
    <cellStyle name="Normal 2 2 4 2 2 5 3 2" xfId="38591"/>
    <cellStyle name="Normal 2 2 4 2 2 5 4" xfId="30360"/>
    <cellStyle name="Normal 2 2 4 2 2 5 5" xfId="21362"/>
    <cellStyle name="Normal 2 2 4 2 2 5 6" xfId="15262"/>
    <cellStyle name="Normal 2 2 4 2 2 6" xfId="3358"/>
    <cellStyle name="Normal 2 2 4 2 2 6 2" xfId="33041"/>
    <cellStyle name="Normal 2 2 4 2 2 6 3" xfId="18668"/>
    <cellStyle name="Normal 2 2 4 2 2 7" xfId="7439"/>
    <cellStyle name="Normal 2 2 4 2 2 7 2" xfId="34402"/>
    <cellStyle name="Normal 2 2 4 2 2 7 3" xfId="24034"/>
    <cellStyle name="Normal 2 2 4 2 2 8" xfId="10989"/>
    <cellStyle name="Normal 2 2 4 2 2 8 2" xfId="37941"/>
    <cellStyle name="Normal 2 2 4 2 2 9" xfId="28481"/>
    <cellStyle name="Normal 2 2 4 2 3" xfId="2261"/>
    <cellStyle name="Normal 2 2 4 2 3 2" xfId="2262"/>
    <cellStyle name="Normal 2 2 4 2 3 2 2" xfId="5191"/>
    <cellStyle name="Normal 2 2 4 2 3 2 2 2" xfId="32099"/>
    <cellStyle name="Normal 2 2 4 2 3 2 2 3" xfId="22963"/>
    <cellStyle name="Normal 2 2 4 2 3 2 3" xfId="9820"/>
    <cellStyle name="Normal 2 2 4 2 3 2 3 2" xfId="36777"/>
    <cellStyle name="Normal 2 2 4 2 3 2 3 3" xfId="26412"/>
    <cellStyle name="Normal 2 2 4 2 3 2 4" xfId="13403"/>
    <cellStyle name="Normal 2 2 4 2 3 2 4 2" xfId="39952"/>
    <cellStyle name="Normal 2 2 4 2 3 2 5" xfId="29659"/>
    <cellStyle name="Normal 2 2 4 2 3 2 6" xfId="20414"/>
    <cellStyle name="Normal 2 2 4 2 3 2 7" xfId="17001"/>
    <cellStyle name="Normal 2 2 4 2 3 3" xfId="6617"/>
    <cellStyle name="Normal 2 2 4 2 3 3 2" xfId="8732"/>
    <cellStyle name="Normal 2 2 4 2 3 3 2 2" xfId="35689"/>
    <cellStyle name="Normal 2 2 4 2 3 3 2 3" xfId="25324"/>
    <cellStyle name="Normal 2 2 4 2 3 3 3" xfId="12311"/>
    <cellStyle name="Normal 2 2 4 2 3 3 3 2" xfId="39242"/>
    <cellStyle name="Normal 2 2 4 2 3 3 4" xfId="31011"/>
    <cellStyle name="Normal 2 2 4 2 3 3 5" xfId="21665"/>
    <cellStyle name="Normal 2 2 4 2 3 3 6" xfId="15913"/>
    <cellStyle name="Normal 2 2 4 2 3 4" xfId="4053"/>
    <cellStyle name="Normal 2 2 4 2 3 4 2" xfId="33407"/>
    <cellStyle name="Normal 2 2 4 2 3 4 3" xfId="22257"/>
    <cellStyle name="Normal 2 2 4 2 3 5" xfId="7440"/>
    <cellStyle name="Normal 2 2 4 2 3 5 2" xfId="34403"/>
    <cellStyle name="Normal 2 2 4 2 3 5 3" xfId="24035"/>
    <cellStyle name="Normal 2 2 4 2 3 6" xfId="10990"/>
    <cellStyle name="Normal 2 2 4 2 3 6 2" xfId="37942"/>
    <cellStyle name="Normal 2 2 4 2 3 7" xfId="28483"/>
    <cellStyle name="Normal 2 2 4 2 3 8" xfId="19322"/>
    <cellStyle name="Normal 2 2 4 2 3 9" xfId="14621"/>
    <cellStyle name="Normal 2 2 4 2 4" xfId="2263"/>
    <cellStyle name="Normal 2 2 4 2 4 2" xfId="5188"/>
    <cellStyle name="Normal 2 2 4 2 4 2 2" xfId="32096"/>
    <cellStyle name="Normal 2 2 4 2 4 2 3" xfId="22961"/>
    <cellStyle name="Normal 2 2 4 2 4 3" xfId="9817"/>
    <cellStyle name="Normal 2 2 4 2 4 3 2" xfId="36774"/>
    <cellStyle name="Normal 2 2 4 2 4 3 3" xfId="26409"/>
    <cellStyle name="Normal 2 2 4 2 4 4" xfId="13400"/>
    <cellStyle name="Normal 2 2 4 2 4 4 2" xfId="39950"/>
    <cellStyle name="Normal 2 2 4 2 4 5" xfId="29656"/>
    <cellStyle name="Normal 2 2 4 2 4 6" xfId="20411"/>
    <cellStyle name="Normal 2 2 4 2 4 7" xfId="16998"/>
    <cellStyle name="Normal 2 2 4 2 5" xfId="2264"/>
    <cellStyle name="Normal 2 2 4 2 5 2" xfId="5654"/>
    <cellStyle name="Normal 2 2 4 2 5 2 2" xfId="33673"/>
    <cellStyle name="Normal 2 2 4 2 5 2 3" xfId="23290"/>
    <cellStyle name="Normal 2 2 4 2 5 3" xfId="10238"/>
    <cellStyle name="Normal 2 2 4 2 5 3 2" xfId="37195"/>
    <cellStyle name="Normal 2 2 4 2 5 3 3" xfId="26830"/>
    <cellStyle name="Normal 2 2 4 2 5 4" xfId="13827"/>
    <cellStyle name="Normal 2 2 4 2 5 4 2" xfId="40281"/>
    <cellStyle name="Normal 2 2 4 2 5 5" xfId="32517"/>
    <cellStyle name="Normal 2 2 4 2 5 6" xfId="20838"/>
    <cellStyle name="Normal 2 2 4 2 5 7" xfId="17419"/>
    <cellStyle name="Normal 2 2 4 2 6" xfId="6293"/>
    <cellStyle name="Normal 2 2 4 2 6 2" xfId="8080"/>
    <cellStyle name="Normal 2 2 4 2 6 2 2" xfId="35037"/>
    <cellStyle name="Normal 2 2 4 2 6 2 3" xfId="24672"/>
    <cellStyle name="Normal 2 2 4 2 6 3" xfId="11659"/>
    <cellStyle name="Normal 2 2 4 2 6 3 2" xfId="38590"/>
    <cellStyle name="Normal 2 2 4 2 6 4" xfId="30359"/>
    <cellStyle name="Normal 2 2 4 2 6 5" xfId="21361"/>
    <cellStyle name="Normal 2 2 4 2 6 6" xfId="15261"/>
    <cellStyle name="Normal 2 2 4 2 7" xfId="3357"/>
    <cellStyle name="Normal 2 2 4 2 7 2" xfId="33040"/>
    <cellStyle name="Normal 2 2 4 2 7 3" xfId="18667"/>
    <cellStyle name="Normal 2 2 4 2 8" xfId="7438"/>
    <cellStyle name="Normal 2 2 4 2 8 2" xfId="34401"/>
    <cellStyle name="Normal 2 2 4 2 8 3" xfId="24033"/>
    <cellStyle name="Normal 2 2 4 2 9" xfId="10988"/>
    <cellStyle name="Normal 2 2 4 2 9 2" xfId="37940"/>
    <cellStyle name="Normal 2 2 4 3" xfId="2265"/>
    <cellStyle name="Normal 2 2 4 3 10" xfId="18043"/>
    <cellStyle name="Normal 2 2 4 3 11" xfId="14622"/>
    <cellStyle name="Normal 2 2 4 3 2" xfId="2266"/>
    <cellStyle name="Normal 2 2 4 3 2 2" xfId="5193"/>
    <cellStyle name="Normal 2 2 4 3 2 2 2" xfId="9822"/>
    <cellStyle name="Normal 2 2 4 3 2 2 2 2" xfId="32101"/>
    <cellStyle name="Normal 2 2 4 3 2 2 2 3" xfId="26414"/>
    <cellStyle name="Normal 2 2 4 3 2 2 3" xfId="13405"/>
    <cellStyle name="Normal 2 2 4 3 2 2 3 2" xfId="36779"/>
    <cellStyle name="Normal 2 2 4 3 2 2 3 3" xfId="27409"/>
    <cellStyle name="Normal 2 2 4 3 2 2 4" xfId="29661"/>
    <cellStyle name="Normal 2 2 4 3 2 2 5" xfId="20416"/>
    <cellStyle name="Normal 2 2 4 3 2 2 6" xfId="17003"/>
    <cellStyle name="Normal 2 2 4 3 2 3" xfId="4054"/>
    <cellStyle name="Normal 2 2 4 3 2 3 2" xfId="31012"/>
    <cellStyle name="Normal 2 2 4 3 2 3 3" xfId="22258"/>
    <cellStyle name="Normal 2 2 4 3 2 4" xfId="8733"/>
    <cellStyle name="Normal 2 2 4 3 2 4 2" xfId="35690"/>
    <cellStyle name="Normal 2 2 4 3 2 4 3" xfId="25325"/>
    <cellStyle name="Normal 2 2 4 3 2 5" xfId="12312"/>
    <cellStyle name="Normal 2 2 4 3 2 5 2" xfId="39243"/>
    <cellStyle name="Normal 2 2 4 3 2 6" xfId="28485"/>
    <cellStyle name="Normal 2 2 4 3 2 7" xfId="19323"/>
    <cellStyle name="Normal 2 2 4 3 2 8" xfId="15914"/>
    <cellStyle name="Normal 2 2 4 3 3" xfId="2267"/>
    <cellStyle name="Normal 2 2 4 3 3 2" xfId="5192"/>
    <cellStyle name="Normal 2 2 4 3 3 2 2" xfId="32100"/>
    <cellStyle name="Normal 2 2 4 3 3 2 3" xfId="22964"/>
    <cellStyle name="Normal 2 2 4 3 3 3" xfId="9821"/>
    <cellStyle name="Normal 2 2 4 3 3 3 2" xfId="36778"/>
    <cellStyle name="Normal 2 2 4 3 3 3 3" xfId="26413"/>
    <cellStyle name="Normal 2 2 4 3 3 4" xfId="13404"/>
    <cellStyle name="Normal 2 2 4 3 3 4 2" xfId="39953"/>
    <cellStyle name="Normal 2 2 4 3 3 5" xfId="29660"/>
    <cellStyle name="Normal 2 2 4 3 3 6" xfId="20415"/>
    <cellStyle name="Normal 2 2 4 3 3 7" xfId="17002"/>
    <cellStyle name="Normal 2 2 4 3 4" xfId="2268"/>
    <cellStyle name="Normal 2 2 4 3 4 2" xfId="5655"/>
    <cellStyle name="Normal 2 2 4 3 4 2 2" xfId="33674"/>
    <cellStyle name="Normal 2 2 4 3 4 2 3" xfId="23291"/>
    <cellStyle name="Normal 2 2 4 3 4 3" xfId="10239"/>
    <cellStyle name="Normal 2 2 4 3 4 3 2" xfId="37196"/>
    <cellStyle name="Normal 2 2 4 3 4 3 3" xfId="26831"/>
    <cellStyle name="Normal 2 2 4 3 4 4" xfId="13828"/>
    <cellStyle name="Normal 2 2 4 3 4 4 2" xfId="40282"/>
    <cellStyle name="Normal 2 2 4 3 4 5" xfId="32518"/>
    <cellStyle name="Normal 2 2 4 3 4 6" xfId="20839"/>
    <cellStyle name="Normal 2 2 4 3 4 7" xfId="17420"/>
    <cellStyle name="Normal 2 2 4 3 5" xfId="6295"/>
    <cellStyle name="Normal 2 2 4 3 5 2" xfId="8082"/>
    <cellStyle name="Normal 2 2 4 3 5 2 2" xfId="35039"/>
    <cellStyle name="Normal 2 2 4 3 5 2 3" xfId="24674"/>
    <cellStyle name="Normal 2 2 4 3 5 3" xfId="11661"/>
    <cellStyle name="Normal 2 2 4 3 5 3 2" xfId="38592"/>
    <cellStyle name="Normal 2 2 4 3 5 4" xfId="30361"/>
    <cellStyle name="Normal 2 2 4 3 5 5" xfId="21363"/>
    <cellStyle name="Normal 2 2 4 3 5 6" xfId="15263"/>
    <cellStyle name="Normal 2 2 4 3 6" xfId="3359"/>
    <cellStyle name="Normal 2 2 4 3 6 2" xfId="33042"/>
    <cellStyle name="Normal 2 2 4 3 6 3" xfId="18669"/>
    <cellStyle name="Normal 2 2 4 3 7" xfId="7441"/>
    <cellStyle name="Normal 2 2 4 3 7 2" xfId="34404"/>
    <cellStyle name="Normal 2 2 4 3 7 3" xfId="24036"/>
    <cellStyle name="Normal 2 2 4 3 8" xfId="10991"/>
    <cellStyle name="Normal 2 2 4 3 8 2" xfId="37943"/>
    <cellStyle name="Normal 2 2 4 3 9" xfId="28484"/>
    <cellStyle name="Normal 2 2 4 4" xfId="2269"/>
    <cellStyle name="Normal 2 2 4 4 10" xfId="14623"/>
    <cellStyle name="Normal 2 2 4 4 2" xfId="2270"/>
    <cellStyle name="Normal 2 2 4 4 2 2" xfId="5195"/>
    <cellStyle name="Normal 2 2 4 4 2 2 2" xfId="9824"/>
    <cellStyle name="Normal 2 2 4 4 2 2 2 2" xfId="32103"/>
    <cellStyle name="Normal 2 2 4 4 2 2 2 3" xfId="26416"/>
    <cellStyle name="Normal 2 2 4 4 2 2 3" xfId="13407"/>
    <cellStyle name="Normal 2 2 4 4 2 2 3 2" xfId="36781"/>
    <cellStyle name="Normal 2 2 4 4 2 2 3 3" xfId="27411"/>
    <cellStyle name="Normal 2 2 4 4 2 2 4" xfId="29663"/>
    <cellStyle name="Normal 2 2 4 4 2 2 5" xfId="20418"/>
    <cellStyle name="Normal 2 2 4 4 2 2 6" xfId="17005"/>
    <cellStyle name="Normal 2 2 4 4 2 3" xfId="4055"/>
    <cellStyle name="Normal 2 2 4 4 2 3 2" xfId="31013"/>
    <cellStyle name="Normal 2 2 4 4 2 3 3" xfId="22259"/>
    <cellStyle name="Normal 2 2 4 4 2 4" xfId="8734"/>
    <cellStyle name="Normal 2 2 4 4 2 4 2" xfId="35691"/>
    <cellStyle name="Normal 2 2 4 4 2 4 3" xfId="25326"/>
    <cellStyle name="Normal 2 2 4 4 2 5" xfId="12313"/>
    <cellStyle name="Normal 2 2 4 4 2 5 2" xfId="39244"/>
    <cellStyle name="Normal 2 2 4 4 2 6" xfId="28487"/>
    <cellStyle name="Normal 2 2 4 4 2 7" xfId="19324"/>
    <cellStyle name="Normal 2 2 4 4 2 8" xfId="15915"/>
    <cellStyle name="Normal 2 2 4 4 3" xfId="5194"/>
    <cellStyle name="Normal 2 2 4 4 3 2" xfId="9823"/>
    <cellStyle name="Normal 2 2 4 4 3 2 2" xfId="32102"/>
    <cellStyle name="Normal 2 2 4 4 3 2 3" xfId="26415"/>
    <cellStyle name="Normal 2 2 4 4 3 3" xfId="13406"/>
    <cellStyle name="Normal 2 2 4 4 3 3 2" xfId="36780"/>
    <cellStyle name="Normal 2 2 4 4 3 3 3" xfId="27410"/>
    <cellStyle name="Normal 2 2 4 4 3 4" xfId="29662"/>
    <cellStyle name="Normal 2 2 4 4 3 5" xfId="20417"/>
    <cellStyle name="Normal 2 2 4 4 3 6" xfId="17004"/>
    <cellStyle name="Normal 2 2 4 4 4" xfId="6296"/>
    <cellStyle name="Normal 2 2 4 4 4 2" xfId="8083"/>
    <cellStyle name="Normal 2 2 4 4 4 2 2" xfId="35040"/>
    <cellStyle name="Normal 2 2 4 4 4 2 3" xfId="24675"/>
    <cellStyle name="Normal 2 2 4 4 4 3" xfId="11662"/>
    <cellStyle name="Normal 2 2 4 4 4 3 2" xfId="38593"/>
    <cellStyle name="Normal 2 2 4 4 4 4" xfId="30362"/>
    <cellStyle name="Normal 2 2 4 4 4 5" xfId="21364"/>
    <cellStyle name="Normal 2 2 4 4 4 6" xfId="15264"/>
    <cellStyle name="Normal 2 2 4 4 5" xfId="3360"/>
    <cellStyle name="Normal 2 2 4 4 5 2" xfId="33043"/>
    <cellStyle name="Normal 2 2 4 4 5 3" xfId="18670"/>
    <cellStyle name="Normal 2 2 4 4 6" xfId="7442"/>
    <cellStyle name="Normal 2 2 4 4 6 2" xfId="34405"/>
    <cellStyle name="Normal 2 2 4 4 6 3" xfId="24037"/>
    <cellStyle name="Normal 2 2 4 4 7" xfId="10992"/>
    <cellStyle name="Normal 2 2 4 4 7 2" xfId="37944"/>
    <cellStyle name="Normal 2 2 4 4 8" xfId="28486"/>
    <cellStyle name="Normal 2 2 4 4 9" xfId="18044"/>
    <cellStyle name="Normal 2 2 4 5" xfId="2271"/>
    <cellStyle name="Normal 2 2 4 5 2" xfId="2272"/>
    <cellStyle name="Normal 2 2 4 5 2 2" xfId="5196"/>
    <cellStyle name="Normal 2 2 4 5 2 2 2" xfId="32104"/>
    <cellStyle name="Normal 2 2 4 5 2 2 3" xfId="22965"/>
    <cellStyle name="Normal 2 2 4 5 2 3" xfId="9825"/>
    <cellStyle name="Normal 2 2 4 5 2 3 2" xfId="36782"/>
    <cellStyle name="Normal 2 2 4 5 2 3 3" xfId="26417"/>
    <cellStyle name="Normal 2 2 4 5 2 4" xfId="13408"/>
    <cellStyle name="Normal 2 2 4 5 2 4 2" xfId="39954"/>
    <cellStyle name="Normal 2 2 4 5 2 5" xfId="29664"/>
    <cellStyle name="Normal 2 2 4 5 2 6" xfId="20419"/>
    <cellStyle name="Normal 2 2 4 5 2 7" xfId="17006"/>
    <cellStyle name="Normal 2 2 4 5 3" xfId="6618"/>
    <cellStyle name="Normal 2 2 4 5 3 2" xfId="8735"/>
    <cellStyle name="Normal 2 2 4 5 3 2 2" xfId="35692"/>
    <cellStyle name="Normal 2 2 4 5 3 2 3" xfId="25327"/>
    <cellStyle name="Normal 2 2 4 5 3 3" xfId="12314"/>
    <cellStyle name="Normal 2 2 4 5 3 3 2" xfId="39245"/>
    <cellStyle name="Normal 2 2 4 5 3 4" xfId="31014"/>
    <cellStyle name="Normal 2 2 4 5 3 5" xfId="21666"/>
    <cellStyle name="Normal 2 2 4 5 3 6" xfId="15916"/>
    <cellStyle name="Normal 2 2 4 5 4" xfId="4056"/>
    <cellStyle name="Normal 2 2 4 5 4 2" xfId="33408"/>
    <cellStyle name="Normal 2 2 4 5 4 3" xfId="22260"/>
    <cellStyle name="Normal 2 2 4 5 5" xfId="7443"/>
    <cellStyle name="Normal 2 2 4 5 5 2" xfId="34406"/>
    <cellStyle name="Normal 2 2 4 5 5 3" xfId="24038"/>
    <cellStyle name="Normal 2 2 4 5 6" xfId="10993"/>
    <cellStyle name="Normal 2 2 4 5 6 2" xfId="37945"/>
    <cellStyle name="Normal 2 2 4 5 7" xfId="28488"/>
    <cellStyle name="Normal 2 2 4 5 8" xfId="19325"/>
    <cellStyle name="Normal 2 2 4 5 9" xfId="14624"/>
    <cellStyle name="Normal 2 2 4 6" xfId="2273"/>
    <cellStyle name="Normal 2 2 4 6 2" xfId="5187"/>
    <cellStyle name="Normal 2 2 4 6 2 2" xfId="32095"/>
    <cellStyle name="Normal 2 2 4 6 2 3" xfId="22960"/>
    <cellStyle name="Normal 2 2 4 6 3" xfId="9816"/>
    <cellStyle name="Normal 2 2 4 6 3 2" xfId="36773"/>
    <cellStyle name="Normal 2 2 4 6 3 3" xfId="26408"/>
    <cellStyle name="Normal 2 2 4 6 4" xfId="13399"/>
    <cellStyle name="Normal 2 2 4 6 4 2" xfId="39949"/>
    <cellStyle name="Normal 2 2 4 6 5" xfId="29655"/>
    <cellStyle name="Normal 2 2 4 6 6" xfId="20410"/>
    <cellStyle name="Normal 2 2 4 6 7" xfId="16997"/>
    <cellStyle name="Normal 2 2 4 7" xfId="6292"/>
    <cellStyle name="Normal 2 2 4 7 2" xfId="8079"/>
    <cellStyle name="Normal 2 2 4 7 2 2" xfId="35036"/>
    <cellStyle name="Normal 2 2 4 7 2 3" xfId="24671"/>
    <cellStyle name="Normal 2 2 4 7 3" xfId="11658"/>
    <cellStyle name="Normal 2 2 4 7 3 2" xfId="38589"/>
    <cellStyle name="Normal 2 2 4 7 4" xfId="30358"/>
    <cellStyle name="Normal 2 2 4 7 5" xfId="21360"/>
    <cellStyle name="Normal 2 2 4 7 6" xfId="15260"/>
    <cellStyle name="Normal 2 2 4 8" xfId="3356"/>
    <cellStyle name="Normal 2 2 4 8 2" xfId="33039"/>
    <cellStyle name="Normal 2 2 4 8 3" xfId="18666"/>
    <cellStyle name="Normal 2 2 4 9" xfId="7437"/>
    <cellStyle name="Normal 2 2 4 9 2" xfId="34400"/>
    <cellStyle name="Normal 2 2 4 9 3" xfId="24032"/>
    <cellStyle name="Normal 2 2 5" xfId="6730"/>
    <cellStyle name="Normal 2 2 5 2" xfId="10297"/>
    <cellStyle name="Normal 2 2 5 2 2" xfId="37254"/>
    <cellStyle name="Normal 2 2 5 2 3" xfId="26889"/>
    <cellStyle name="Normal 2 2 5 3" xfId="13891"/>
    <cellStyle name="Normal 2 2 5 3 2" xfId="40342"/>
    <cellStyle name="Normal 2 2 5 4" xfId="33731"/>
    <cellStyle name="Normal 2 2 5 5" xfId="23348"/>
    <cellStyle name="Normal 2 2 5 6" xfId="17478"/>
    <cellStyle name="Normal 2 3" xfId="2274"/>
    <cellStyle name="Normal 2 3 10" xfId="6297"/>
    <cellStyle name="Normal 2 3 10 2" xfId="8084"/>
    <cellStyle name="Normal 2 3 10 2 2" xfId="35041"/>
    <cellStyle name="Normal 2 3 10 2 3" xfId="24676"/>
    <cellStyle name="Normal 2 3 10 3" xfId="11663"/>
    <cellStyle name="Normal 2 3 10 3 2" xfId="38594"/>
    <cellStyle name="Normal 2 3 10 4" xfId="30363"/>
    <cellStyle name="Normal 2 3 10 5" xfId="21365"/>
    <cellStyle name="Normal 2 3 10 6" xfId="15265"/>
    <cellStyle name="Normal 2 3 11" xfId="3361"/>
    <cellStyle name="Normal 2 3 11 2" xfId="33044"/>
    <cellStyle name="Normal 2 3 11 3" xfId="18671"/>
    <cellStyle name="Normal 2 3 12" xfId="7444"/>
    <cellStyle name="Normal 2 3 12 2" xfId="34407"/>
    <cellStyle name="Normal 2 3 12 3" xfId="24039"/>
    <cellStyle name="Normal 2 3 13" xfId="10994"/>
    <cellStyle name="Normal 2 3 13 2" xfId="37946"/>
    <cellStyle name="Normal 2 3 14" xfId="28489"/>
    <cellStyle name="Normal 2 3 15" xfId="18045"/>
    <cellStyle name="Normal 2 3 16" xfId="14625"/>
    <cellStyle name="Normal 2 3 2" xfId="2275"/>
    <cellStyle name="Normal 2 3 3" xfId="2276"/>
    <cellStyle name="Normal 2 3 3 10" xfId="7445"/>
    <cellStyle name="Normal 2 3 3 10 2" xfId="34408"/>
    <cellStyle name="Normal 2 3 3 10 3" xfId="24040"/>
    <cellStyle name="Normal 2 3 3 11" xfId="10995"/>
    <cellStyle name="Normal 2 3 3 11 2" xfId="37947"/>
    <cellStyle name="Normal 2 3 3 12" xfId="28490"/>
    <cellStyle name="Normal 2 3 3 13" xfId="18046"/>
    <cellStyle name="Normal 2 3 3 14" xfId="14626"/>
    <cellStyle name="Normal 2 3 3 2" xfId="2277"/>
    <cellStyle name="Normal 2 3 3 2 10" xfId="10996"/>
    <cellStyle name="Normal 2 3 3 2 10 2" xfId="37948"/>
    <cellStyle name="Normal 2 3 3 2 11" xfId="28491"/>
    <cellStyle name="Normal 2 3 3 2 12" xfId="18047"/>
    <cellStyle name="Normal 2 3 3 2 13" xfId="14627"/>
    <cellStyle name="Normal 2 3 3 2 2" xfId="2278"/>
    <cellStyle name="Normal 2 3 3 2 2 10" xfId="28492"/>
    <cellStyle name="Normal 2 3 3 2 2 11" xfId="18048"/>
    <cellStyle name="Normal 2 3 3 2 2 12" xfId="14628"/>
    <cellStyle name="Normal 2 3 3 2 2 2" xfId="2279"/>
    <cellStyle name="Normal 2 3 3 2 2 2 10" xfId="18049"/>
    <cellStyle name="Normal 2 3 3 2 2 2 11" xfId="14629"/>
    <cellStyle name="Normal 2 3 3 2 2 2 2" xfId="2280"/>
    <cellStyle name="Normal 2 3 3 2 2 2 2 2" xfId="5202"/>
    <cellStyle name="Normal 2 3 3 2 2 2 2 2 2" xfId="9831"/>
    <cellStyle name="Normal 2 3 3 2 2 2 2 2 2 2" xfId="32110"/>
    <cellStyle name="Normal 2 3 3 2 2 2 2 2 2 3" xfId="26423"/>
    <cellStyle name="Normal 2 3 3 2 2 2 2 2 3" xfId="13414"/>
    <cellStyle name="Normal 2 3 3 2 2 2 2 2 3 2" xfId="36788"/>
    <cellStyle name="Normal 2 3 3 2 2 2 2 2 3 3" xfId="27412"/>
    <cellStyle name="Normal 2 3 3 2 2 2 2 2 4" xfId="29670"/>
    <cellStyle name="Normal 2 3 3 2 2 2 2 2 5" xfId="20425"/>
    <cellStyle name="Normal 2 3 3 2 2 2 2 2 6" xfId="17012"/>
    <cellStyle name="Normal 2 3 3 2 2 2 2 3" xfId="4058"/>
    <cellStyle name="Normal 2 3 3 2 2 2 2 3 2" xfId="31016"/>
    <cellStyle name="Normal 2 3 3 2 2 2 2 3 3" xfId="22262"/>
    <cellStyle name="Normal 2 3 3 2 2 2 2 4" xfId="8737"/>
    <cellStyle name="Normal 2 3 3 2 2 2 2 4 2" xfId="35694"/>
    <cellStyle name="Normal 2 3 3 2 2 2 2 4 3" xfId="25329"/>
    <cellStyle name="Normal 2 3 3 2 2 2 2 5" xfId="12316"/>
    <cellStyle name="Normal 2 3 3 2 2 2 2 5 2" xfId="39247"/>
    <cellStyle name="Normal 2 3 3 2 2 2 2 6" xfId="28494"/>
    <cellStyle name="Normal 2 3 3 2 2 2 2 7" xfId="19327"/>
    <cellStyle name="Normal 2 3 3 2 2 2 2 8" xfId="15918"/>
    <cellStyle name="Normal 2 3 3 2 2 2 3" xfId="2281"/>
    <cellStyle name="Normal 2 3 3 2 2 2 3 2" xfId="5201"/>
    <cellStyle name="Normal 2 3 3 2 2 2 3 2 2" xfId="32109"/>
    <cellStyle name="Normal 2 3 3 2 2 2 3 2 3" xfId="22970"/>
    <cellStyle name="Normal 2 3 3 2 2 2 3 3" xfId="9830"/>
    <cellStyle name="Normal 2 3 3 2 2 2 3 3 2" xfId="36787"/>
    <cellStyle name="Normal 2 3 3 2 2 2 3 3 3" xfId="26422"/>
    <cellStyle name="Normal 2 3 3 2 2 2 3 4" xfId="13413"/>
    <cellStyle name="Normal 2 3 3 2 2 2 3 4 2" xfId="39959"/>
    <cellStyle name="Normal 2 3 3 2 2 2 3 5" xfId="29669"/>
    <cellStyle name="Normal 2 3 3 2 2 2 3 6" xfId="20424"/>
    <cellStyle name="Normal 2 3 3 2 2 2 3 7" xfId="17011"/>
    <cellStyle name="Normal 2 3 3 2 2 2 4" xfId="2282"/>
    <cellStyle name="Normal 2 3 3 2 2 2 4 2" xfId="5656"/>
    <cellStyle name="Normal 2 3 3 2 2 2 4 2 2" xfId="33675"/>
    <cellStyle name="Normal 2 3 3 2 2 2 4 2 3" xfId="23292"/>
    <cellStyle name="Normal 2 3 3 2 2 2 4 3" xfId="10240"/>
    <cellStyle name="Normal 2 3 3 2 2 2 4 3 2" xfId="37197"/>
    <cellStyle name="Normal 2 3 3 2 2 2 4 3 3" xfId="26832"/>
    <cellStyle name="Normal 2 3 3 2 2 2 4 4" xfId="13829"/>
    <cellStyle name="Normal 2 3 3 2 2 2 4 4 2" xfId="40283"/>
    <cellStyle name="Normal 2 3 3 2 2 2 4 5" xfId="32519"/>
    <cellStyle name="Normal 2 3 3 2 2 2 4 6" xfId="20840"/>
    <cellStyle name="Normal 2 3 3 2 2 2 4 7" xfId="17421"/>
    <cellStyle name="Normal 2 3 3 2 2 2 5" xfId="6301"/>
    <cellStyle name="Normal 2 3 3 2 2 2 5 2" xfId="8088"/>
    <cellStyle name="Normal 2 3 3 2 2 2 5 2 2" xfId="35045"/>
    <cellStyle name="Normal 2 3 3 2 2 2 5 2 3" xfId="24680"/>
    <cellStyle name="Normal 2 3 3 2 2 2 5 3" xfId="11667"/>
    <cellStyle name="Normal 2 3 3 2 2 2 5 3 2" xfId="38598"/>
    <cellStyle name="Normal 2 3 3 2 2 2 5 4" xfId="30367"/>
    <cellStyle name="Normal 2 3 3 2 2 2 5 5" xfId="21369"/>
    <cellStyle name="Normal 2 3 3 2 2 2 5 6" xfId="15269"/>
    <cellStyle name="Normal 2 3 3 2 2 2 6" xfId="3365"/>
    <cellStyle name="Normal 2 3 3 2 2 2 6 2" xfId="33048"/>
    <cellStyle name="Normal 2 3 3 2 2 2 6 3" xfId="18675"/>
    <cellStyle name="Normal 2 3 3 2 2 2 7" xfId="7448"/>
    <cellStyle name="Normal 2 3 3 2 2 2 7 2" xfId="34411"/>
    <cellStyle name="Normal 2 3 3 2 2 2 7 3" xfId="24043"/>
    <cellStyle name="Normal 2 3 3 2 2 2 8" xfId="10998"/>
    <cellStyle name="Normal 2 3 3 2 2 2 8 2" xfId="37950"/>
    <cellStyle name="Normal 2 3 3 2 2 2 9" xfId="28493"/>
    <cellStyle name="Normal 2 3 3 2 2 3" xfId="2283"/>
    <cellStyle name="Normal 2 3 3 2 2 3 2" xfId="2284"/>
    <cellStyle name="Normal 2 3 3 2 2 3 2 2" xfId="5203"/>
    <cellStyle name="Normal 2 3 3 2 2 3 2 2 2" xfId="32111"/>
    <cellStyle name="Normal 2 3 3 2 2 3 2 2 3" xfId="22971"/>
    <cellStyle name="Normal 2 3 3 2 2 3 2 3" xfId="9832"/>
    <cellStyle name="Normal 2 3 3 2 2 3 2 3 2" xfId="36789"/>
    <cellStyle name="Normal 2 3 3 2 2 3 2 3 3" xfId="26424"/>
    <cellStyle name="Normal 2 3 3 2 2 3 2 4" xfId="13415"/>
    <cellStyle name="Normal 2 3 3 2 2 3 2 4 2" xfId="39960"/>
    <cellStyle name="Normal 2 3 3 2 2 3 2 5" xfId="29671"/>
    <cellStyle name="Normal 2 3 3 2 2 3 2 6" xfId="20426"/>
    <cellStyle name="Normal 2 3 3 2 2 3 2 7" xfId="17013"/>
    <cellStyle name="Normal 2 3 3 2 2 3 3" xfId="6619"/>
    <cellStyle name="Normal 2 3 3 2 2 3 3 2" xfId="8738"/>
    <cellStyle name="Normal 2 3 3 2 2 3 3 2 2" xfId="35695"/>
    <cellStyle name="Normal 2 3 3 2 2 3 3 2 3" xfId="25330"/>
    <cellStyle name="Normal 2 3 3 2 2 3 3 3" xfId="12317"/>
    <cellStyle name="Normal 2 3 3 2 2 3 3 3 2" xfId="39248"/>
    <cellStyle name="Normal 2 3 3 2 2 3 3 4" xfId="31017"/>
    <cellStyle name="Normal 2 3 3 2 2 3 3 5" xfId="21667"/>
    <cellStyle name="Normal 2 3 3 2 2 3 3 6" xfId="15919"/>
    <cellStyle name="Normal 2 3 3 2 2 3 4" xfId="4059"/>
    <cellStyle name="Normal 2 3 3 2 2 3 4 2" xfId="33410"/>
    <cellStyle name="Normal 2 3 3 2 2 3 4 3" xfId="22263"/>
    <cellStyle name="Normal 2 3 3 2 2 3 5" xfId="7449"/>
    <cellStyle name="Normal 2 3 3 2 2 3 5 2" xfId="34412"/>
    <cellStyle name="Normal 2 3 3 2 2 3 5 3" xfId="24044"/>
    <cellStyle name="Normal 2 3 3 2 2 3 6" xfId="10999"/>
    <cellStyle name="Normal 2 3 3 2 2 3 6 2" xfId="37951"/>
    <cellStyle name="Normal 2 3 3 2 2 3 7" xfId="28495"/>
    <cellStyle name="Normal 2 3 3 2 2 3 8" xfId="19328"/>
    <cellStyle name="Normal 2 3 3 2 2 3 9" xfId="14630"/>
    <cellStyle name="Normal 2 3 3 2 2 4" xfId="2285"/>
    <cellStyle name="Normal 2 3 3 2 2 4 2" xfId="5200"/>
    <cellStyle name="Normal 2 3 3 2 2 4 2 2" xfId="32108"/>
    <cellStyle name="Normal 2 3 3 2 2 4 2 3" xfId="22969"/>
    <cellStyle name="Normal 2 3 3 2 2 4 3" xfId="9829"/>
    <cellStyle name="Normal 2 3 3 2 2 4 3 2" xfId="36786"/>
    <cellStyle name="Normal 2 3 3 2 2 4 3 3" xfId="26421"/>
    <cellStyle name="Normal 2 3 3 2 2 4 4" xfId="13412"/>
    <cellStyle name="Normal 2 3 3 2 2 4 4 2" xfId="39958"/>
    <cellStyle name="Normal 2 3 3 2 2 4 5" xfId="29668"/>
    <cellStyle name="Normal 2 3 3 2 2 4 6" xfId="20423"/>
    <cellStyle name="Normal 2 3 3 2 2 4 7" xfId="17010"/>
    <cellStyle name="Normal 2 3 3 2 2 5" xfId="2286"/>
    <cellStyle name="Normal 2 3 3 2 2 5 2" xfId="5657"/>
    <cellStyle name="Normal 2 3 3 2 2 5 2 2" xfId="33676"/>
    <cellStyle name="Normal 2 3 3 2 2 5 2 3" xfId="23293"/>
    <cellStyle name="Normal 2 3 3 2 2 5 3" xfId="10241"/>
    <cellStyle name="Normal 2 3 3 2 2 5 3 2" xfId="37198"/>
    <cellStyle name="Normal 2 3 3 2 2 5 3 3" xfId="26833"/>
    <cellStyle name="Normal 2 3 3 2 2 5 4" xfId="13830"/>
    <cellStyle name="Normal 2 3 3 2 2 5 4 2" xfId="40284"/>
    <cellStyle name="Normal 2 3 3 2 2 5 5" xfId="32520"/>
    <cellStyle name="Normal 2 3 3 2 2 5 6" xfId="20841"/>
    <cellStyle name="Normal 2 3 3 2 2 5 7" xfId="17422"/>
    <cellStyle name="Normal 2 3 3 2 2 6" xfId="6300"/>
    <cellStyle name="Normal 2 3 3 2 2 6 2" xfId="8087"/>
    <cellStyle name="Normal 2 3 3 2 2 6 2 2" xfId="35044"/>
    <cellStyle name="Normal 2 3 3 2 2 6 2 3" xfId="24679"/>
    <cellStyle name="Normal 2 3 3 2 2 6 3" xfId="11666"/>
    <cellStyle name="Normal 2 3 3 2 2 6 3 2" xfId="38597"/>
    <cellStyle name="Normal 2 3 3 2 2 6 4" xfId="30366"/>
    <cellStyle name="Normal 2 3 3 2 2 6 5" xfId="21368"/>
    <cellStyle name="Normal 2 3 3 2 2 6 6" xfId="15268"/>
    <cellStyle name="Normal 2 3 3 2 2 7" xfId="3364"/>
    <cellStyle name="Normal 2 3 3 2 2 7 2" xfId="33047"/>
    <cellStyle name="Normal 2 3 3 2 2 7 3" xfId="18674"/>
    <cellStyle name="Normal 2 3 3 2 2 8" xfId="7447"/>
    <cellStyle name="Normal 2 3 3 2 2 8 2" xfId="34410"/>
    <cellStyle name="Normal 2 3 3 2 2 8 3" xfId="24042"/>
    <cellStyle name="Normal 2 3 3 2 2 9" xfId="10997"/>
    <cellStyle name="Normal 2 3 3 2 2 9 2" xfId="37949"/>
    <cellStyle name="Normal 2 3 3 2 3" xfId="2287"/>
    <cellStyle name="Normal 2 3 3 2 3 10" xfId="18050"/>
    <cellStyle name="Normal 2 3 3 2 3 11" xfId="14631"/>
    <cellStyle name="Normal 2 3 3 2 3 2" xfId="2288"/>
    <cellStyle name="Normal 2 3 3 2 3 2 2" xfId="5205"/>
    <cellStyle name="Normal 2 3 3 2 3 2 2 2" xfId="9834"/>
    <cellStyle name="Normal 2 3 3 2 3 2 2 2 2" xfId="32113"/>
    <cellStyle name="Normal 2 3 3 2 3 2 2 2 3" xfId="26426"/>
    <cellStyle name="Normal 2 3 3 2 3 2 2 3" xfId="13417"/>
    <cellStyle name="Normal 2 3 3 2 3 2 2 3 2" xfId="36791"/>
    <cellStyle name="Normal 2 3 3 2 3 2 2 3 3" xfId="27413"/>
    <cellStyle name="Normal 2 3 3 2 3 2 2 4" xfId="29673"/>
    <cellStyle name="Normal 2 3 3 2 3 2 2 5" xfId="20428"/>
    <cellStyle name="Normal 2 3 3 2 3 2 2 6" xfId="17015"/>
    <cellStyle name="Normal 2 3 3 2 3 2 3" xfId="4060"/>
    <cellStyle name="Normal 2 3 3 2 3 2 3 2" xfId="31018"/>
    <cellStyle name="Normal 2 3 3 2 3 2 3 3" xfId="22264"/>
    <cellStyle name="Normal 2 3 3 2 3 2 4" xfId="8739"/>
    <cellStyle name="Normal 2 3 3 2 3 2 4 2" xfId="35696"/>
    <cellStyle name="Normal 2 3 3 2 3 2 4 3" xfId="25331"/>
    <cellStyle name="Normal 2 3 3 2 3 2 5" xfId="12318"/>
    <cellStyle name="Normal 2 3 3 2 3 2 5 2" xfId="39249"/>
    <cellStyle name="Normal 2 3 3 2 3 2 6" xfId="28497"/>
    <cellStyle name="Normal 2 3 3 2 3 2 7" xfId="19329"/>
    <cellStyle name="Normal 2 3 3 2 3 2 8" xfId="15920"/>
    <cellStyle name="Normal 2 3 3 2 3 3" xfId="2289"/>
    <cellStyle name="Normal 2 3 3 2 3 3 2" xfId="5204"/>
    <cellStyle name="Normal 2 3 3 2 3 3 2 2" xfId="32112"/>
    <cellStyle name="Normal 2 3 3 2 3 3 2 3" xfId="22972"/>
    <cellStyle name="Normal 2 3 3 2 3 3 3" xfId="9833"/>
    <cellStyle name="Normal 2 3 3 2 3 3 3 2" xfId="36790"/>
    <cellStyle name="Normal 2 3 3 2 3 3 3 3" xfId="26425"/>
    <cellStyle name="Normal 2 3 3 2 3 3 4" xfId="13416"/>
    <cellStyle name="Normal 2 3 3 2 3 3 4 2" xfId="39961"/>
    <cellStyle name="Normal 2 3 3 2 3 3 5" xfId="29672"/>
    <cellStyle name="Normal 2 3 3 2 3 3 6" xfId="20427"/>
    <cellStyle name="Normal 2 3 3 2 3 3 7" xfId="17014"/>
    <cellStyle name="Normal 2 3 3 2 3 4" xfId="2290"/>
    <cellStyle name="Normal 2 3 3 2 3 4 2" xfId="5658"/>
    <cellStyle name="Normal 2 3 3 2 3 4 2 2" xfId="33677"/>
    <cellStyle name="Normal 2 3 3 2 3 4 2 3" xfId="23294"/>
    <cellStyle name="Normal 2 3 3 2 3 4 3" xfId="10242"/>
    <cellStyle name="Normal 2 3 3 2 3 4 3 2" xfId="37199"/>
    <cellStyle name="Normal 2 3 3 2 3 4 3 3" xfId="26834"/>
    <cellStyle name="Normal 2 3 3 2 3 4 4" xfId="13831"/>
    <cellStyle name="Normal 2 3 3 2 3 4 4 2" xfId="40285"/>
    <cellStyle name="Normal 2 3 3 2 3 4 5" xfId="32521"/>
    <cellStyle name="Normal 2 3 3 2 3 4 6" xfId="20842"/>
    <cellStyle name="Normal 2 3 3 2 3 4 7" xfId="17423"/>
    <cellStyle name="Normal 2 3 3 2 3 5" xfId="6302"/>
    <cellStyle name="Normal 2 3 3 2 3 5 2" xfId="8089"/>
    <cellStyle name="Normal 2 3 3 2 3 5 2 2" xfId="35046"/>
    <cellStyle name="Normal 2 3 3 2 3 5 2 3" xfId="24681"/>
    <cellStyle name="Normal 2 3 3 2 3 5 3" xfId="11668"/>
    <cellStyle name="Normal 2 3 3 2 3 5 3 2" xfId="38599"/>
    <cellStyle name="Normal 2 3 3 2 3 5 4" xfId="30368"/>
    <cellStyle name="Normal 2 3 3 2 3 5 5" xfId="21370"/>
    <cellStyle name="Normal 2 3 3 2 3 5 6" xfId="15270"/>
    <cellStyle name="Normal 2 3 3 2 3 6" xfId="3366"/>
    <cellStyle name="Normal 2 3 3 2 3 6 2" xfId="33049"/>
    <cellStyle name="Normal 2 3 3 2 3 6 3" xfId="18676"/>
    <cellStyle name="Normal 2 3 3 2 3 7" xfId="7450"/>
    <cellStyle name="Normal 2 3 3 2 3 7 2" xfId="34413"/>
    <cellStyle name="Normal 2 3 3 2 3 7 3" xfId="24045"/>
    <cellStyle name="Normal 2 3 3 2 3 8" xfId="11000"/>
    <cellStyle name="Normal 2 3 3 2 3 8 2" xfId="37952"/>
    <cellStyle name="Normal 2 3 3 2 3 9" xfId="28496"/>
    <cellStyle name="Normal 2 3 3 2 4" xfId="2291"/>
    <cellStyle name="Normal 2 3 3 2 4 10" xfId="14632"/>
    <cellStyle name="Normal 2 3 3 2 4 2" xfId="2292"/>
    <cellStyle name="Normal 2 3 3 2 4 2 2" xfId="5207"/>
    <cellStyle name="Normal 2 3 3 2 4 2 2 2" xfId="9836"/>
    <cellStyle name="Normal 2 3 3 2 4 2 2 2 2" xfId="32115"/>
    <cellStyle name="Normal 2 3 3 2 4 2 2 2 3" xfId="26428"/>
    <cellStyle name="Normal 2 3 3 2 4 2 2 3" xfId="13419"/>
    <cellStyle name="Normal 2 3 3 2 4 2 2 3 2" xfId="36793"/>
    <cellStyle name="Normal 2 3 3 2 4 2 2 3 3" xfId="27415"/>
    <cellStyle name="Normal 2 3 3 2 4 2 2 4" xfId="29675"/>
    <cellStyle name="Normal 2 3 3 2 4 2 2 5" xfId="20430"/>
    <cellStyle name="Normal 2 3 3 2 4 2 2 6" xfId="17017"/>
    <cellStyle name="Normal 2 3 3 2 4 2 3" xfId="4061"/>
    <cellStyle name="Normal 2 3 3 2 4 2 3 2" xfId="31019"/>
    <cellStyle name="Normal 2 3 3 2 4 2 3 3" xfId="22265"/>
    <cellStyle name="Normal 2 3 3 2 4 2 4" xfId="8740"/>
    <cellStyle name="Normal 2 3 3 2 4 2 4 2" xfId="35697"/>
    <cellStyle name="Normal 2 3 3 2 4 2 4 3" xfId="25332"/>
    <cellStyle name="Normal 2 3 3 2 4 2 5" xfId="12319"/>
    <cellStyle name="Normal 2 3 3 2 4 2 5 2" xfId="39250"/>
    <cellStyle name="Normal 2 3 3 2 4 2 6" xfId="28499"/>
    <cellStyle name="Normal 2 3 3 2 4 2 7" xfId="19330"/>
    <cellStyle name="Normal 2 3 3 2 4 2 8" xfId="15921"/>
    <cellStyle name="Normal 2 3 3 2 4 3" xfId="5206"/>
    <cellStyle name="Normal 2 3 3 2 4 3 2" xfId="9835"/>
    <cellStyle name="Normal 2 3 3 2 4 3 2 2" xfId="32114"/>
    <cellStyle name="Normal 2 3 3 2 4 3 2 3" xfId="26427"/>
    <cellStyle name="Normal 2 3 3 2 4 3 3" xfId="13418"/>
    <cellStyle name="Normal 2 3 3 2 4 3 3 2" xfId="36792"/>
    <cellStyle name="Normal 2 3 3 2 4 3 3 3" xfId="27414"/>
    <cellStyle name="Normal 2 3 3 2 4 3 4" xfId="29674"/>
    <cellStyle name="Normal 2 3 3 2 4 3 5" xfId="20429"/>
    <cellStyle name="Normal 2 3 3 2 4 3 6" xfId="17016"/>
    <cellStyle name="Normal 2 3 3 2 4 4" xfId="6303"/>
    <cellStyle name="Normal 2 3 3 2 4 4 2" xfId="8090"/>
    <cellStyle name="Normal 2 3 3 2 4 4 2 2" xfId="35047"/>
    <cellStyle name="Normal 2 3 3 2 4 4 2 3" xfId="24682"/>
    <cellStyle name="Normal 2 3 3 2 4 4 3" xfId="11669"/>
    <cellStyle name="Normal 2 3 3 2 4 4 3 2" xfId="38600"/>
    <cellStyle name="Normal 2 3 3 2 4 4 4" xfId="30369"/>
    <cellStyle name="Normal 2 3 3 2 4 4 5" xfId="21371"/>
    <cellStyle name="Normal 2 3 3 2 4 4 6" xfId="15271"/>
    <cellStyle name="Normal 2 3 3 2 4 5" xfId="3367"/>
    <cellStyle name="Normal 2 3 3 2 4 5 2" xfId="33050"/>
    <cellStyle name="Normal 2 3 3 2 4 5 3" xfId="18677"/>
    <cellStyle name="Normal 2 3 3 2 4 6" xfId="7451"/>
    <cellStyle name="Normal 2 3 3 2 4 6 2" xfId="34414"/>
    <cellStyle name="Normal 2 3 3 2 4 6 3" xfId="24046"/>
    <cellStyle name="Normal 2 3 3 2 4 7" xfId="11001"/>
    <cellStyle name="Normal 2 3 3 2 4 7 2" xfId="37953"/>
    <cellStyle name="Normal 2 3 3 2 4 8" xfId="28498"/>
    <cellStyle name="Normal 2 3 3 2 4 9" xfId="18051"/>
    <cellStyle name="Normal 2 3 3 2 5" xfId="2293"/>
    <cellStyle name="Normal 2 3 3 2 5 2" xfId="2294"/>
    <cellStyle name="Normal 2 3 3 2 5 2 2" xfId="5208"/>
    <cellStyle name="Normal 2 3 3 2 5 2 2 2" xfId="32116"/>
    <cellStyle name="Normal 2 3 3 2 5 2 2 3" xfId="22973"/>
    <cellStyle name="Normal 2 3 3 2 5 2 3" xfId="9837"/>
    <cellStyle name="Normal 2 3 3 2 5 2 3 2" xfId="36794"/>
    <cellStyle name="Normal 2 3 3 2 5 2 3 3" xfId="26429"/>
    <cellStyle name="Normal 2 3 3 2 5 2 4" xfId="13420"/>
    <cellStyle name="Normal 2 3 3 2 5 2 4 2" xfId="39962"/>
    <cellStyle name="Normal 2 3 3 2 5 2 5" xfId="29676"/>
    <cellStyle name="Normal 2 3 3 2 5 2 6" xfId="20431"/>
    <cellStyle name="Normal 2 3 3 2 5 2 7" xfId="17018"/>
    <cellStyle name="Normal 2 3 3 2 5 3" xfId="6620"/>
    <cellStyle name="Normal 2 3 3 2 5 3 2" xfId="8741"/>
    <cellStyle name="Normal 2 3 3 2 5 3 2 2" xfId="35698"/>
    <cellStyle name="Normal 2 3 3 2 5 3 2 3" xfId="25333"/>
    <cellStyle name="Normal 2 3 3 2 5 3 3" xfId="12320"/>
    <cellStyle name="Normal 2 3 3 2 5 3 3 2" xfId="39251"/>
    <cellStyle name="Normal 2 3 3 2 5 3 4" xfId="31020"/>
    <cellStyle name="Normal 2 3 3 2 5 3 5" xfId="21668"/>
    <cellStyle name="Normal 2 3 3 2 5 3 6" xfId="15922"/>
    <cellStyle name="Normal 2 3 3 2 5 4" xfId="4062"/>
    <cellStyle name="Normal 2 3 3 2 5 4 2" xfId="33411"/>
    <cellStyle name="Normal 2 3 3 2 5 4 3" xfId="22266"/>
    <cellStyle name="Normal 2 3 3 2 5 5" xfId="7452"/>
    <cellStyle name="Normal 2 3 3 2 5 5 2" xfId="34415"/>
    <cellStyle name="Normal 2 3 3 2 5 5 3" xfId="24047"/>
    <cellStyle name="Normal 2 3 3 2 5 6" xfId="11002"/>
    <cellStyle name="Normal 2 3 3 2 5 6 2" xfId="37954"/>
    <cellStyle name="Normal 2 3 3 2 5 7" xfId="28500"/>
    <cellStyle name="Normal 2 3 3 2 5 8" xfId="19331"/>
    <cellStyle name="Normal 2 3 3 2 5 9" xfId="14633"/>
    <cellStyle name="Normal 2 3 3 2 6" xfId="2295"/>
    <cellStyle name="Normal 2 3 3 2 6 2" xfId="5199"/>
    <cellStyle name="Normal 2 3 3 2 6 2 2" xfId="32107"/>
    <cellStyle name="Normal 2 3 3 2 6 2 3" xfId="22968"/>
    <cellStyle name="Normal 2 3 3 2 6 3" xfId="9828"/>
    <cellStyle name="Normal 2 3 3 2 6 3 2" xfId="36785"/>
    <cellStyle name="Normal 2 3 3 2 6 3 3" xfId="26420"/>
    <cellStyle name="Normal 2 3 3 2 6 4" xfId="13411"/>
    <cellStyle name="Normal 2 3 3 2 6 4 2" xfId="39957"/>
    <cellStyle name="Normal 2 3 3 2 6 5" xfId="29667"/>
    <cellStyle name="Normal 2 3 3 2 6 6" xfId="20422"/>
    <cellStyle name="Normal 2 3 3 2 6 7" xfId="17009"/>
    <cellStyle name="Normal 2 3 3 2 7" xfId="6299"/>
    <cellStyle name="Normal 2 3 3 2 7 2" xfId="8086"/>
    <cellStyle name="Normal 2 3 3 2 7 2 2" xfId="35043"/>
    <cellStyle name="Normal 2 3 3 2 7 2 3" xfId="24678"/>
    <cellStyle name="Normal 2 3 3 2 7 3" xfId="11665"/>
    <cellStyle name="Normal 2 3 3 2 7 3 2" xfId="38596"/>
    <cellStyle name="Normal 2 3 3 2 7 4" xfId="30365"/>
    <cellStyle name="Normal 2 3 3 2 7 5" xfId="21367"/>
    <cellStyle name="Normal 2 3 3 2 7 6" xfId="15267"/>
    <cellStyle name="Normal 2 3 3 2 8" xfId="3363"/>
    <cellStyle name="Normal 2 3 3 2 8 2" xfId="33046"/>
    <cellStyle name="Normal 2 3 3 2 8 3" xfId="18673"/>
    <cellStyle name="Normal 2 3 3 2 9" xfId="7446"/>
    <cellStyle name="Normal 2 3 3 2 9 2" xfId="34409"/>
    <cellStyle name="Normal 2 3 3 2 9 3" xfId="24041"/>
    <cellStyle name="Normal 2 3 3 3" xfId="2296"/>
    <cellStyle name="Normal 2 3 3 3 10" xfId="28501"/>
    <cellStyle name="Normal 2 3 3 3 11" xfId="18052"/>
    <cellStyle name="Normal 2 3 3 3 12" xfId="14634"/>
    <cellStyle name="Normal 2 3 3 3 2" xfId="2297"/>
    <cellStyle name="Normal 2 3 3 3 2 10" xfId="18053"/>
    <cellStyle name="Normal 2 3 3 3 2 11" xfId="14635"/>
    <cellStyle name="Normal 2 3 3 3 2 2" xfId="2298"/>
    <cellStyle name="Normal 2 3 3 3 2 2 2" xfId="5211"/>
    <cellStyle name="Normal 2 3 3 3 2 2 2 2" xfId="9840"/>
    <cellStyle name="Normal 2 3 3 3 2 2 2 2 2" xfId="32119"/>
    <cellStyle name="Normal 2 3 3 3 2 2 2 2 3" xfId="26432"/>
    <cellStyle name="Normal 2 3 3 3 2 2 2 3" xfId="13423"/>
    <cellStyle name="Normal 2 3 3 3 2 2 2 3 2" xfId="36797"/>
    <cellStyle name="Normal 2 3 3 3 2 2 2 3 3" xfId="27416"/>
    <cellStyle name="Normal 2 3 3 3 2 2 2 4" xfId="29679"/>
    <cellStyle name="Normal 2 3 3 3 2 2 2 5" xfId="20434"/>
    <cellStyle name="Normal 2 3 3 3 2 2 2 6" xfId="17021"/>
    <cellStyle name="Normal 2 3 3 3 2 2 3" xfId="4064"/>
    <cellStyle name="Normal 2 3 3 3 2 2 3 2" xfId="31022"/>
    <cellStyle name="Normal 2 3 3 3 2 2 3 3" xfId="22268"/>
    <cellStyle name="Normal 2 3 3 3 2 2 4" xfId="8743"/>
    <cellStyle name="Normal 2 3 3 3 2 2 4 2" xfId="35700"/>
    <cellStyle name="Normal 2 3 3 3 2 2 4 3" xfId="25335"/>
    <cellStyle name="Normal 2 3 3 3 2 2 5" xfId="12322"/>
    <cellStyle name="Normal 2 3 3 3 2 2 5 2" xfId="39253"/>
    <cellStyle name="Normal 2 3 3 3 2 2 6" xfId="28503"/>
    <cellStyle name="Normal 2 3 3 3 2 2 7" xfId="19333"/>
    <cellStyle name="Normal 2 3 3 3 2 2 8" xfId="15924"/>
    <cellStyle name="Normal 2 3 3 3 2 3" xfId="2299"/>
    <cellStyle name="Normal 2 3 3 3 2 3 2" xfId="5210"/>
    <cellStyle name="Normal 2 3 3 3 2 3 2 2" xfId="32118"/>
    <cellStyle name="Normal 2 3 3 3 2 3 2 3" xfId="22975"/>
    <cellStyle name="Normal 2 3 3 3 2 3 3" xfId="9839"/>
    <cellStyle name="Normal 2 3 3 3 2 3 3 2" xfId="36796"/>
    <cellStyle name="Normal 2 3 3 3 2 3 3 3" xfId="26431"/>
    <cellStyle name="Normal 2 3 3 3 2 3 4" xfId="13422"/>
    <cellStyle name="Normal 2 3 3 3 2 3 4 2" xfId="39964"/>
    <cellStyle name="Normal 2 3 3 3 2 3 5" xfId="29678"/>
    <cellStyle name="Normal 2 3 3 3 2 3 6" xfId="20433"/>
    <cellStyle name="Normal 2 3 3 3 2 3 7" xfId="17020"/>
    <cellStyle name="Normal 2 3 3 3 2 4" xfId="2300"/>
    <cellStyle name="Normal 2 3 3 3 2 4 2" xfId="5659"/>
    <cellStyle name="Normal 2 3 3 3 2 4 2 2" xfId="33678"/>
    <cellStyle name="Normal 2 3 3 3 2 4 2 3" xfId="23295"/>
    <cellStyle name="Normal 2 3 3 3 2 4 3" xfId="10243"/>
    <cellStyle name="Normal 2 3 3 3 2 4 3 2" xfId="37200"/>
    <cellStyle name="Normal 2 3 3 3 2 4 3 3" xfId="26835"/>
    <cellStyle name="Normal 2 3 3 3 2 4 4" xfId="13832"/>
    <cellStyle name="Normal 2 3 3 3 2 4 4 2" xfId="40286"/>
    <cellStyle name="Normal 2 3 3 3 2 4 5" xfId="32522"/>
    <cellStyle name="Normal 2 3 3 3 2 4 6" xfId="20843"/>
    <cellStyle name="Normal 2 3 3 3 2 4 7" xfId="17424"/>
    <cellStyle name="Normal 2 3 3 3 2 5" xfId="6305"/>
    <cellStyle name="Normal 2 3 3 3 2 5 2" xfId="8092"/>
    <cellStyle name="Normal 2 3 3 3 2 5 2 2" xfId="35049"/>
    <cellStyle name="Normal 2 3 3 3 2 5 2 3" xfId="24684"/>
    <cellStyle name="Normal 2 3 3 3 2 5 3" xfId="11671"/>
    <cellStyle name="Normal 2 3 3 3 2 5 3 2" xfId="38602"/>
    <cellStyle name="Normal 2 3 3 3 2 5 4" xfId="30371"/>
    <cellStyle name="Normal 2 3 3 3 2 5 5" xfId="21373"/>
    <cellStyle name="Normal 2 3 3 3 2 5 6" xfId="15273"/>
    <cellStyle name="Normal 2 3 3 3 2 6" xfId="3369"/>
    <cellStyle name="Normal 2 3 3 3 2 6 2" xfId="33052"/>
    <cellStyle name="Normal 2 3 3 3 2 6 3" xfId="18679"/>
    <cellStyle name="Normal 2 3 3 3 2 7" xfId="7454"/>
    <cellStyle name="Normal 2 3 3 3 2 7 2" xfId="34417"/>
    <cellStyle name="Normal 2 3 3 3 2 7 3" xfId="24049"/>
    <cellStyle name="Normal 2 3 3 3 2 8" xfId="11004"/>
    <cellStyle name="Normal 2 3 3 3 2 8 2" xfId="37956"/>
    <cellStyle name="Normal 2 3 3 3 2 9" xfId="28502"/>
    <cellStyle name="Normal 2 3 3 3 3" xfId="2301"/>
    <cellStyle name="Normal 2 3 3 3 3 2" xfId="2302"/>
    <cellStyle name="Normal 2 3 3 3 3 2 2" xfId="5212"/>
    <cellStyle name="Normal 2 3 3 3 3 2 2 2" xfId="32120"/>
    <cellStyle name="Normal 2 3 3 3 3 2 2 3" xfId="22976"/>
    <cellStyle name="Normal 2 3 3 3 3 2 3" xfId="9841"/>
    <cellStyle name="Normal 2 3 3 3 3 2 3 2" xfId="36798"/>
    <cellStyle name="Normal 2 3 3 3 3 2 3 3" xfId="26433"/>
    <cellStyle name="Normal 2 3 3 3 3 2 4" xfId="13424"/>
    <cellStyle name="Normal 2 3 3 3 3 2 4 2" xfId="39965"/>
    <cellStyle name="Normal 2 3 3 3 3 2 5" xfId="29680"/>
    <cellStyle name="Normal 2 3 3 3 3 2 6" xfId="20435"/>
    <cellStyle name="Normal 2 3 3 3 3 2 7" xfId="17022"/>
    <cellStyle name="Normal 2 3 3 3 3 3" xfId="6621"/>
    <cellStyle name="Normal 2 3 3 3 3 3 2" xfId="8744"/>
    <cellStyle name="Normal 2 3 3 3 3 3 2 2" xfId="35701"/>
    <cellStyle name="Normal 2 3 3 3 3 3 2 3" xfId="25336"/>
    <cellStyle name="Normal 2 3 3 3 3 3 3" xfId="12323"/>
    <cellStyle name="Normal 2 3 3 3 3 3 3 2" xfId="39254"/>
    <cellStyle name="Normal 2 3 3 3 3 3 4" xfId="31023"/>
    <cellStyle name="Normal 2 3 3 3 3 3 5" xfId="21669"/>
    <cellStyle name="Normal 2 3 3 3 3 3 6" xfId="15925"/>
    <cellStyle name="Normal 2 3 3 3 3 4" xfId="4065"/>
    <cellStyle name="Normal 2 3 3 3 3 4 2" xfId="33413"/>
    <cellStyle name="Normal 2 3 3 3 3 4 3" xfId="22269"/>
    <cellStyle name="Normal 2 3 3 3 3 5" xfId="7455"/>
    <cellStyle name="Normal 2 3 3 3 3 5 2" xfId="34418"/>
    <cellStyle name="Normal 2 3 3 3 3 5 3" xfId="24050"/>
    <cellStyle name="Normal 2 3 3 3 3 6" xfId="11005"/>
    <cellStyle name="Normal 2 3 3 3 3 6 2" xfId="37957"/>
    <cellStyle name="Normal 2 3 3 3 3 7" xfId="28504"/>
    <cellStyle name="Normal 2 3 3 3 3 8" xfId="19334"/>
    <cellStyle name="Normal 2 3 3 3 3 9" xfId="14636"/>
    <cellStyle name="Normal 2 3 3 3 4" xfId="2303"/>
    <cellStyle name="Normal 2 3 3 3 4 2" xfId="5209"/>
    <cellStyle name="Normal 2 3 3 3 4 2 2" xfId="32117"/>
    <cellStyle name="Normal 2 3 3 3 4 2 3" xfId="22974"/>
    <cellStyle name="Normal 2 3 3 3 4 3" xfId="9838"/>
    <cellStyle name="Normal 2 3 3 3 4 3 2" xfId="36795"/>
    <cellStyle name="Normal 2 3 3 3 4 3 3" xfId="26430"/>
    <cellStyle name="Normal 2 3 3 3 4 4" xfId="13421"/>
    <cellStyle name="Normal 2 3 3 3 4 4 2" xfId="39963"/>
    <cellStyle name="Normal 2 3 3 3 4 5" xfId="29677"/>
    <cellStyle name="Normal 2 3 3 3 4 6" xfId="20432"/>
    <cellStyle name="Normal 2 3 3 3 4 7" xfId="17019"/>
    <cellStyle name="Normal 2 3 3 3 5" xfId="2304"/>
    <cellStyle name="Normal 2 3 3 3 5 2" xfId="5660"/>
    <cellStyle name="Normal 2 3 3 3 5 2 2" xfId="33679"/>
    <cellStyle name="Normal 2 3 3 3 5 2 3" xfId="23296"/>
    <cellStyle name="Normal 2 3 3 3 5 3" xfId="10244"/>
    <cellStyle name="Normal 2 3 3 3 5 3 2" xfId="37201"/>
    <cellStyle name="Normal 2 3 3 3 5 3 3" xfId="26836"/>
    <cellStyle name="Normal 2 3 3 3 5 4" xfId="13833"/>
    <cellStyle name="Normal 2 3 3 3 5 4 2" xfId="40287"/>
    <cellStyle name="Normal 2 3 3 3 5 5" xfId="32523"/>
    <cellStyle name="Normal 2 3 3 3 5 6" xfId="20844"/>
    <cellStyle name="Normal 2 3 3 3 5 7" xfId="17425"/>
    <cellStyle name="Normal 2 3 3 3 6" xfId="6304"/>
    <cellStyle name="Normal 2 3 3 3 6 2" xfId="8091"/>
    <cellStyle name="Normal 2 3 3 3 6 2 2" xfId="35048"/>
    <cellStyle name="Normal 2 3 3 3 6 2 3" xfId="24683"/>
    <cellStyle name="Normal 2 3 3 3 6 3" xfId="11670"/>
    <cellStyle name="Normal 2 3 3 3 6 3 2" xfId="38601"/>
    <cellStyle name="Normal 2 3 3 3 6 4" xfId="30370"/>
    <cellStyle name="Normal 2 3 3 3 6 5" xfId="21372"/>
    <cellStyle name="Normal 2 3 3 3 6 6" xfId="15272"/>
    <cellStyle name="Normal 2 3 3 3 7" xfId="3368"/>
    <cellStyle name="Normal 2 3 3 3 7 2" xfId="33051"/>
    <cellStyle name="Normal 2 3 3 3 7 3" xfId="18678"/>
    <cellStyle name="Normal 2 3 3 3 8" xfId="7453"/>
    <cellStyle name="Normal 2 3 3 3 8 2" xfId="34416"/>
    <cellStyle name="Normal 2 3 3 3 8 3" xfId="24048"/>
    <cellStyle name="Normal 2 3 3 3 9" xfId="11003"/>
    <cellStyle name="Normal 2 3 3 3 9 2" xfId="37955"/>
    <cellStyle name="Normal 2 3 3 4" xfId="2305"/>
    <cellStyle name="Normal 2 3 3 4 10" xfId="18054"/>
    <cellStyle name="Normal 2 3 3 4 11" xfId="14637"/>
    <cellStyle name="Normal 2 3 3 4 2" xfId="2306"/>
    <cellStyle name="Normal 2 3 3 4 2 2" xfId="5214"/>
    <cellStyle name="Normal 2 3 3 4 2 2 2" xfId="9843"/>
    <cellStyle name="Normal 2 3 3 4 2 2 2 2" xfId="32122"/>
    <cellStyle name="Normal 2 3 3 4 2 2 2 3" xfId="26435"/>
    <cellStyle name="Normal 2 3 3 4 2 2 3" xfId="13426"/>
    <cellStyle name="Normal 2 3 3 4 2 2 3 2" xfId="36800"/>
    <cellStyle name="Normal 2 3 3 4 2 2 3 3" xfId="27417"/>
    <cellStyle name="Normal 2 3 3 4 2 2 4" xfId="29682"/>
    <cellStyle name="Normal 2 3 3 4 2 2 5" xfId="20437"/>
    <cellStyle name="Normal 2 3 3 4 2 2 6" xfId="17024"/>
    <cellStyle name="Normal 2 3 3 4 2 3" xfId="4066"/>
    <cellStyle name="Normal 2 3 3 4 2 3 2" xfId="31024"/>
    <cellStyle name="Normal 2 3 3 4 2 3 3" xfId="22270"/>
    <cellStyle name="Normal 2 3 3 4 2 4" xfId="8745"/>
    <cellStyle name="Normal 2 3 3 4 2 4 2" xfId="35702"/>
    <cellStyle name="Normal 2 3 3 4 2 4 3" xfId="25337"/>
    <cellStyle name="Normal 2 3 3 4 2 5" xfId="12324"/>
    <cellStyle name="Normal 2 3 3 4 2 5 2" xfId="39255"/>
    <cellStyle name="Normal 2 3 3 4 2 6" xfId="28506"/>
    <cellStyle name="Normal 2 3 3 4 2 7" xfId="19335"/>
    <cellStyle name="Normal 2 3 3 4 2 8" xfId="15926"/>
    <cellStyle name="Normal 2 3 3 4 3" xfId="2307"/>
    <cellStyle name="Normal 2 3 3 4 3 2" xfId="5213"/>
    <cellStyle name="Normal 2 3 3 4 3 2 2" xfId="32121"/>
    <cellStyle name="Normal 2 3 3 4 3 2 3" xfId="22977"/>
    <cellStyle name="Normal 2 3 3 4 3 3" xfId="9842"/>
    <cellStyle name="Normal 2 3 3 4 3 3 2" xfId="36799"/>
    <cellStyle name="Normal 2 3 3 4 3 3 3" xfId="26434"/>
    <cellStyle name="Normal 2 3 3 4 3 4" xfId="13425"/>
    <cellStyle name="Normal 2 3 3 4 3 4 2" xfId="39966"/>
    <cellStyle name="Normal 2 3 3 4 3 5" xfId="29681"/>
    <cellStyle name="Normal 2 3 3 4 3 6" xfId="20436"/>
    <cellStyle name="Normal 2 3 3 4 3 7" xfId="17023"/>
    <cellStyle name="Normal 2 3 3 4 4" xfId="2308"/>
    <cellStyle name="Normal 2 3 3 4 4 2" xfId="5661"/>
    <cellStyle name="Normal 2 3 3 4 4 2 2" xfId="33680"/>
    <cellStyle name="Normal 2 3 3 4 4 2 3" xfId="23297"/>
    <cellStyle name="Normal 2 3 3 4 4 3" xfId="10245"/>
    <cellStyle name="Normal 2 3 3 4 4 3 2" xfId="37202"/>
    <cellStyle name="Normal 2 3 3 4 4 3 3" xfId="26837"/>
    <cellStyle name="Normal 2 3 3 4 4 4" xfId="13834"/>
    <cellStyle name="Normal 2 3 3 4 4 4 2" xfId="40288"/>
    <cellStyle name="Normal 2 3 3 4 4 5" xfId="32524"/>
    <cellStyle name="Normal 2 3 3 4 4 6" xfId="20845"/>
    <cellStyle name="Normal 2 3 3 4 4 7" xfId="17426"/>
    <cellStyle name="Normal 2 3 3 4 5" xfId="6306"/>
    <cellStyle name="Normal 2 3 3 4 5 2" xfId="8093"/>
    <cellStyle name="Normal 2 3 3 4 5 2 2" xfId="35050"/>
    <cellStyle name="Normal 2 3 3 4 5 2 3" xfId="24685"/>
    <cellStyle name="Normal 2 3 3 4 5 3" xfId="11672"/>
    <cellStyle name="Normal 2 3 3 4 5 3 2" xfId="38603"/>
    <cellStyle name="Normal 2 3 3 4 5 4" xfId="30372"/>
    <cellStyle name="Normal 2 3 3 4 5 5" xfId="21374"/>
    <cellStyle name="Normal 2 3 3 4 5 6" xfId="15274"/>
    <cellStyle name="Normal 2 3 3 4 6" xfId="3370"/>
    <cellStyle name="Normal 2 3 3 4 6 2" xfId="33053"/>
    <cellStyle name="Normal 2 3 3 4 6 3" xfId="18680"/>
    <cellStyle name="Normal 2 3 3 4 7" xfId="7456"/>
    <cellStyle name="Normal 2 3 3 4 7 2" xfId="34419"/>
    <cellStyle name="Normal 2 3 3 4 7 3" xfId="24051"/>
    <cellStyle name="Normal 2 3 3 4 8" xfId="11006"/>
    <cellStyle name="Normal 2 3 3 4 8 2" xfId="37958"/>
    <cellStyle name="Normal 2 3 3 4 9" xfId="28505"/>
    <cellStyle name="Normal 2 3 3 5" xfId="2309"/>
    <cellStyle name="Normal 2 3 3 5 10" xfId="14638"/>
    <cellStyle name="Normal 2 3 3 5 2" xfId="2310"/>
    <cellStyle name="Normal 2 3 3 5 2 2" xfId="5216"/>
    <cellStyle name="Normal 2 3 3 5 2 2 2" xfId="9845"/>
    <cellStyle name="Normal 2 3 3 5 2 2 2 2" xfId="32124"/>
    <cellStyle name="Normal 2 3 3 5 2 2 2 3" xfId="26437"/>
    <cellStyle name="Normal 2 3 3 5 2 2 3" xfId="13428"/>
    <cellStyle name="Normal 2 3 3 5 2 2 3 2" xfId="36802"/>
    <cellStyle name="Normal 2 3 3 5 2 2 3 3" xfId="27419"/>
    <cellStyle name="Normal 2 3 3 5 2 2 4" xfId="29684"/>
    <cellStyle name="Normal 2 3 3 5 2 2 5" xfId="20439"/>
    <cellStyle name="Normal 2 3 3 5 2 2 6" xfId="17026"/>
    <cellStyle name="Normal 2 3 3 5 2 3" xfId="4067"/>
    <cellStyle name="Normal 2 3 3 5 2 3 2" xfId="31025"/>
    <cellStyle name="Normal 2 3 3 5 2 3 3" xfId="22271"/>
    <cellStyle name="Normal 2 3 3 5 2 4" xfId="8746"/>
    <cellStyle name="Normal 2 3 3 5 2 4 2" xfId="35703"/>
    <cellStyle name="Normal 2 3 3 5 2 4 3" xfId="25338"/>
    <cellStyle name="Normal 2 3 3 5 2 5" xfId="12325"/>
    <cellStyle name="Normal 2 3 3 5 2 5 2" xfId="39256"/>
    <cellStyle name="Normal 2 3 3 5 2 6" xfId="28508"/>
    <cellStyle name="Normal 2 3 3 5 2 7" xfId="19336"/>
    <cellStyle name="Normal 2 3 3 5 2 8" xfId="15927"/>
    <cellStyle name="Normal 2 3 3 5 3" xfId="5215"/>
    <cellStyle name="Normal 2 3 3 5 3 2" xfId="9844"/>
    <cellStyle name="Normal 2 3 3 5 3 2 2" xfId="32123"/>
    <cellStyle name="Normal 2 3 3 5 3 2 3" xfId="26436"/>
    <cellStyle name="Normal 2 3 3 5 3 3" xfId="13427"/>
    <cellStyle name="Normal 2 3 3 5 3 3 2" xfId="36801"/>
    <cellStyle name="Normal 2 3 3 5 3 3 3" xfId="27418"/>
    <cellStyle name="Normal 2 3 3 5 3 4" xfId="29683"/>
    <cellStyle name="Normal 2 3 3 5 3 5" xfId="20438"/>
    <cellStyle name="Normal 2 3 3 5 3 6" xfId="17025"/>
    <cellStyle name="Normal 2 3 3 5 4" xfId="6307"/>
    <cellStyle name="Normal 2 3 3 5 4 2" xfId="8094"/>
    <cellStyle name="Normal 2 3 3 5 4 2 2" xfId="35051"/>
    <cellStyle name="Normal 2 3 3 5 4 2 3" xfId="24686"/>
    <cellStyle name="Normal 2 3 3 5 4 3" xfId="11673"/>
    <cellStyle name="Normal 2 3 3 5 4 3 2" xfId="38604"/>
    <cellStyle name="Normal 2 3 3 5 4 4" xfId="30373"/>
    <cellStyle name="Normal 2 3 3 5 4 5" xfId="21375"/>
    <cellStyle name="Normal 2 3 3 5 4 6" xfId="15275"/>
    <cellStyle name="Normal 2 3 3 5 5" xfId="3371"/>
    <cellStyle name="Normal 2 3 3 5 5 2" xfId="33054"/>
    <cellStyle name="Normal 2 3 3 5 5 3" xfId="18681"/>
    <cellStyle name="Normal 2 3 3 5 6" xfId="7457"/>
    <cellStyle name="Normal 2 3 3 5 6 2" xfId="34420"/>
    <cellStyle name="Normal 2 3 3 5 6 3" xfId="24052"/>
    <cellStyle name="Normal 2 3 3 5 7" xfId="11007"/>
    <cellStyle name="Normal 2 3 3 5 7 2" xfId="37959"/>
    <cellStyle name="Normal 2 3 3 5 8" xfId="28507"/>
    <cellStyle name="Normal 2 3 3 5 9" xfId="18055"/>
    <cellStyle name="Normal 2 3 3 6" xfId="2311"/>
    <cellStyle name="Normal 2 3 3 6 2" xfId="2312"/>
    <cellStyle name="Normal 2 3 3 6 2 2" xfId="5217"/>
    <cellStyle name="Normal 2 3 3 6 2 2 2" xfId="32125"/>
    <cellStyle name="Normal 2 3 3 6 2 2 3" xfId="22978"/>
    <cellStyle name="Normal 2 3 3 6 2 3" xfId="9846"/>
    <cellStyle name="Normal 2 3 3 6 2 3 2" xfId="36803"/>
    <cellStyle name="Normal 2 3 3 6 2 3 3" xfId="26438"/>
    <cellStyle name="Normal 2 3 3 6 2 4" xfId="13429"/>
    <cellStyle name="Normal 2 3 3 6 2 4 2" xfId="39967"/>
    <cellStyle name="Normal 2 3 3 6 2 5" xfId="29685"/>
    <cellStyle name="Normal 2 3 3 6 2 6" xfId="20440"/>
    <cellStyle name="Normal 2 3 3 6 2 7" xfId="17027"/>
    <cellStyle name="Normal 2 3 3 6 3" xfId="6622"/>
    <cellStyle name="Normal 2 3 3 6 3 2" xfId="8747"/>
    <cellStyle name="Normal 2 3 3 6 3 2 2" xfId="35704"/>
    <cellStyle name="Normal 2 3 3 6 3 2 3" xfId="25339"/>
    <cellStyle name="Normal 2 3 3 6 3 3" xfId="12326"/>
    <cellStyle name="Normal 2 3 3 6 3 3 2" xfId="39257"/>
    <cellStyle name="Normal 2 3 3 6 3 4" xfId="31026"/>
    <cellStyle name="Normal 2 3 3 6 3 5" xfId="21670"/>
    <cellStyle name="Normal 2 3 3 6 3 6" xfId="15928"/>
    <cellStyle name="Normal 2 3 3 6 4" xfId="4068"/>
    <cellStyle name="Normal 2 3 3 6 4 2" xfId="33414"/>
    <cellStyle name="Normal 2 3 3 6 4 3" xfId="22272"/>
    <cellStyle name="Normal 2 3 3 6 5" xfId="7458"/>
    <cellStyle name="Normal 2 3 3 6 5 2" xfId="34421"/>
    <cellStyle name="Normal 2 3 3 6 5 3" xfId="24053"/>
    <cellStyle name="Normal 2 3 3 6 6" xfId="11008"/>
    <cellStyle name="Normal 2 3 3 6 6 2" xfId="37960"/>
    <cellStyle name="Normal 2 3 3 6 7" xfId="28509"/>
    <cellStyle name="Normal 2 3 3 6 8" xfId="19337"/>
    <cellStyle name="Normal 2 3 3 6 9" xfId="14639"/>
    <cellStyle name="Normal 2 3 3 7" xfId="2313"/>
    <cellStyle name="Normal 2 3 3 7 2" xfId="5198"/>
    <cellStyle name="Normal 2 3 3 7 2 2" xfId="32106"/>
    <cellStyle name="Normal 2 3 3 7 2 3" xfId="22967"/>
    <cellStyle name="Normal 2 3 3 7 3" xfId="9827"/>
    <cellStyle name="Normal 2 3 3 7 3 2" xfId="36784"/>
    <cellStyle name="Normal 2 3 3 7 3 3" xfId="26419"/>
    <cellStyle name="Normal 2 3 3 7 4" xfId="13410"/>
    <cellStyle name="Normal 2 3 3 7 4 2" xfId="39956"/>
    <cellStyle name="Normal 2 3 3 7 5" xfId="29666"/>
    <cellStyle name="Normal 2 3 3 7 6" xfId="20421"/>
    <cellStyle name="Normal 2 3 3 7 7" xfId="17008"/>
    <cellStyle name="Normal 2 3 3 8" xfId="6298"/>
    <cellStyle name="Normal 2 3 3 8 2" xfId="8085"/>
    <cellStyle name="Normal 2 3 3 8 2 2" xfId="35042"/>
    <cellStyle name="Normal 2 3 3 8 2 3" xfId="24677"/>
    <cellStyle name="Normal 2 3 3 8 3" xfId="11664"/>
    <cellStyle name="Normal 2 3 3 8 3 2" xfId="38595"/>
    <cellStyle name="Normal 2 3 3 8 4" xfId="30364"/>
    <cellStyle name="Normal 2 3 3 8 5" xfId="21366"/>
    <cellStyle name="Normal 2 3 3 8 6" xfId="15266"/>
    <cellStyle name="Normal 2 3 3 9" xfId="3362"/>
    <cellStyle name="Normal 2 3 3 9 2" xfId="33045"/>
    <cellStyle name="Normal 2 3 3 9 3" xfId="18672"/>
    <cellStyle name="Normal 2 3 4" xfId="2314"/>
    <cellStyle name="Normal 2 3 4 10" xfId="11009"/>
    <cellStyle name="Normal 2 3 4 10 2" xfId="37961"/>
    <cellStyle name="Normal 2 3 4 11" xfId="28510"/>
    <cellStyle name="Normal 2 3 4 12" xfId="18056"/>
    <cellStyle name="Normal 2 3 4 13" xfId="14640"/>
    <cellStyle name="Normal 2 3 4 2" xfId="2315"/>
    <cellStyle name="Normal 2 3 4 2 10" xfId="28511"/>
    <cellStyle name="Normal 2 3 4 2 11" xfId="18057"/>
    <cellStyle name="Normal 2 3 4 2 12" xfId="14641"/>
    <cellStyle name="Normal 2 3 4 2 2" xfId="2316"/>
    <cellStyle name="Normal 2 3 4 2 2 10" xfId="18058"/>
    <cellStyle name="Normal 2 3 4 2 2 11" xfId="14642"/>
    <cellStyle name="Normal 2 3 4 2 2 2" xfId="2317"/>
    <cellStyle name="Normal 2 3 4 2 2 2 2" xfId="5221"/>
    <cellStyle name="Normal 2 3 4 2 2 2 2 2" xfId="9850"/>
    <cellStyle name="Normal 2 3 4 2 2 2 2 2 2" xfId="32129"/>
    <cellStyle name="Normal 2 3 4 2 2 2 2 2 3" xfId="26442"/>
    <cellStyle name="Normal 2 3 4 2 2 2 2 3" xfId="13433"/>
    <cellStyle name="Normal 2 3 4 2 2 2 2 3 2" xfId="36807"/>
    <cellStyle name="Normal 2 3 4 2 2 2 2 3 3" xfId="27420"/>
    <cellStyle name="Normal 2 3 4 2 2 2 2 4" xfId="29689"/>
    <cellStyle name="Normal 2 3 4 2 2 2 2 5" xfId="20444"/>
    <cellStyle name="Normal 2 3 4 2 2 2 2 6" xfId="17031"/>
    <cellStyle name="Normal 2 3 4 2 2 2 3" xfId="4069"/>
    <cellStyle name="Normal 2 3 4 2 2 2 3 2" xfId="31027"/>
    <cellStyle name="Normal 2 3 4 2 2 2 3 3" xfId="22273"/>
    <cellStyle name="Normal 2 3 4 2 2 2 4" xfId="8748"/>
    <cellStyle name="Normal 2 3 4 2 2 2 4 2" xfId="35705"/>
    <cellStyle name="Normal 2 3 4 2 2 2 4 3" xfId="25340"/>
    <cellStyle name="Normal 2 3 4 2 2 2 5" xfId="12327"/>
    <cellStyle name="Normal 2 3 4 2 2 2 5 2" xfId="39258"/>
    <cellStyle name="Normal 2 3 4 2 2 2 6" xfId="28513"/>
    <cellStyle name="Normal 2 3 4 2 2 2 7" xfId="19338"/>
    <cellStyle name="Normal 2 3 4 2 2 2 8" xfId="15929"/>
    <cellStyle name="Normal 2 3 4 2 2 3" xfId="2318"/>
    <cellStyle name="Normal 2 3 4 2 2 3 2" xfId="5220"/>
    <cellStyle name="Normal 2 3 4 2 2 3 2 2" xfId="32128"/>
    <cellStyle name="Normal 2 3 4 2 2 3 2 3" xfId="22981"/>
    <cellStyle name="Normal 2 3 4 2 2 3 3" xfId="9849"/>
    <cellStyle name="Normal 2 3 4 2 2 3 3 2" xfId="36806"/>
    <cellStyle name="Normal 2 3 4 2 2 3 3 3" xfId="26441"/>
    <cellStyle name="Normal 2 3 4 2 2 3 4" xfId="13432"/>
    <cellStyle name="Normal 2 3 4 2 2 3 4 2" xfId="39970"/>
    <cellStyle name="Normal 2 3 4 2 2 3 5" xfId="29688"/>
    <cellStyle name="Normal 2 3 4 2 2 3 6" xfId="20443"/>
    <cellStyle name="Normal 2 3 4 2 2 3 7" xfId="17030"/>
    <cellStyle name="Normal 2 3 4 2 2 4" xfId="2319"/>
    <cellStyle name="Normal 2 3 4 2 2 4 2" xfId="5662"/>
    <cellStyle name="Normal 2 3 4 2 2 4 2 2" xfId="33681"/>
    <cellStyle name="Normal 2 3 4 2 2 4 2 3" xfId="23298"/>
    <cellStyle name="Normal 2 3 4 2 2 4 3" xfId="10246"/>
    <cellStyle name="Normal 2 3 4 2 2 4 3 2" xfId="37203"/>
    <cellStyle name="Normal 2 3 4 2 2 4 3 3" xfId="26838"/>
    <cellStyle name="Normal 2 3 4 2 2 4 4" xfId="13835"/>
    <cellStyle name="Normal 2 3 4 2 2 4 4 2" xfId="40289"/>
    <cellStyle name="Normal 2 3 4 2 2 4 5" xfId="32525"/>
    <cellStyle name="Normal 2 3 4 2 2 4 6" xfId="20846"/>
    <cellStyle name="Normal 2 3 4 2 2 4 7" xfId="17427"/>
    <cellStyle name="Normal 2 3 4 2 2 5" xfId="6310"/>
    <cellStyle name="Normal 2 3 4 2 2 5 2" xfId="8097"/>
    <cellStyle name="Normal 2 3 4 2 2 5 2 2" xfId="35054"/>
    <cellStyle name="Normal 2 3 4 2 2 5 2 3" xfId="24689"/>
    <cellStyle name="Normal 2 3 4 2 2 5 3" xfId="11676"/>
    <cellStyle name="Normal 2 3 4 2 2 5 3 2" xfId="38607"/>
    <cellStyle name="Normal 2 3 4 2 2 5 4" xfId="30376"/>
    <cellStyle name="Normal 2 3 4 2 2 5 5" xfId="21378"/>
    <cellStyle name="Normal 2 3 4 2 2 5 6" xfId="15278"/>
    <cellStyle name="Normal 2 3 4 2 2 6" xfId="3374"/>
    <cellStyle name="Normal 2 3 4 2 2 6 2" xfId="33057"/>
    <cellStyle name="Normal 2 3 4 2 2 6 3" xfId="18684"/>
    <cellStyle name="Normal 2 3 4 2 2 7" xfId="7461"/>
    <cellStyle name="Normal 2 3 4 2 2 7 2" xfId="34424"/>
    <cellStyle name="Normal 2 3 4 2 2 7 3" xfId="24056"/>
    <cellStyle name="Normal 2 3 4 2 2 8" xfId="11011"/>
    <cellStyle name="Normal 2 3 4 2 2 8 2" xfId="37963"/>
    <cellStyle name="Normal 2 3 4 2 2 9" xfId="28512"/>
    <cellStyle name="Normal 2 3 4 2 3" xfId="2320"/>
    <cellStyle name="Normal 2 3 4 2 3 2" xfId="2321"/>
    <cellStyle name="Normal 2 3 4 2 3 2 2" xfId="5222"/>
    <cellStyle name="Normal 2 3 4 2 3 2 2 2" xfId="32130"/>
    <cellStyle name="Normal 2 3 4 2 3 2 2 3" xfId="22982"/>
    <cellStyle name="Normal 2 3 4 2 3 2 3" xfId="9851"/>
    <cellStyle name="Normal 2 3 4 2 3 2 3 2" xfId="36808"/>
    <cellStyle name="Normal 2 3 4 2 3 2 3 3" xfId="26443"/>
    <cellStyle name="Normal 2 3 4 2 3 2 4" xfId="13434"/>
    <cellStyle name="Normal 2 3 4 2 3 2 4 2" xfId="39971"/>
    <cellStyle name="Normal 2 3 4 2 3 2 5" xfId="29690"/>
    <cellStyle name="Normal 2 3 4 2 3 2 6" xfId="20445"/>
    <cellStyle name="Normal 2 3 4 2 3 2 7" xfId="17032"/>
    <cellStyle name="Normal 2 3 4 2 3 3" xfId="6623"/>
    <cellStyle name="Normal 2 3 4 2 3 3 2" xfId="8749"/>
    <cellStyle name="Normal 2 3 4 2 3 3 2 2" xfId="35706"/>
    <cellStyle name="Normal 2 3 4 2 3 3 2 3" xfId="25341"/>
    <cellStyle name="Normal 2 3 4 2 3 3 3" xfId="12328"/>
    <cellStyle name="Normal 2 3 4 2 3 3 3 2" xfId="39259"/>
    <cellStyle name="Normal 2 3 4 2 3 3 4" xfId="31028"/>
    <cellStyle name="Normal 2 3 4 2 3 3 5" xfId="21671"/>
    <cellStyle name="Normal 2 3 4 2 3 3 6" xfId="15930"/>
    <cellStyle name="Normal 2 3 4 2 3 4" xfId="4070"/>
    <cellStyle name="Normal 2 3 4 2 3 4 2" xfId="33415"/>
    <cellStyle name="Normal 2 3 4 2 3 4 3" xfId="22274"/>
    <cellStyle name="Normal 2 3 4 2 3 5" xfId="7462"/>
    <cellStyle name="Normal 2 3 4 2 3 5 2" xfId="34425"/>
    <cellStyle name="Normal 2 3 4 2 3 5 3" xfId="24057"/>
    <cellStyle name="Normal 2 3 4 2 3 6" xfId="11012"/>
    <cellStyle name="Normal 2 3 4 2 3 6 2" xfId="37964"/>
    <cellStyle name="Normal 2 3 4 2 3 7" xfId="28514"/>
    <cellStyle name="Normal 2 3 4 2 3 8" xfId="19339"/>
    <cellStyle name="Normal 2 3 4 2 3 9" xfId="14643"/>
    <cellStyle name="Normal 2 3 4 2 4" xfId="2322"/>
    <cellStyle name="Normal 2 3 4 2 4 2" xfId="5219"/>
    <cellStyle name="Normal 2 3 4 2 4 2 2" xfId="32127"/>
    <cellStyle name="Normal 2 3 4 2 4 2 3" xfId="22980"/>
    <cellStyle name="Normal 2 3 4 2 4 3" xfId="9848"/>
    <cellStyle name="Normal 2 3 4 2 4 3 2" xfId="36805"/>
    <cellStyle name="Normal 2 3 4 2 4 3 3" xfId="26440"/>
    <cellStyle name="Normal 2 3 4 2 4 4" xfId="13431"/>
    <cellStyle name="Normal 2 3 4 2 4 4 2" xfId="39969"/>
    <cellStyle name="Normal 2 3 4 2 4 5" xfId="29687"/>
    <cellStyle name="Normal 2 3 4 2 4 6" xfId="20442"/>
    <cellStyle name="Normal 2 3 4 2 4 7" xfId="17029"/>
    <cellStyle name="Normal 2 3 4 2 5" xfId="2323"/>
    <cellStyle name="Normal 2 3 4 2 5 2" xfId="5663"/>
    <cellStyle name="Normal 2 3 4 2 5 2 2" xfId="33682"/>
    <cellStyle name="Normal 2 3 4 2 5 2 3" xfId="23299"/>
    <cellStyle name="Normal 2 3 4 2 5 3" xfId="10247"/>
    <cellStyle name="Normal 2 3 4 2 5 3 2" xfId="37204"/>
    <cellStyle name="Normal 2 3 4 2 5 3 3" xfId="26839"/>
    <cellStyle name="Normal 2 3 4 2 5 4" xfId="13836"/>
    <cellStyle name="Normal 2 3 4 2 5 4 2" xfId="40290"/>
    <cellStyle name="Normal 2 3 4 2 5 5" xfId="32526"/>
    <cellStyle name="Normal 2 3 4 2 5 6" xfId="20847"/>
    <cellStyle name="Normal 2 3 4 2 5 7" xfId="17428"/>
    <cellStyle name="Normal 2 3 4 2 6" xfId="6309"/>
    <cellStyle name="Normal 2 3 4 2 6 2" xfId="8096"/>
    <cellStyle name="Normal 2 3 4 2 6 2 2" xfId="35053"/>
    <cellStyle name="Normal 2 3 4 2 6 2 3" xfId="24688"/>
    <cellStyle name="Normal 2 3 4 2 6 3" xfId="11675"/>
    <cellStyle name="Normal 2 3 4 2 6 3 2" xfId="38606"/>
    <cellStyle name="Normal 2 3 4 2 6 4" xfId="30375"/>
    <cellStyle name="Normal 2 3 4 2 6 5" xfId="21377"/>
    <cellStyle name="Normal 2 3 4 2 6 6" xfId="15277"/>
    <cellStyle name="Normal 2 3 4 2 7" xfId="3373"/>
    <cellStyle name="Normal 2 3 4 2 7 2" xfId="33056"/>
    <cellStyle name="Normal 2 3 4 2 7 3" xfId="18683"/>
    <cellStyle name="Normal 2 3 4 2 8" xfId="7460"/>
    <cellStyle name="Normal 2 3 4 2 8 2" xfId="34423"/>
    <cellStyle name="Normal 2 3 4 2 8 3" xfId="24055"/>
    <cellStyle name="Normal 2 3 4 2 9" xfId="11010"/>
    <cellStyle name="Normal 2 3 4 2 9 2" xfId="37962"/>
    <cellStyle name="Normal 2 3 4 3" xfId="2324"/>
    <cellStyle name="Normal 2 3 4 3 10" xfId="18059"/>
    <cellStyle name="Normal 2 3 4 3 11" xfId="14644"/>
    <cellStyle name="Normal 2 3 4 3 2" xfId="2325"/>
    <cellStyle name="Normal 2 3 4 3 2 2" xfId="5224"/>
    <cellStyle name="Normal 2 3 4 3 2 2 2" xfId="9853"/>
    <cellStyle name="Normal 2 3 4 3 2 2 2 2" xfId="32132"/>
    <cellStyle name="Normal 2 3 4 3 2 2 2 3" xfId="26445"/>
    <cellStyle name="Normal 2 3 4 3 2 2 3" xfId="13436"/>
    <cellStyle name="Normal 2 3 4 3 2 2 3 2" xfId="36810"/>
    <cellStyle name="Normal 2 3 4 3 2 2 3 3" xfId="27421"/>
    <cellStyle name="Normal 2 3 4 3 2 2 4" xfId="29692"/>
    <cellStyle name="Normal 2 3 4 3 2 2 5" xfId="20447"/>
    <cellStyle name="Normal 2 3 4 3 2 2 6" xfId="17034"/>
    <cellStyle name="Normal 2 3 4 3 2 3" xfId="4071"/>
    <cellStyle name="Normal 2 3 4 3 2 3 2" xfId="31029"/>
    <cellStyle name="Normal 2 3 4 3 2 3 3" xfId="22275"/>
    <cellStyle name="Normal 2 3 4 3 2 4" xfId="8750"/>
    <cellStyle name="Normal 2 3 4 3 2 4 2" xfId="35707"/>
    <cellStyle name="Normal 2 3 4 3 2 4 3" xfId="25342"/>
    <cellStyle name="Normal 2 3 4 3 2 5" xfId="12329"/>
    <cellStyle name="Normal 2 3 4 3 2 5 2" xfId="39260"/>
    <cellStyle name="Normal 2 3 4 3 2 6" xfId="28516"/>
    <cellStyle name="Normal 2 3 4 3 2 7" xfId="19340"/>
    <cellStyle name="Normal 2 3 4 3 2 8" xfId="15931"/>
    <cellStyle name="Normal 2 3 4 3 3" xfId="2326"/>
    <cellStyle name="Normal 2 3 4 3 3 2" xfId="5223"/>
    <cellStyle name="Normal 2 3 4 3 3 2 2" xfId="32131"/>
    <cellStyle name="Normal 2 3 4 3 3 2 3" xfId="22983"/>
    <cellStyle name="Normal 2 3 4 3 3 3" xfId="9852"/>
    <cellStyle name="Normal 2 3 4 3 3 3 2" xfId="36809"/>
    <cellStyle name="Normal 2 3 4 3 3 3 3" xfId="26444"/>
    <cellStyle name="Normal 2 3 4 3 3 4" xfId="13435"/>
    <cellStyle name="Normal 2 3 4 3 3 4 2" xfId="39972"/>
    <cellStyle name="Normal 2 3 4 3 3 5" xfId="29691"/>
    <cellStyle name="Normal 2 3 4 3 3 6" xfId="20446"/>
    <cellStyle name="Normal 2 3 4 3 3 7" xfId="17033"/>
    <cellStyle name="Normal 2 3 4 3 4" xfId="2327"/>
    <cellStyle name="Normal 2 3 4 3 4 2" xfId="5664"/>
    <cellStyle name="Normal 2 3 4 3 4 2 2" xfId="33683"/>
    <cellStyle name="Normal 2 3 4 3 4 2 3" xfId="23300"/>
    <cellStyle name="Normal 2 3 4 3 4 3" xfId="10248"/>
    <cellStyle name="Normal 2 3 4 3 4 3 2" xfId="37205"/>
    <cellStyle name="Normal 2 3 4 3 4 3 3" xfId="26840"/>
    <cellStyle name="Normal 2 3 4 3 4 4" xfId="13837"/>
    <cellStyle name="Normal 2 3 4 3 4 4 2" xfId="40291"/>
    <cellStyle name="Normal 2 3 4 3 4 5" xfId="32527"/>
    <cellStyle name="Normal 2 3 4 3 4 6" xfId="20848"/>
    <cellStyle name="Normal 2 3 4 3 4 7" xfId="17429"/>
    <cellStyle name="Normal 2 3 4 3 5" xfId="6311"/>
    <cellStyle name="Normal 2 3 4 3 5 2" xfId="8098"/>
    <cellStyle name="Normal 2 3 4 3 5 2 2" xfId="35055"/>
    <cellStyle name="Normal 2 3 4 3 5 2 3" xfId="24690"/>
    <cellStyle name="Normal 2 3 4 3 5 3" xfId="11677"/>
    <cellStyle name="Normal 2 3 4 3 5 3 2" xfId="38608"/>
    <cellStyle name="Normal 2 3 4 3 5 4" xfId="30377"/>
    <cellStyle name="Normal 2 3 4 3 5 5" xfId="21379"/>
    <cellStyle name="Normal 2 3 4 3 5 6" xfId="15279"/>
    <cellStyle name="Normal 2 3 4 3 6" xfId="3375"/>
    <cellStyle name="Normal 2 3 4 3 6 2" xfId="33058"/>
    <cellStyle name="Normal 2 3 4 3 6 3" xfId="18685"/>
    <cellStyle name="Normal 2 3 4 3 7" xfId="7463"/>
    <cellStyle name="Normal 2 3 4 3 7 2" xfId="34426"/>
    <cellStyle name="Normal 2 3 4 3 7 3" xfId="24058"/>
    <cellStyle name="Normal 2 3 4 3 8" xfId="11013"/>
    <cellStyle name="Normal 2 3 4 3 8 2" xfId="37965"/>
    <cellStyle name="Normal 2 3 4 3 9" xfId="28515"/>
    <cellStyle name="Normal 2 3 4 4" xfId="2328"/>
    <cellStyle name="Normal 2 3 4 4 10" xfId="14645"/>
    <cellStyle name="Normal 2 3 4 4 2" xfId="2329"/>
    <cellStyle name="Normal 2 3 4 4 2 2" xfId="5226"/>
    <cellStyle name="Normal 2 3 4 4 2 2 2" xfId="9855"/>
    <cellStyle name="Normal 2 3 4 4 2 2 2 2" xfId="32134"/>
    <cellStyle name="Normal 2 3 4 4 2 2 2 3" xfId="26447"/>
    <cellStyle name="Normal 2 3 4 4 2 2 3" xfId="13438"/>
    <cellStyle name="Normal 2 3 4 4 2 2 3 2" xfId="36812"/>
    <cellStyle name="Normal 2 3 4 4 2 2 3 3" xfId="27423"/>
    <cellStyle name="Normal 2 3 4 4 2 2 4" xfId="29694"/>
    <cellStyle name="Normal 2 3 4 4 2 2 5" xfId="20449"/>
    <cellStyle name="Normal 2 3 4 4 2 2 6" xfId="17036"/>
    <cellStyle name="Normal 2 3 4 4 2 3" xfId="4072"/>
    <cellStyle name="Normal 2 3 4 4 2 3 2" xfId="31030"/>
    <cellStyle name="Normal 2 3 4 4 2 3 3" xfId="22276"/>
    <cellStyle name="Normal 2 3 4 4 2 4" xfId="8751"/>
    <cellStyle name="Normal 2 3 4 4 2 4 2" xfId="35708"/>
    <cellStyle name="Normal 2 3 4 4 2 4 3" xfId="25343"/>
    <cellStyle name="Normal 2 3 4 4 2 5" xfId="12330"/>
    <cellStyle name="Normal 2 3 4 4 2 5 2" xfId="39261"/>
    <cellStyle name="Normal 2 3 4 4 2 6" xfId="28518"/>
    <cellStyle name="Normal 2 3 4 4 2 7" xfId="19341"/>
    <cellStyle name="Normal 2 3 4 4 2 8" xfId="15932"/>
    <cellStyle name="Normal 2 3 4 4 3" xfId="5225"/>
    <cellStyle name="Normal 2 3 4 4 3 2" xfId="9854"/>
    <cellStyle name="Normal 2 3 4 4 3 2 2" xfId="32133"/>
    <cellStyle name="Normal 2 3 4 4 3 2 3" xfId="26446"/>
    <cellStyle name="Normal 2 3 4 4 3 3" xfId="13437"/>
    <cellStyle name="Normal 2 3 4 4 3 3 2" xfId="36811"/>
    <cellStyle name="Normal 2 3 4 4 3 3 3" xfId="27422"/>
    <cellStyle name="Normal 2 3 4 4 3 4" xfId="29693"/>
    <cellStyle name="Normal 2 3 4 4 3 5" xfId="20448"/>
    <cellStyle name="Normal 2 3 4 4 3 6" xfId="17035"/>
    <cellStyle name="Normal 2 3 4 4 4" xfId="6312"/>
    <cellStyle name="Normal 2 3 4 4 4 2" xfId="8099"/>
    <cellStyle name="Normal 2 3 4 4 4 2 2" xfId="35056"/>
    <cellStyle name="Normal 2 3 4 4 4 2 3" xfId="24691"/>
    <cellStyle name="Normal 2 3 4 4 4 3" xfId="11678"/>
    <cellStyle name="Normal 2 3 4 4 4 3 2" xfId="38609"/>
    <cellStyle name="Normal 2 3 4 4 4 4" xfId="30378"/>
    <cellStyle name="Normal 2 3 4 4 4 5" xfId="21380"/>
    <cellStyle name="Normal 2 3 4 4 4 6" xfId="15280"/>
    <cellStyle name="Normal 2 3 4 4 5" xfId="3376"/>
    <cellStyle name="Normal 2 3 4 4 5 2" xfId="33059"/>
    <cellStyle name="Normal 2 3 4 4 5 3" xfId="18686"/>
    <cellStyle name="Normal 2 3 4 4 6" xfId="7464"/>
    <cellStyle name="Normal 2 3 4 4 6 2" xfId="34427"/>
    <cellStyle name="Normal 2 3 4 4 6 3" xfId="24059"/>
    <cellStyle name="Normal 2 3 4 4 7" xfId="11014"/>
    <cellStyle name="Normal 2 3 4 4 7 2" xfId="37966"/>
    <cellStyle name="Normal 2 3 4 4 8" xfId="28517"/>
    <cellStyle name="Normal 2 3 4 4 9" xfId="18060"/>
    <cellStyle name="Normal 2 3 4 5" xfId="2330"/>
    <cellStyle name="Normal 2 3 4 5 2" xfId="2331"/>
    <cellStyle name="Normal 2 3 4 5 2 2" xfId="5227"/>
    <cellStyle name="Normal 2 3 4 5 2 2 2" xfId="32135"/>
    <cellStyle name="Normal 2 3 4 5 2 2 3" xfId="22984"/>
    <cellStyle name="Normal 2 3 4 5 2 3" xfId="9856"/>
    <cellStyle name="Normal 2 3 4 5 2 3 2" xfId="36813"/>
    <cellStyle name="Normal 2 3 4 5 2 3 3" xfId="26448"/>
    <cellStyle name="Normal 2 3 4 5 2 4" xfId="13439"/>
    <cellStyle name="Normal 2 3 4 5 2 4 2" xfId="39973"/>
    <cellStyle name="Normal 2 3 4 5 2 5" xfId="29695"/>
    <cellStyle name="Normal 2 3 4 5 2 6" xfId="20450"/>
    <cellStyle name="Normal 2 3 4 5 2 7" xfId="17037"/>
    <cellStyle name="Normal 2 3 4 5 3" xfId="6624"/>
    <cellStyle name="Normal 2 3 4 5 3 2" xfId="8752"/>
    <cellStyle name="Normal 2 3 4 5 3 2 2" xfId="35709"/>
    <cellStyle name="Normal 2 3 4 5 3 2 3" xfId="25344"/>
    <cellStyle name="Normal 2 3 4 5 3 3" xfId="12331"/>
    <cellStyle name="Normal 2 3 4 5 3 3 2" xfId="39262"/>
    <cellStyle name="Normal 2 3 4 5 3 4" xfId="31031"/>
    <cellStyle name="Normal 2 3 4 5 3 5" xfId="21672"/>
    <cellStyle name="Normal 2 3 4 5 3 6" xfId="15933"/>
    <cellStyle name="Normal 2 3 4 5 4" xfId="4073"/>
    <cellStyle name="Normal 2 3 4 5 4 2" xfId="33416"/>
    <cellStyle name="Normal 2 3 4 5 4 3" xfId="22277"/>
    <cellStyle name="Normal 2 3 4 5 5" xfId="7465"/>
    <cellStyle name="Normal 2 3 4 5 5 2" xfId="34428"/>
    <cellStyle name="Normal 2 3 4 5 5 3" xfId="24060"/>
    <cellStyle name="Normal 2 3 4 5 6" xfId="11015"/>
    <cellStyle name="Normal 2 3 4 5 6 2" xfId="37967"/>
    <cellStyle name="Normal 2 3 4 5 7" xfId="28519"/>
    <cellStyle name="Normal 2 3 4 5 8" xfId="19342"/>
    <cellStyle name="Normal 2 3 4 5 9" xfId="14646"/>
    <cellStyle name="Normal 2 3 4 6" xfId="2332"/>
    <cellStyle name="Normal 2 3 4 6 2" xfId="5218"/>
    <cellStyle name="Normal 2 3 4 6 2 2" xfId="32126"/>
    <cellStyle name="Normal 2 3 4 6 2 3" xfId="22979"/>
    <cellStyle name="Normal 2 3 4 6 3" xfId="9847"/>
    <cellStyle name="Normal 2 3 4 6 3 2" xfId="36804"/>
    <cellStyle name="Normal 2 3 4 6 3 3" xfId="26439"/>
    <cellStyle name="Normal 2 3 4 6 4" xfId="13430"/>
    <cellStyle name="Normal 2 3 4 6 4 2" xfId="39968"/>
    <cellStyle name="Normal 2 3 4 6 5" xfId="29686"/>
    <cellStyle name="Normal 2 3 4 6 6" xfId="20441"/>
    <cellStyle name="Normal 2 3 4 6 7" xfId="17028"/>
    <cellStyle name="Normal 2 3 4 7" xfId="6308"/>
    <cellStyle name="Normal 2 3 4 7 2" xfId="8095"/>
    <cellStyle name="Normal 2 3 4 7 2 2" xfId="35052"/>
    <cellStyle name="Normal 2 3 4 7 2 3" xfId="24687"/>
    <cellStyle name="Normal 2 3 4 7 3" xfId="11674"/>
    <cellStyle name="Normal 2 3 4 7 3 2" xfId="38605"/>
    <cellStyle name="Normal 2 3 4 7 4" xfId="30374"/>
    <cellStyle name="Normal 2 3 4 7 5" xfId="21376"/>
    <cellStyle name="Normal 2 3 4 7 6" xfId="15276"/>
    <cellStyle name="Normal 2 3 4 8" xfId="3372"/>
    <cellStyle name="Normal 2 3 4 8 2" xfId="33055"/>
    <cellStyle name="Normal 2 3 4 8 3" xfId="18682"/>
    <cellStyle name="Normal 2 3 4 9" xfId="7459"/>
    <cellStyle name="Normal 2 3 4 9 2" xfId="34422"/>
    <cellStyle name="Normal 2 3 4 9 3" xfId="24054"/>
    <cellStyle name="Normal 2 3 5" xfId="2333"/>
    <cellStyle name="Normal 2 3 5 10" xfId="28520"/>
    <cellStyle name="Normal 2 3 5 11" xfId="18061"/>
    <cellStyle name="Normal 2 3 5 12" xfId="14647"/>
    <cellStyle name="Normal 2 3 5 2" xfId="2334"/>
    <cellStyle name="Normal 2 3 5 2 10" xfId="18062"/>
    <cellStyle name="Normal 2 3 5 2 11" xfId="14648"/>
    <cellStyle name="Normal 2 3 5 2 2" xfId="2335"/>
    <cellStyle name="Normal 2 3 5 2 2 2" xfId="5230"/>
    <cellStyle name="Normal 2 3 5 2 2 2 2" xfId="9859"/>
    <cellStyle name="Normal 2 3 5 2 2 2 2 2" xfId="32138"/>
    <cellStyle name="Normal 2 3 5 2 2 2 2 3" xfId="26451"/>
    <cellStyle name="Normal 2 3 5 2 2 2 3" xfId="13442"/>
    <cellStyle name="Normal 2 3 5 2 2 2 3 2" xfId="36816"/>
    <cellStyle name="Normal 2 3 5 2 2 2 3 3" xfId="27424"/>
    <cellStyle name="Normal 2 3 5 2 2 2 4" xfId="29698"/>
    <cellStyle name="Normal 2 3 5 2 2 2 5" xfId="20453"/>
    <cellStyle name="Normal 2 3 5 2 2 2 6" xfId="17040"/>
    <cellStyle name="Normal 2 3 5 2 2 3" xfId="4074"/>
    <cellStyle name="Normal 2 3 5 2 2 3 2" xfId="31032"/>
    <cellStyle name="Normal 2 3 5 2 2 3 3" xfId="22278"/>
    <cellStyle name="Normal 2 3 5 2 2 4" xfId="8753"/>
    <cellStyle name="Normal 2 3 5 2 2 4 2" xfId="35710"/>
    <cellStyle name="Normal 2 3 5 2 2 4 3" xfId="25345"/>
    <cellStyle name="Normal 2 3 5 2 2 5" xfId="12332"/>
    <cellStyle name="Normal 2 3 5 2 2 5 2" xfId="39263"/>
    <cellStyle name="Normal 2 3 5 2 2 6" xfId="28522"/>
    <cellStyle name="Normal 2 3 5 2 2 7" xfId="19343"/>
    <cellStyle name="Normal 2 3 5 2 2 8" xfId="15934"/>
    <cellStyle name="Normal 2 3 5 2 3" xfId="2336"/>
    <cellStyle name="Normal 2 3 5 2 3 2" xfId="5229"/>
    <cellStyle name="Normal 2 3 5 2 3 2 2" xfId="32137"/>
    <cellStyle name="Normal 2 3 5 2 3 2 3" xfId="22986"/>
    <cellStyle name="Normal 2 3 5 2 3 3" xfId="9858"/>
    <cellStyle name="Normal 2 3 5 2 3 3 2" xfId="36815"/>
    <cellStyle name="Normal 2 3 5 2 3 3 3" xfId="26450"/>
    <cellStyle name="Normal 2 3 5 2 3 4" xfId="13441"/>
    <cellStyle name="Normal 2 3 5 2 3 4 2" xfId="39975"/>
    <cellStyle name="Normal 2 3 5 2 3 5" xfId="29697"/>
    <cellStyle name="Normal 2 3 5 2 3 6" xfId="20452"/>
    <cellStyle name="Normal 2 3 5 2 3 7" xfId="17039"/>
    <cellStyle name="Normal 2 3 5 2 4" xfId="2337"/>
    <cellStyle name="Normal 2 3 5 2 4 2" xfId="5665"/>
    <cellStyle name="Normal 2 3 5 2 4 2 2" xfId="33684"/>
    <cellStyle name="Normal 2 3 5 2 4 2 3" xfId="23301"/>
    <cellStyle name="Normal 2 3 5 2 4 3" xfId="10249"/>
    <cellStyle name="Normal 2 3 5 2 4 3 2" xfId="37206"/>
    <cellStyle name="Normal 2 3 5 2 4 3 3" xfId="26841"/>
    <cellStyle name="Normal 2 3 5 2 4 4" xfId="13838"/>
    <cellStyle name="Normal 2 3 5 2 4 4 2" xfId="40292"/>
    <cellStyle name="Normal 2 3 5 2 4 5" xfId="32528"/>
    <cellStyle name="Normal 2 3 5 2 4 6" xfId="20849"/>
    <cellStyle name="Normal 2 3 5 2 4 7" xfId="17430"/>
    <cellStyle name="Normal 2 3 5 2 5" xfId="6314"/>
    <cellStyle name="Normal 2 3 5 2 5 2" xfId="8101"/>
    <cellStyle name="Normal 2 3 5 2 5 2 2" xfId="35058"/>
    <cellStyle name="Normal 2 3 5 2 5 2 3" xfId="24693"/>
    <cellStyle name="Normal 2 3 5 2 5 3" xfId="11680"/>
    <cellStyle name="Normal 2 3 5 2 5 3 2" xfId="38611"/>
    <cellStyle name="Normal 2 3 5 2 5 4" xfId="30380"/>
    <cellStyle name="Normal 2 3 5 2 5 5" xfId="21382"/>
    <cellStyle name="Normal 2 3 5 2 5 6" xfId="15282"/>
    <cellStyle name="Normal 2 3 5 2 6" xfId="3378"/>
    <cellStyle name="Normal 2 3 5 2 6 2" xfId="33061"/>
    <cellStyle name="Normal 2 3 5 2 6 3" xfId="18688"/>
    <cellStyle name="Normal 2 3 5 2 7" xfId="7467"/>
    <cellStyle name="Normal 2 3 5 2 7 2" xfId="34430"/>
    <cellStyle name="Normal 2 3 5 2 7 3" xfId="24062"/>
    <cellStyle name="Normal 2 3 5 2 8" xfId="11017"/>
    <cellStyle name="Normal 2 3 5 2 8 2" xfId="37969"/>
    <cellStyle name="Normal 2 3 5 2 9" xfId="28521"/>
    <cellStyle name="Normal 2 3 5 3" xfId="2338"/>
    <cellStyle name="Normal 2 3 5 3 2" xfId="2339"/>
    <cellStyle name="Normal 2 3 5 3 2 2" xfId="5231"/>
    <cellStyle name="Normal 2 3 5 3 2 2 2" xfId="32139"/>
    <cellStyle name="Normal 2 3 5 3 2 2 3" xfId="22987"/>
    <cellStyle name="Normal 2 3 5 3 2 3" xfId="9860"/>
    <cellStyle name="Normal 2 3 5 3 2 3 2" xfId="36817"/>
    <cellStyle name="Normal 2 3 5 3 2 3 3" xfId="26452"/>
    <cellStyle name="Normal 2 3 5 3 2 4" xfId="13443"/>
    <cellStyle name="Normal 2 3 5 3 2 4 2" xfId="39976"/>
    <cellStyle name="Normal 2 3 5 3 2 5" xfId="29699"/>
    <cellStyle name="Normal 2 3 5 3 2 6" xfId="20454"/>
    <cellStyle name="Normal 2 3 5 3 2 7" xfId="17041"/>
    <cellStyle name="Normal 2 3 5 3 3" xfId="6625"/>
    <cellStyle name="Normal 2 3 5 3 3 2" xfId="8754"/>
    <cellStyle name="Normal 2 3 5 3 3 2 2" xfId="35711"/>
    <cellStyle name="Normal 2 3 5 3 3 2 3" xfId="25346"/>
    <cellStyle name="Normal 2 3 5 3 3 3" xfId="12333"/>
    <cellStyle name="Normal 2 3 5 3 3 3 2" xfId="39264"/>
    <cellStyle name="Normal 2 3 5 3 3 4" xfId="31033"/>
    <cellStyle name="Normal 2 3 5 3 3 5" xfId="21673"/>
    <cellStyle name="Normal 2 3 5 3 3 6" xfId="15935"/>
    <cellStyle name="Normal 2 3 5 3 4" xfId="4075"/>
    <cellStyle name="Normal 2 3 5 3 4 2" xfId="33417"/>
    <cellStyle name="Normal 2 3 5 3 4 3" xfId="22279"/>
    <cellStyle name="Normal 2 3 5 3 5" xfId="7468"/>
    <cellStyle name="Normal 2 3 5 3 5 2" xfId="34431"/>
    <cellStyle name="Normal 2 3 5 3 5 3" xfId="24063"/>
    <cellStyle name="Normal 2 3 5 3 6" xfId="11018"/>
    <cellStyle name="Normal 2 3 5 3 6 2" xfId="37970"/>
    <cellStyle name="Normal 2 3 5 3 7" xfId="28523"/>
    <cellStyle name="Normal 2 3 5 3 8" xfId="19344"/>
    <cellStyle name="Normal 2 3 5 3 9" xfId="14649"/>
    <cellStyle name="Normal 2 3 5 4" xfId="2340"/>
    <cellStyle name="Normal 2 3 5 4 2" xfId="5228"/>
    <cellStyle name="Normal 2 3 5 4 2 2" xfId="32136"/>
    <cellStyle name="Normal 2 3 5 4 2 3" xfId="22985"/>
    <cellStyle name="Normal 2 3 5 4 3" xfId="9857"/>
    <cellStyle name="Normal 2 3 5 4 3 2" xfId="36814"/>
    <cellStyle name="Normal 2 3 5 4 3 3" xfId="26449"/>
    <cellStyle name="Normal 2 3 5 4 4" xfId="13440"/>
    <cellStyle name="Normal 2 3 5 4 4 2" xfId="39974"/>
    <cellStyle name="Normal 2 3 5 4 5" xfId="29696"/>
    <cellStyle name="Normal 2 3 5 4 6" xfId="20451"/>
    <cellStyle name="Normal 2 3 5 4 7" xfId="17038"/>
    <cellStyle name="Normal 2 3 5 5" xfId="2341"/>
    <cellStyle name="Normal 2 3 5 5 2" xfId="5666"/>
    <cellStyle name="Normal 2 3 5 5 2 2" xfId="33685"/>
    <cellStyle name="Normal 2 3 5 5 2 3" xfId="23302"/>
    <cellStyle name="Normal 2 3 5 5 3" xfId="10250"/>
    <cellStyle name="Normal 2 3 5 5 3 2" xfId="37207"/>
    <cellStyle name="Normal 2 3 5 5 3 3" xfId="26842"/>
    <cellStyle name="Normal 2 3 5 5 4" xfId="13839"/>
    <cellStyle name="Normal 2 3 5 5 4 2" xfId="40293"/>
    <cellStyle name="Normal 2 3 5 5 5" xfId="32529"/>
    <cellStyle name="Normal 2 3 5 5 6" xfId="20850"/>
    <cellStyle name="Normal 2 3 5 5 7" xfId="17431"/>
    <cellStyle name="Normal 2 3 5 6" xfId="6313"/>
    <cellStyle name="Normal 2 3 5 6 2" xfId="8100"/>
    <cellStyle name="Normal 2 3 5 6 2 2" xfId="35057"/>
    <cellStyle name="Normal 2 3 5 6 2 3" xfId="24692"/>
    <cellStyle name="Normal 2 3 5 6 3" xfId="11679"/>
    <cellStyle name="Normal 2 3 5 6 3 2" xfId="38610"/>
    <cellStyle name="Normal 2 3 5 6 4" xfId="30379"/>
    <cellStyle name="Normal 2 3 5 6 5" xfId="21381"/>
    <cellStyle name="Normal 2 3 5 6 6" xfId="15281"/>
    <cellStyle name="Normal 2 3 5 7" xfId="3377"/>
    <cellStyle name="Normal 2 3 5 7 2" xfId="33060"/>
    <cellStyle name="Normal 2 3 5 7 3" xfId="18687"/>
    <cellStyle name="Normal 2 3 5 8" xfId="7466"/>
    <cellStyle name="Normal 2 3 5 8 2" xfId="34429"/>
    <cellStyle name="Normal 2 3 5 8 3" xfId="24061"/>
    <cellStyle name="Normal 2 3 5 9" xfId="11016"/>
    <cellStyle name="Normal 2 3 5 9 2" xfId="37968"/>
    <cellStyle name="Normal 2 3 6" xfId="2342"/>
    <cellStyle name="Normal 2 3 6 10" xfId="18063"/>
    <cellStyle name="Normal 2 3 6 11" xfId="14650"/>
    <cellStyle name="Normal 2 3 6 2" xfId="2343"/>
    <cellStyle name="Normal 2 3 6 2 2" xfId="5233"/>
    <cellStyle name="Normal 2 3 6 2 2 2" xfId="9862"/>
    <cellStyle name="Normal 2 3 6 2 2 2 2" xfId="32141"/>
    <cellStyle name="Normal 2 3 6 2 2 2 3" xfId="26454"/>
    <cellStyle name="Normal 2 3 6 2 2 3" xfId="13445"/>
    <cellStyle name="Normal 2 3 6 2 2 3 2" xfId="36819"/>
    <cellStyle name="Normal 2 3 6 2 2 3 3" xfId="27425"/>
    <cellStyle name="Normal 2 3 6 2 2 4" xfId="29701"/>
    <cellStyle name="Normal 2 3 6 2 2 5" xfId="20456"/>
    <cellStyle name="Normal 2 3 6 2 2 6" xfId="17043"/>
    <cellStyle name="Normal 2 3 6 2 3" xfId="4076"/>
    <cellStyle name="Normal 2 3 6 2 3 2" xfId="31034"/>
    <cellStyle name="Normal 2 3 6 2 3 3" xfId="22280"/>
    <cellStyle name="Normal 2 3 6 2 4" xfId="8755"/>
    <cellStyle name="Normal 2 3 6 2 4 2" xfId="35712"/>
    <cellStyle name="Normal 2 3 6 2 4 3" xfId="25347"/>
    <cellStyle name="Normal 2 3 6 2 5" xfId="12334"/>
    <cellStyle name="Normal 2 3 6 2 5 2" xfId="39265"/>
    <cellStyle name="Normal 2 3 6 2 6" xfId="28525"/>
    <cellStyle name="Normal 2 3 6 2 7" xfId="19345"/>
    <cellStyle name="Normal 2 3 6 2 8" xfId="15936"/>
    <cellStyle name="Normal 2 3 6 3" xfId="2344"/>
    <cellStyle name="Normal 2 3 6 3 2" xfId="5232"/>
    <cellStyle name="Normal 2 3 6 3 2 2" xfId="32140"/>
    <cellStyle name="Normal 2 3 6 3 2 3" xfId="22988"/>
    <cellStyle name="Normal 2 3 6 3 3" xfId="9861"/>
    <cellStyle name="Normal 2 3 6 3 3 2" xfId="36818"/>
    <cellStyle name="Normal 2 3 6 3 3 3" xfId="26453"/>
    <cellStyle name="Normal 2 3 6 3 4" xfId="13444"/>
    <cellStyle name="Normal 2 3 6 3 4 2" xfId="39977"/>
    <cellStyle name="Normal 2 3 6 3 5" xfId="29700"/>
    <cellStyle name="Normal 2 3 6 3 6" xfId="20455"/>
    <cellStyle name="Normal 2 3 6 3 7" xfId="17042"/>
    <cellStyle name="Normal 2 3 6 4" xfId="2345"/>
    <cellStyle name="Normal 2 3 6 4 2" xfId="5667"/>
    <cellStyle name="Normal 2 3 6 4 2 2" xfId="33686"/>
    <cellStyle name="Normal 2 3 6 4 2 3" xfId="23303"/>
    <cellStyle name="Normal 2 3 6 4 3" xfId="10251"/>
    <cellStyle name="Normal 2 3 6 4 3 2" xfId="37208"/>
    <cellStyle name="Normal 2 3 6 4 3 3" xfId="26843"/>
    <cellStyle name="Normal 2 3 6 4 4" xfId="13840"/>
    <cellStyle name="Normal 2 3 6 4 4 2" xfId="40294"/>
    <cellStyle name="Normal 2 3 6 4 5" xfId="32530"/>
    <cellStyle name="Normal 2 3 6 4 6" xfId="20851"/>
    <cellStyle name="Normal 2 3 6 4 7" xfId="17432"/>
    <cellStyle name="Normal 2 3 6 5" xfId="6315"/>
    <cellStyle name="Normal 2 3 6 5 2" xfId="8102"/>
    <cellStyle name="Normal 2 3 6 5 2 2" xfId="35059"/>
    <cellStyle name="Normal 2 3 6 5 2 3" xfId="24694"/>
    <cellStyle name="Normal 2 3 6 5 3" xfId="11681"/>
    <cellStyle name="Normal 2 3 6 5 3 2" xfId="38612"/>
    <cellStyle name="Normal 2 3 6 5 4" xfId="30381"/>
    <cellStyle name="Normal 2 3 6 5 5" xfId="21383"/>
    <cellStyle name="Normal 2 3 6 5 6" xfId="15283"/>
    <cellStyle name="Normal 2 3 6 6" xfId="3379"/>
    <cellStyle name="Normal 2 3 6 6 2" xfId="33062"/>
    <cellStyle name="Normal 2 3 6 6 3" xfId="18689"/>
    <cellStyle name="Normal 2 3 6 7" xfId="7469"/>
    <cellStyle name="Normal 2 3 6 7 2" xfId="34432"/>
    <cellStyle name="Normal 2 3 6 7 3" xfId="24064"/>
    <cellStyle name="Normal 2 3 6 8" xfId="11019"/>
    <cellStyle name="Normal 2 3 6 8 2" xfId="37971"/>
    <cellStyle name="Normal 2 3 6 9" xfId="28524"/>
    <cellStyle name="Normal 2 3 7" xfId="2346"/>
    <cellStyle name="Normal 2 3 7 10" xfId="14651"/>
    <cellStyle name="Normal 2 3 7 2" xfId="2347"/>
    <cellStyle name="Normal 2 3 7 2 2" xfId="5235"/>
    <cellStyle name="Normal 2 3 7 2 2 2" xfId="9864"/>
    <cellStyle name="Normal 2 3 7 2 2 2 2" xfId="32143"/>
    <cellStyle name="Normal 2 3 7 2 2 2 3" xfId="26456"/>
    <cellStyle name="Normal 2 3 7 2 2 3" xfId="13447"/>
    <cellStyle name="Normal 2 3 7 2 2 3 2" xfId="36821"/>
    <cellStyle name="Normal 2 3 7 2 2 3 3" xfId="27427"/>
    <cellStyle name="Normal 2 3 7 2 2 4" xfId="29703"/>
    <cellStyle name="Normal 2 3 7 2 2 5" xfId="20458"/>
    <cellStyle name="Normal 2 3 7 2 2 6" xfId="17045"/>
    <cellStyle name="Normal 2 3 7 2 3" xfId="4078"/>
    <cellStyle name="Normal 2 3 7 2 3 2" xfId="31036"/>
    <cellStyle name="Normal 2 3 7 2 3 3" xfId="22282"/>
    <cellStyle name="Normal 2 3 7 2 4" xfId="8757"/>
    <cellStyle name="Normal 2 3 7 2 4 2" xfId="35714"/>
    <cellStyle name="Normal 2 3 7 2 4 3" xfId="25349"/>
    <cellStyle name="Normal 2 3 7 2 5" xfId="12336"/>
    <cellStyle name="Normal 2 3 7 2 5 2" xfId="39267"/>
    <cellStyle name="Normal 2 3 7 2 6" xfId="28527"/>
    <cellStyle name="Normal 2 3 7 2 7" xfId="19347"/>
    <cellStyle name="Normal 2 3 7 2 8" xfId="15938"/>
    <cellStyle name="Normal 2 3 7 3" xfId="5234"/>
    <cellStyle name="Normal 2 3 7 3 2" xfId="9863"/>
    <cellStyle name="Normal 2 3 7 3 2 2" xfId="32142"/>
    <cellStyle name="Normal 2 3 7 3 2 3" xfId="26455"/>
    <cellStyle name="Normal 2 3 7 3 3" xfId="13446"/>
    <cellStyle name="Normal 2 3 7 3 3 2" xfId="36820"/>
    <cellStyle name="Normal 2 3 7 3 3 3" xfId="27426"/>
    <cellStyle name="Normal 2 3 7 3 4" xfId="29702"/>
    <cellStyle name="Normal 2 3 7 3 5" xfId="20457"/>
    <cellStyle name="Normal 2 3 7 3 6" xfId="17044"/>
    <cellStyle name="Normal 2 3 7 4" xfId="6316"/>
    <cellStyle name="Normal 2 3 7 4 2" xfId="8103"/>
    <cellStyle name="Normal 2 3 7 4 2 2" xfId="35060"/>
    <cellStyle name="Normal 2 3 7 4 2 3" xfId="24695"/>
    <cellStyle name="Normal 2 3 7 4 3" xfId="11682"/>
    <cellStyle name="Normal 2 3 7 4 3 2" xfId="38613"/>
    <cellStyle name="Normal 2 3 7 4 4" xfId="30382"/>
    <cellStyle name="Normal 2 3 7 4 5" xfId="21384"/>
    <cellStyle name="Normal 2 3 7 4 6" xfId="15284"/>
    <cellStyle name="Normal 2 3 7 5" xfId="3380"/>
    <cellStyle name="Normal 2 3 7 5 2" xfId="33063"/>
    <cellStyle name="Normal 2 3 7 5 3" xfId="18690"/>
    <cellStyle name="Normal 2 3 7 6" xfId="7470"/>
    <cellStyle name="Normal 2 3 7 6 2" xfId="34433"/>
    <cellStyle name="Normal 2 3 7 6 3" xfId="24065"/>
    <cellStyle name="Normal 2 3 7 7" xfId="11020"/>
    <cellStyle name="Normal 2 3 7 7 2" xfId="37972"/>
    <cellStyle name="Normal 2 3 7 8" xfId="28526"/>
    <cellStyle name="Normal 2 3 7 9" xfId="18064"/>
    <cellStyle name="Normal 2 3 8" xfId="2348"/>
    <cellStyle name="Normal 2 3 8 2" xfId="2349"/>
    <cellStyle name="Normal 2 3 8 2 2" xfId="5236"/>
    <cellStyle name="Normal 2 3 8 2 2 2" xfId="32144"/>
    <cellStyle name="Normal 2 3 8 2 2 3" xfId="22989"/>
    <cellStyle name="Normal 2 3 8 2 3" xfId="9865"/>
    <cellStyle name="Normal 2 3 8 2 3 2" xfId="36822"/>
    <cellStyle name="Normal 2 3 8 2 3 3" xfId="26457"/>
    <cellStyle name="Normal 2 3 8 2 4" xfId="13448"/>
    <cellStyle name="Normal 2 3 8 2 4 2" xfId="39978"/>
    <cellStyle name="Normal 2 3 8 2 5" xfId="29704"/>
    <cellStyle name="Normal 2 3 8 2 6" xfId="20459"/>
    <cellStyle name="Normal 2 3 8 2 7" xfId="17046"/>
    <cellStyle name="Normal 2 3 8 3" xfId="6626"/>
    <cellStyle name="Normal 2 3 8 3 2" xfId="8758"/>
    <cellStyle name="Normal 2 3 8 3 2 2" xfId="35715"/>
    <cellStyle name="Normal 2 3 8 3 2 3" xfId="25350"/>
    <cellStyle name="Normal 2 3 8 3 3" xfId="12337"/>
    <cellStyle name="Normal 2 3 8 3 3 2" xfId="39268"/>
    <cellStyle name="Normal 2 3 8 3 4" xfId="31037"/>
    <cellStyle name="Normal 2 3 8 3 5" xfId="21674"/>
    <cellStyle name="Normal 2 3 8 3 6" xfId="15939"/>
    <cellStyle name="Normal 2 3 8 4" xfId="4079"/>
    <cellStyle name="Normal 2 3 8 4 2" xfId="33419"/>
    <cellStyle name="Normal 2 3 8 4 3" xfId="22283"/>
    <cellStyle name="Normal 2 3 8 5" xfId="7471"/>
    <cellStyle name="Normal 2 3 8 5 2" xfId="34434"/>
    <cellStyle name="Normal 2 3 8 5 3" xfId="24066"/>
    <cellStyle name="Normal 2 3 8 6" xfId="11021"/>
    <cellStyle name="Normal 2 3 8 6 2" xfId="37973"/>
    <cellStyle name="Normal 2 3 8 7" xfId="28528"/>
    <cellStyle name="Normal 2 3 8 8" xfId="19348"/>
    <cellStyle name="Normal 2 3 8 9" xfId="14652"/>
    <cellStyle name="Normal 2 3 9" xfId="2350"/>
    <cellStyle name="Normal 2 3 9 2" xfId="5197"/>
    <cellStyle name="Normal 2 3 9 2 2" xfId="32105"/>
    <cellStyle name="Normal 2 3 9 2 3" xfId="22966"/>
    <cellStyle name="Normal 2 3 9 3" xfId="9826"/>
    <cellStyle name="Normal 2 3 9 3 2" xfId="36783"/>
    <cellStyle name="Normal 2 3 9 3 3" xfId="26418"/>
    <cellStyle name="Normal 2 3 9 4" xfId="13409"/>
    <cellStyle name="Normal 2 3 9 4 2" xfId="39955"/>
    <cellStyle name="Normal 2 3 9 5" xfId="29665"/>
    <cellStyle name="Normal 2 3 9 6" xfId="20420"/>
    <cellStyle name="Normal 2 3 9 7" xfId="17007"/>
    <cellStyle name="Normal 2 4" xfId="2351"/>
    <cellStyle name="Normal 2 5" xfId="2352"/>
    <cellStyle name="Normal 2 5 10" xfId="11022"/>
    <cellStyle name="Normal 2 5 10 2" xfId="37974"/>
    <cellStyle name="Normal 2 5 11" xfId="28529"/>
    <cellStyle name="Normal 2 5 12" xfId="18065"/>
    <cellStyle name="Normal 2 5 13" xfId="14653"/>
    <cellStyle name="Normal 2 5 2" xfId="2353"/>
    <cellStyle name="Normal 2 5 2 10" xfId="28530"/>
    <cellStyle name="Normal 2 5 2 11" xfId="18066"/>
    <cellStyle name="Normal 2 5 2 12" xfId="14654"/>
    <cellStyle name="Normal 2 5 2 2" xfId="2354"/>
    <cellStyle name="Normal 2 5 2 2 10" xfId="18067"/>
    <cellStyle name="Normal 2 5 2 2 11" xfId="14655"/>
    <cellStyle name="Normal 2 5 2 2 2" xfId="2355"/>
    <cellStyle name="Normal 2 5 2 2 2 2" xfId="5240"/>
    <cellStyle name="Normal 2 5 2 2 2 2 2" xfId="9869"/>
    <cellStyle name="Normal 2 5 2 2 2 2 2 2" xfId="32148"/>
    <cellStyle name="Normal 2 5 2 2 2 2 2 3" xfId="26461"/>
    <cellStyle name="Normal 2 5 2 2 2 2 3" xfId="13452"/>
    <cellStyle name="Normal 2 5 2 2 2 2 3 2" xfId="36826"/>
    <cellStyle name="Normal 2 5 2 2 2 2 3 3" xfId="27428"/>
    <cellStyle name="Normal 2 5 2 2 2 2 4" xfId="29708"/>
    <cellStyle name="Normal 2 5 2 2 2 2 5" xfId="20463"/>
    <cellStyle name="Normal 2 5 2 2 2 2 6" xfId="17050"/>
    <cellStyle name="Normal 2 5 2 2 2 3" xfId="4080"/>
    <cellStyle name="Normal 2 5 2 2 2 3 2" xfId="31038"/>
    <cellStyle name="Normal 2 5 2 2 2 3 3" xfId="22284"/>
    <cellStyle name="Normal 2 5 2 2 2 4" xfId="8759"/>
    <cellStyle name="Normal 2 5 2 2 2 4 2" xfId="35716"/>
    <cellStyle name="Normal 2 5 2 2 2 4 3" xfId="25351"/>
    <cellStyle name="Normal 2 5 2 2 2 5" xfId="12338"/>
    <cellStyle name="Normal 2 5 2 2 2 5 2" xfId="39269"/>
    <cellStyle name="Normal 2 5 2 2 2 6" xfId="28532"/>
    <cellStyle name="Normal 2 5 2 2 2 7" xfId="19349"/>
    <cellStyle name="Normal 2 5 2 2 2 8" xfId="15940"/>
    <cellStyle name="Normal 2 5 2 2 3" xfId="2356"/>
    <cellStyle name="Normal 2 5 2 2 3 2" xfId="5239"/>
    <cellStyle name="Normal 2 5 2 2 3 2 2" xfId="32147"/>
    <cellStyle name="Normal 2 5 2 2 3 2 3" xfId="22992"/>
    <cellStyle name="Normal 2 5 2 2 3 3" xfId="9868"/>
    <cellStyle name="Normal 2 5 2 2 3 3 2" xfId="36825"/>
    <cellStyle name="Normal 2 5 2 2 3 3 3" xfId="26460"/>
    <cellStyle name="Normal 2 5 2 2 3 4" xfId="13451"/>
    <cellStyle name="Normal 2 5 2 2 3 4 2" xfId="39981"/>
    <cellStyle name="Normal 2 5 2 2 3 5" xfId="29707"/>
    <cellStyle name="Normal 2 5 2 2 3 6" xfId="20462"/>
    <cellStyle name="Normal 2 5 2 2 3 7" xfId="17049"/>
    <cellStyle name="Normal 2 5 2 2 4" xfId="2357"/>
    <cellStyle name="Normal 2 5 2 2 4 2" xfId="5668"/>
    <cellStyle name="Normal 2 5 2 2 4 2 2" xfId="33687"/>
    <cellStyle name="Normal 2 5 2 2 4 2 3" xfId="23304"/>
    <cellStyle name="Normal 2 5 2 2 4 3" xfId="10252"/>
    <cellStyle name="Normal 2 5 2 2 4 3 2" xfId="37209"/>
    <cellStyle name="Normal 2 5 2 2 4 3 3" xfId="26844"/>
    <cellStyle name="Normal 2 5 2 2 4 4" xfId="13841"/>
    <cellStyle name="Normal 2 5 2 2 4 4 2" xfId="40295"/>
    <cellStyle name="Normal 2 5 2 2 4 5" xfId="32531"/>
    <cellStyle name="Normal 2 5 2 2 4 6" xfId="20852"/>
    <cellStyle name="Normal 2 5 2 2 4 7" xfId="17433"/>
    <cellStyle name="Normal 2 5 2 2 5" xfId="6319"/>
    <cellStyle name="Normal 2 5 2 2 5 2" xfId="8106"/>
    <cellStyle name="Normal 2 5 2 2 5 2 2" xfId="35063"/>
    <cellStyle name="Normal 2 5 2 2 5 2 3" xfId="24698"/>
    <cellStyle name="Normal 2 5 2 2 5 3" xfId="11685"/>
    <cellStyle name="Normal 2 5 2 2 5 3 2" xfId="38616"/>
    <cellStyle name="Normal 2 5 2 2 5 4" xfId="30385"/>
    <cellStyle name="Normal 2 5 2 2 5 5" xfId="21387"/>
    <cellStyle name="Normal 2 5 2 2 5 6" xfId="15287"/>
    <cellStyle name="Normal 2 5 2 2 6" xfId="3383"/>
    <cellStyle name="Normal 2 5 2 2 6 2" xfId="33066"/>
    <cellStyle name="Normal 2 5 2 2 6 3" xfId="18693"/>
    <cellStyle name="Normal 2 5 2 2 7" xfId="7474"/>
    <cellStyle name="Normal 2 5 2 2 7 2" xfId="34437"/>
    <cellStyle name="Normal 2 5 2 2 7 3" xfId="24069"/>
    <cellStyle name="Normal 2 5 2 2 8" xfId="11024"/>
    <cellStyle name="Normal 2 5 2 2 8 2" xfId="37976"/>
    <cellStyle name="Normal 2 5 2 2 9" xfId="28531"/>
    <cellStyle name="Normal 2 5 2 3" xfId="2358"/>
    <cellStyle name="Normal 2 5 2 3 2" xfId="2359"/>
    <cellStyle name="Normal 2 5 2 3 2 2" xfId="5241"/>
    <cellStyle name="Normal 2 5 2 3 2 2 2" xfId="32149"/>
    <cellStyle name="Normal 2 5 2 3 2 2 3" xfId="22993"/>
    <cellStyle name="Normal 2 5 2 3 2 3" xfId="9870"/>
    <cellStyle name="Normal 2 5 2 3 2 3 2" xfId="36827"/>
    <cellStyle name="Normal 2 5 2 3 2 3 3" xfId="26462"/>
    <cellStyle name="Normal 2 5 2 3 2 4" xfId="13453"/>
    <cellStyle name="Normal 2 5 2 3 2 4 2" xfId="39982"/>
    <cellStyle name="Normal 2 5 2 3 2 5" xfId="29709"/>
    <cellStyle name="Normal 2 5 2 3 2 6" xfId="20464"/>
    <cellStyle name="Normal 2 5 2 3 2 7" xfId="17051"/>
    <cellStyle name="Normal 2 5 2 3 3" xfId="6627"/>
    <cellStyle name="Normal 2 5 2 3 3 2" xfId="8760"/>
    <cellStyle name="Normal 2 5 2 3 3 2 2" xfId="35717"/>
    <cellStyle name="Normal 2 5 2 3 3 2 3" xfId="25352"/>
    <cellStyle name="Normal 2 5 2 3 3 3" xfId="12339"/>
    <cellStyle name="Normal 2 5 2 3 3 3 2" xfId="39270"/>
    <cellStyle name="Normal 2 5 2 3 3 4" xfId="31039"/>
    <cellStyle name="Normal 2 5 2 3 3 5" xfId="21675"/>
    <cellStyle name="Normal 2 5 2 3 3 6" xfId="15941"/>
    <cellStyle name="Normal 2 5 2 3 4" xfId="4081"/>
    <cellStyle name="Normal 2 5 2 3 4 2" xfId="33420"/>
    <cellStyle name="Normal 2 5 2 3 4 3" xfId="22285"/>
    <cellStyle name="Normal 2 5 2 3 5" xfId="7475"/>
    <cellStyle name="Normal 2 5 2 3 5 2" xfId="34438"/>
    <cellStyle name="Normal 2 5 2 3 5 3" xfId="24070"/>
    <cellStyle name="Normal 2 5 2 3 6" xfId="11025"/>
    <cellStyle name="Normal 2 5 2 3 6 2" xfId="37977"/>
    <cellStyle name="Normal 2 5 2 3 7" xfId="28533"/>
    <cellStyle name="Normal 2 5 2 3 8" xfId="19350"/>
    <cellStyle name="Normal 2 5 2 3 9" xfId="14656"/>
    <cellStyle name="Normal 2 5 2 4" xfId="2360"/>
    <cellStyle name="Normal 2 5 2 4 2" xfId="5238"/>
    <cellStyle name="Normal 2 5 2 4 2 2" xfId="32146"/>
    <cellStyle name="Normal 2 5 2 4 2 3" xfId="22991"/>
    <cellStyle name="Normal 2 5 2 4 3" xfId="9867"/>
    <cellStyle name="Normal 2 5 2 4 3 2" xfId="36824"/>
    <cellStyle name="Normal 2 5 2 4 3 3" xfId="26459"/>
    <cellStyle name="Normal 2 5 2 4 4" xfId="13450"/>
    <cellStyle name="Normal 2 5 2 4 4 2" xfId="39980"/>
    <cellStyle name="Normal 2 5 2 4 5" xfId="29706"/>
    <cellStyle name="Normal 2 5 2 4 6" xfId="20461"/>
    <cellStyle name="Normal 2 5 2 4 7" xfId="17048"/>
    <cellStyle name="Normal 2 5 2 5" xfId="2361"/>
    <cellStyle name="Normal 2 5 2 5 2" xfId="5669"/>
    <cellStyle name="Normal 2 5 2 5 2 2" xfId="33688"/>
    <cellStyle name="Normal 2 5 2 5 2 3" xfId="23305"/>
    <cellStyle name="Normal 2 5 2 5 3" xfId="10253"/>
    <cellStyle name="Normal 2 5 2 5 3 2" xfId="37210"/>
    <cellStyle name="Normal 2 5 2 5 3 3" xfId="26845"/>
    <cellStyle name="Normal 2 5 2 5 4" xfId="13842"/>
    <cellStyle name="Normal 2 5 2 5 4 2" xfId="40296"/>
    <cellStyle name="Normal 2 5 2 5 5" xfId="32532"/>
    <cellStyle name="Normal 2 5 2 5 6" xfId="20853"/>
    <cellStyle name="Normal 2 5 2 5 7" xfId="17434"/>
    <cellStyle name="Normal 2 5 2 6" xfId="6318"/>
    <cellStyle name="Normal 2 5 2 6 2" xfId="8105"/>
    <cellStyle name="Normal 2 5 2 6 2 2" xfId="35062"/>
    <cellStyle name="Normal 2 5 2 6 2 3" xfId="24697"/>
    <cellStyle name="Normal 2 5 2 6 3" xfId="11684"/>
    <cellStyle name="Normal 2 5 2 6 3 2" xfId="38615"/>
    <cellStyle name="Normal 2 5 2 6 4" xfId="30384"/>
    <cellStyle name="Normal 2 5 2 6 5" xfId="21386"/>
    <cellStyle name="Normal 2 5 2 6 6" xfId="15286"/>
    <cellStyle name="Normal 2 5 2 7" xfId="3382"/>
    <cellStyle name="Normal 2 5 2 7 2" xfId="33065"/>
    <cellStyle name="Normal 2 5 2 7 3" xfId="18692"/>
    <cellStyle name="Normal 2 5 2 8" xfId="7473"/>
    <cellStyle name="Normal 2 5 2 8 2" xfId="34436"/>
    <cellStyle name="Normal 2 5 2 8 3" xfId="24068"/>
    <cellStyle name="Normal 2 5 2 9" xfId="11023"/>
    <cellStyle name="Normal 2 5 2 9 2" xfId="37975"/>
    <cellStyle name="Normal 2 5 3" xfId="2362"/>
    <cellStyle name="Normal 2 5 3 10" xfId="18068"/>
    <cellStyle name="Normal 2 5 3 11" xfId="14657"/>
    <cellStyle name="Normal 2 5 3 2" xfId="2363"/>
    <cellStyle name="Normal 2 5 3 2 2" xfId="5243"/>
    <cellStyle name="Normal 2 5 3 2 2 2" xfId="9872"/>
    <cellStyle name="Normal 2 5 3 2 2 2 2" xfId="32151"/>
    <cellStyle name="Normal 2 5 3 2 2 2 3" xfId="26464"/>
    <cellStyle name="Normal 2 5 3 2 2 3" xfId="13455"/>
    <cellStyle name="Normal 2 5 3 2 2 3 2" xfId="36829"/>
    <cellStyle name="Normal 2 5 3 2 2 3 3" xfId="27429"/>
    <cellStyle name="Normal 2 5 3 2 2 4" xfId="29711"/>
    <cellStyle name="Normal 2 5 3 2 2 5" xfId="20466"/>
    <cellStyle name="Normal 2 5 3 2 2 6" xfId="17053"/>
    <cellStyle name="Normal 2 5 3 2 3" xfId="4083"/>
    <cellStyle name="Normal 2 5 3 2 3 2" xfId="31041"/>
    <cellStyle name="Normal 2 5 3 2 3 3" xfId="22287"/>
    <cellStyle name="Normal 2 5 3 2 4" xfId="8762"/>
    <cellStyle name="Normal 2 5 3 2 4 2" xfId="35719"/>
    <cellStyle name="Normal 2 5 3 2 4 3" xfId="25354"/>
    <cellStyle name="Normal 2 5 3 2 5" xfId="12341"/>
    <cellStyle name="Normal 2 5 3 2 5 2" xfId="39272"/>
    <cellStyle name="Normal 2 5 3 2 6" xfId="28535"/>
    <cellStyle name="Normal 2 5 3 2 7" xfId="19352"/>
    <cellStyle name="Normal 2 5 3 2 8" xfId="15943"/>
    <cellStyle name="Normal 2 5 3 3" xfId="2364"/>
    <cellStyle name="Normal 2 5 3 3 2" xfId="5242"/>
    <cellStyle name="Normal 2 5 3 3 2 2" xfId="32150"/>
    <cellStyle name="Normal 2 5 3 3 2 3" xfId="22994"/>
    <cellStyle name="Normal 2 5 3 3 3" xfId="9871"/>
    <cellStyle name="Normal 2 5 3 3 3 2" xfId="36828"/>
    <cellStyle name="Normal 2 5 3 3 3 3" xfId="26463"/>
    <cellStyle name="Normal 2 5 3 3 4" xfId="13454"/>
    <cellStyle name="Normal 2 5 3 3 4 2" xfId="39983"/>
    <cellStyle name="Normal 2 5 3 3 5" xfId="29710"/>
    <cellStyle name="Normal 2 5 3 3 6" xfId="20465"/>
    <cellStyle name="Normal 2 5 3 3 7" xfId="17052"/>
    <cellStyle name="Normal 2 5 3 4" xfId="2365"/>
    <cellStyle name="Normal 2 5 3 4 2" xfId="5670"/>
    <cellStyle name="Normal 2 5 3 4 2 2" xfId="33689"/>
    <cellStyle name="Normal 2 5 3 4 2 3" xfId="23306"/>
    <cellStyle name="Normal 2 5 3 4 3" xfId="10254"/>
    <cellStyle name="Normal 2 5 3 4 3 2" xfId="37211"/>
    <cellStyle name="Normal 2 5 3 4 3 3" xfId="26846"/>
    <cellStyle name="Normal 2 5 3 4 4" xfId="13843"/>
    <cellStyle name="Normal 2 5 3 4 4 2" xfId="40297"/>
    <cellStyle name="Normal 2 5 3 4 5" xfId="32533"/>
    <cellStyle name="Normal 2 5 3 4 6" xfId="20854"/>
    <cellStyle name="Normal 2 5 3 4 7" xfId="17435"/>
    <cellStyle name="Normal 2 5 3 5" xfId="6320"/>
    <cellStyle name="Normal 2 5 3 5 2" xfId="8107"/>
    <cellStyle name="Normal 2 5 3 5 2 2" xfId="35064"/>
    <cellStyle name="Normal 2 5 3 5 2 3" xfId="24699"/>
    <cellStyle name="Normal 2 5 3 5 3" xfId="11686"/>
    <cellStyle name="Normal 2 5 3 5 3 2" xfId="38617"/>
    <cellStyle name="Normal 2 5 3 5 4" xfId="30386"/>
    <cellStyle name="Normal 2 5 3 5 5" xfId="21388"/>
    <cellStyle name="Normal 2 5 3 5 6" xfId="15288"/>
    <cellStyle name="Normal 2 5 3 6" xfId="3384"/>
    <cellStyle name="Normal 2 5 3 6 2" xfId="33067"/>
    <cellStyle name="Normal 2 5 3 6 3" xfId="18694"/>
    <cellStyle name="Normal 2 5 3 7" xfId="7476"/>
    <cellStyle name="Normal 2 5 3 7 2" xfId="34439"/>
    <cellStyle name="Normal 2 5 3 7 3" xfId="24071"/>
    <cellStyle name="Normal 2 5 3 8" xfId="11026"/>
    <cellStyle name="Normal 2 5 3 8 2" xfId="37978"/>
    <cellStyle name="Normal 2 5 3 9" xfId="28534"/>
    <cellStyle name="Normal 2 5 4" xfId="2366"/>
    <cellStyle name="Normal 2 5 4 10" xfId="14658"/>
    <cellStyle name="Normal 2 5 4 2" xfId="2367"/>
    <cellStyle name="Normal 2 5 4 2 2" xfId="5245"/>
    <cellStyle name="Normal 2 5 4 2 2 2" xfId="9874"/>
    <cellStyle name="Normal 2 5 4 2 2 2 2" xfId="32153"/>
    <cellStyle name="Normal 2 5 4 2 2 2 3" xfId="26466"/>
    <cellStyle name="Normal 2 5 4 2 2 3" xfId="13457"/>
    <cellStyle name="Normal 2 5 4 2 2 3 2" xfId="36831"/>
    <cellStyle name="Normal 2 5 4 2 2 3 3" xfId="27431"/>
    <cellStyle name="Normal 2 5 4 2 2 4" xfId="29713"/>
    <cellStyle name="Normal 2 5 4 2 2 5" xfId="20468"/>
    <cellStyle name="Normal 2 5 4 2 2 6" xfId="17055"/>
    <cellStyle name="Normal 2 5 4 2 3" xfId="4084"/>
    <cellStyle name="Normal 2 5 4 2 3 2" xfId="31042"/>
    <cellStyle name="Normal 2 5 4 2 3 3" xfId="22288"/>
    <cellStyle name="Normal 2 5 4 2 4" xfId="8763"/>
    <cellStyle name="Normal 2 5 4 2 4 2" xfId="35720"/>
    <cellStyle name="Normal 2 5 4 2 4 3" xfId="25355"/>
    <cellStyle name="Normal 2 5 4 2 5" xfId="12342"/>
    <cellStyle name="Normal 2 5 4 2 5 2" xfId="39273"/>
    <cellStyle name="Normal 2 5 4 2 6" xfId="28537"/>
    <cellStyle name="Normal 2 5 4 2 7" xfId="19353"/>
    <cellStyle name="Normal 2 5 4 2 8" xfId="15944"/>
    <cellStyle name="Normal 2 5 4 3" xfId="5244"/>
    <cellStyle name="Normal 2 5 4 3 2" xfId="9873"/>
    <cellStyle name="Normal 2 5 4 3 2 2" xfId="32152"/>
    <cellStyle name="Normal 2 5 4 3 2 3" xfId="26465"/>
    <cellStyle name="Normal 2 5 4 3 3" xfId="13456"/>
    <cellStyle name="Normal 2 5 4 3 3 2" xfId="36830"/>
    <cellStyle name="Normal 2 5 4 3 3 3" xfId="27430"/>
    <cellStyle name="Normal 2 5 4 3 4" xfId="29712"/>
    <cellStyle name="Normal 2 5 4 3 5" xfId="20467"/>
    <cellStyle name="Normal 2 5 4 3 6" xfId="17054"/>
    <cellStyle name="Normal 2 5 4 4" xfId="6321"/>
    <cellStyle name="Normal 2 5 4 4 2" xfId="8108"/>
    <cellStyle name="Normal 2 5 4 4 2 2" xfId="35065"/>
    <cellStyle name="Normal 2 5 4 4 2 3" xfId="24700"/>
    <cellStyle name="Normal 2 5 4 4 3" xfId="11687"/>
    <cellStyle name="Normal 2 5 4 4 3 2" xfId="38618"/>
    <cellStyle name="Normal 2 5 4 4 4" xfId="30387"/>
    <cellStyle name="Normal 2 5 4 4 5" xfId="21389"/>
    <cellStyle name="Normal 2 5 4 4 6" xfId="15289"/>
    <cellStyle name="Normal 2 5 4 5" xfId="3385"/>
    <cellStyle name="Normal 2 5 4 5 2" xfId="33068"/>
    <cellStyle name="Normal 2 5 4 5 3" xfId="18695"/>
    <cellStyle name="Normal 2 5 4 6" xfId="7477"/>
    <cellStyle name="Normal 2 5 4 6 2" xfId="34440"/>
    <cellStyle name="Normal 2 5 4 6 3" xfId="24072"/>
    <cellStyle name="Normal 2 5 4 7" xfId="11027"/>
    <cellStyle name="Normal 2 5 4 7 2" xfId="37979"/>
    <cellStyle name="Normal 2 5 4 8" xfId="28536"/>
    <cellStyle name="Normal 2 5 4 9" xfId="18069"/>
    <cellStyle name="Normal 2 5 5" xfId="2368"/>
    <cellStyle name="Normal 2 5 5 2" xfId="2369"/>
    <cellStyle name="Normal 2 5 5 2 2" xfId="5246"/>
    <cellStyle name="Normal 2 5 5 2 2 2" xfId="32154"/>
    <cellStyle name="Normal 2 5 5 2 2 3" xfId="22995"/>
    <cellStyle name="Normal 2 5 5 2 3" xfId="9875"/>
    <cellStyle name="Normal 2 5 5 2 3 2" xfId="36832"/>
    <cellStyle name="Normal 2 5 5 2 3 3" xfId="26467"/>
    <cellStyle name="Normal 2 5 5 2 4" xfId="13458"/>
    <cellStyle name="Normal 2 5 5 2 4 2" xfId="39984"/>
    <cellStyle name="Normal 2 5 5 2 5" xfId="29714"/>
    <cellStyle name="Normal 2 5 5 2 6" xfId="20469"/>
    <cellStyle name="Normal 2 5 5 2 7" xfId="17056"/>
    <cellStyle name="Normal 2 5 5 3" xfId="6628"/>
    <cellStyle name="Normal 2 5 5 3 2" xfId="8764"/>
    <cellStyle name="Normal 2 5 5 3 2 2" xfId="35721"/>
    <cellStyle name="Normal 2 5 5 3 2 3" xfId="25356"/>
    <cellStyle name="Normal 2 5 5 3 3" xfId="12343"/>
    <cellStyle name="Normal 2 5 5 3 3 2" xfId="39274"/>
    <cellStyle name="Normal 2 5 5 3 4" xfId="31043"/>
    <cellStyle name="Normal 2 5 5 3 5" xfId="21676"/>
    <cellStyle name="Normal 2 5 5 3 6" xfId="15945"/>
    <cellStyle name="Normal 2 5 5 4" xfId="4085"/>
    <cellStyle name="Normal 2 5 5 4 2" xfId="33422"/>
    <cellStyle name="Normal 2 5 5 4 3" xfId="22289"/>
    <cellStyle name="Normal 2 5 5 5" xfId="7478"/>
    <cellStyle name="Normal 2 5 5 5 2" xfId="34441"/>
    <cellStyle name="Normal 2 5 5 5 3" xfId="24073"/>
    <cellStyle name="Normal 2 5 5 6" xfId="11028"/>
    <cellStyle name="Normal 2 5 5 6 2" xfId="37980"/>
    <cellStyle name="Normal 2 5 5 7" xfId="28538"/>
    <cellStyle name="Normal 2 5 5 8" xfId="19354"/>
    <cellStyle name="Normal 2 5 5 9" xfId="14659"/>
    <cellStyle name="Normal 2 5 6" xfId="2370"/>
    <cellStyle name="Normal 2 5 6 2" xfId="5237"/>
    <cellStyle name="Normal 2 5 6 2 2" xfId="32145"/>
    <cellStyle name="Normal 2 5 6 2 3" xfId="22990"/>
    <cellStyle name="Normal 2 5 6 3" xfId="9866"/>
    <cellStyle name="Normal 2 5 6 3 2" xfId="36823"/>
    <cellStyle name="Normal 2 5 6 3 3" xfId="26458"/>
    <cellStyle name="Normal 2 5 6 4" xfId="13449"/>
    <cellStyle name="Normal 2 5 6 4 2" xfId="39979"/>
    <cellStyle name="Normal 2 5 6 5" xfId="29705"/>
    <cellStyle name="Normal 2 5 6 6" xfId="20460"/>
    <cellStyle name="Normal 2 5 6 7" xfId="17047"/>
    <cellStyle name="Normal 2 5 7" xfId="6317"/>
    <cellStyle name="Normal 2 5 7 2" xfId="8104"/>
    <cellStyle name="Normal 2 5 7 2 2" xfId="35061"/>
    <cellStyle name="Normal 2 5 7 2 3" xfId="24696"/>
    <cellStyle name="Normal 2 5 7 3" xfId="11683"/>
    <cellStyle name="Normal 2 5 7 3 2" xfId="38614"/>
    <cellStyle name="Normal 2 5 7 4" xfId="30383"/>
    <cellStyle name="Normal 2 5 7 5" xfId="21385"/>
    <cellStyle name="Normal 2 5 7 6" xfId="15285"/>
    <cellStyle name="Normal 2 5 8" xfId="3381"/>
    <cellStyle name="Normal 2 5 8 2" xfId="33064"/>
    <cellStyle name="Normal 2 5 8 3" xfId="18691"/>
    <cellStyle name="Normal 2 5 9" xfId="7472"/>
    <cellStyle name="Normal 2 5 9 2" xfId="34435"/>
    <cellStyle name="Normal 2 5 9 3" xfId="24067"/>
    <cellStyle name="Normal 2 6" xfId="2371"/>
    <cellStyle name="Normal 2 6 2" xfId="3386"/>
    <cellStyle name="Normal 2 7" xfId="2372"/>
    <cellStyle name="Normal 2 7 2" xfId="5247"/>
    <cellStyle name="Normal 2 7 2 2" xfId="9876"/>
    <cellStyle name="Normal 2 7 2 2 2" xfId="32155"/>
    <cellStyle name="Normal 2 7 2 2 3" xfId="26468"/>
    <cellStyle name="Normal 2 7 2 3" xfId="13459"/>
    <cellStyle name="Normal 2 7 2 3 2" xfId="36833"/>
    <cellStyle name="Normal 2 7 2 3 3" xfId="27432"/>
    <cellStyle name="Normal 2 7 2 4" xfId="29715"/>
    <cellStyle name="Normal 2 7 2 5" xfId="20470"/>
    <cellStyle name="Normal 2 7 2 6" xfId="17057"/>
    <cellStyle name="Normal 2 7 3" xfId="6322"/>
    <cellStyle name="Normal 2 7 3 2" xfId="8109"/>
    <cellStyle name="Normal 2 7 3 2 2" xfId="35066"/>
    <cellStyle name="Normal 2 7 3 2 3" xfId="24701"/>
    <cellStyle name="Normal 2 7 3 3" xfId="11688"/>
    <cellStyle name="Normal 2 7 3 3 2" xfId="38619"/>
    <cellStyle name="Normal 2 7 3 4" xfId="30388"/>
    <cellStyle name="Normal 2 7 3 5" xfId="21390"/>
    <cellStyle name="Normal 2 7 3 6" xfId="15290"/>
    <cellStyle name="Normal 2 7 4" xfId="3387"/>
    <cellStyle name="Normal 2 7 4 2" xfId="33069"/>
    <cellStyle name="Normal 2 7 4 3" xfId="18696"/>
    <cellStyle name="Normal 2 7 5" xfId="7479"/>
    <cellStyle name="Normal 2 7 5 2" xfId="34442"/>
    <cellStyle name="Normal 2 7 5 3" xfId="24074"/>
    <cellStyle name="Normal 2 7 6" xfId="11029"/>
    <cellStyle name="Normal 2 7 6 2" xfId="37981"/>
    <cellStyle name="Normal 2 7 7" xfId="28539"/>
    <cellStyle name="Normal 2 7 8" xfId="18070"/>
    <cellStyle name="Normal 2 7 9" xfId="14660"/>
    <cellStyle name="Normal 2 8" xfId="2786"/>
    <cellStyle name="Normal 2 9" xfId="2791"/>
    <cellStyle name="Normal 2 9 2" xfId="4189"/>
    <cellStyle name="Normal 2 9 3" xfId="6425"/>
    <cellStyle name="Normal 2 9 3 2" xfId="6714"/>
    <cellStyle name="Normal 2 9 3 3" xfId="21708"/>
    <cellStyle name="Normal 20" xfId="2373"/>
    <cellStyle name="Normal 21" xfId="2374"/>
    <cellStyle name="Normal 21 10" xfId="28540"/>
    <cellStyle name="Normal 21 11" xfId="18071"/>
    <cellStyle name="Normal 21 12" xfId="14661"/>
    <cellStyle name="Normal 21 2" xfId="2375"/>
    <cellStyle name="Normal 21 2 10" xfId="18072"/>
    <cellStyle name="Normal 21 2 11" xfId="14662"/>
    <cellStyle name="Normal 21 2 2" xfId="2376"/>
    <cellStyle name="Normal 21 2 2 2" xfId="5250"/>
    <cellStyle name="Normal 21 2 2 2 2" xfId="9879"/>
    <cellStyle name="Normal 21 2 2 2 2 2" xfId="32158"/>
    <cellStyle name="Normal 21 2 2 2 2 3" xfId="26471"/>
    <cellStyle name="Normal 21 2 2 2 3" xfId="13462"/>
    <cellStyle name="Normal 21 2 2 2 3 2" xfId="36836"/>
    <cellStyle name="Normal 21 2 2 2 3 3" xfId="27433"/>
    <cellStyle name="Normal 21 2 2 2 4" xfId="29718"/>
    <cellStyle name="Normal 21 2 2 2 5" xfId="20473"/>
    <cellStyle name="Normal 21 2 2 2 6" xfId="17060"/>
    <cellStyle name="Normal 21 2 2 3" xfId="4086"/>
    <cellStyle name="Normal 21 2 2 3 2" xfId="31044"/>
    <cellStyle name="Normal 21 2 2 3 3" xfId="22290"/>
    <cellStyle name="Normal 21 2 2 4" xfId="8765"/>
    <cellStyle name="Normal 21 2 2 4 2" xfId="35722"/>
    <cellStyle name="Normal 21 2 2 4 3" xfId="25357"/>
    <cellStyle name="Normal 21 2 2 5" xfId="12344"/>
    <cellStyle name="Normal 21 2 2 5 2" xfId="39275"/>
    <cellStyle name="Normal 21 2 2 6" xfId="28542"/>
    <cellStyle name="Normal 21 2 2 7" xfId="19355"/>
    <cellStyle name="Normal 21 2 2 8" xfId="15946"/>
    <cellStyle name="Normal 21 2 3" xfId="2377"/>
    <cellStyle name="Normal 21 2 3 2" xfId="5249"/>
    <cellStyle name="Normal 21 2 3 2 2" xfId="32157"/>
    <cellStyle name="Normal 21 2 3 2 3" xfId="22997"/>
    <cellStyle name="Normal 21 2 3 3" xfId="9878"/>
    <cellStyle name="Normal 21 2 3 3 2" xfId="36835"/>
    <cellStyle name="Normal 21 2 3 3 3" xfId="26470"/>
    <cellStyle name="Normal 21 2 3 4" xfId="13461"/>
    <cellStyle name="Normal 21 2 3 4 2" xfId="39986"/>
    <cellStyle name="Normal 21 2 3 5" xfId="29717"/>
    <cellStyle name="Normal 21 2 3 6" xfId="20472"/>
    <cellStyle name="Normal 21 2 3 7" xfId="17059"/>
    <cellStyle name="Normal 21 2 4" xfId="2378"/>
    <cellStyle name="Normal 21 2 4 2" xfId="5671"/>
    <cellStyle name="Normal 21 2 4 2 2" xfId="33690"/>
    <cellStyle name="Normal 21 2 4 2 3" xfId="23307"/>
    <cellStyle name="Normal 21 2 4 3" xfId="10255"/>
    <cellStyle name="Normal 21 2 4 3 2" xfId="37212"/>
    <cellStyle name="Normal 21 2 4 3 3" xfId="26847"/>
    <cellStyle name="Normal 21 2 4 4" xfId="13844"/>
    <cellStyle name="Normal 21 2 4 4 2" xfId="40298"/>
    <cellStyle name="Normal 21 2 4 5" xfId="32534"/>
    <cellStyle name="Normal 21 2 4 6" xfId="20855"/>
    <cellStyle name="Normal 21 2 4 7" xfId="17436"/>
    <cellStyle name="Normal 21 2 5" xfId="6324"/>
    <cellStyle name="Normal 21 2 5 2" xfId="8111"/>
    <cellStyle name="Normal 21 2 5 2 2" xfId="35068"/>
    <cellStyle name="Normal 21 2 5 2 3" xfId="24703"/>
    <cellStyle name="Normal 21 2 5 3" xfId="11690"/>
    <cellStyle name="Normal 21 2 5 3 2" xfId="38621"/>
    <cellStyle name="Normal 21 2 5 4" xfId="30390"/>
    <cellStyle name="Normal 21 2 5 5" xfId="21392"/>
    <cellStyle name="Normal 21 2 5 6" xfId="15292"/>
    <cellStyle name="Normal 21 2 6" xfId="3389"/>
    <cellStyle name="Normal 21 2 6 2" xfId="33071"/>
    <cellStyle name="Normal 21 2 6 3" xfId="18698"/>
    <cellStyle name="Normal 21 2 7" xfId="7481"/>
    <cellStyle name="Normal 21 2 7 2" xfId="34444"/>
    <cellStyle name="Normal 21 2 7 3" xfId="24076"/>
    <cellStyle name="Normal 21 2 8" xfId="11031"/>
    <cellStyle name="Normal 21 2 8 2" xfId="37983"/>
    <cellStyle name="Normal 21 2 9" xfId="28541"/>
    <cellStyle name="Normal 21 3" xfId="2379"/>
    <cellStyle name="Normal 21 3 2" xfId="2380"/>
    <cellStyle name="Normal 21 3 2 2" xfId="5251"/>
    <cellStyle name="Normal 21 3 2 2 2" xfId="32159"/>
    <cellStyle name="Normal 21 3 2 2 3" xfId="22998"/>
    <cellStyle name="Normal 21 3 2 3" xfId="9880"/>
    <cellStyle name="Normal 21 3 2 3 2" xfId="36837"/>
    <cellStyle name="Normal 21 3 2 3 3" xfId="26472"/>
    <cellStyle name="Normal 21 3 2 4" xfId="13463"/>
    <cellStyle name="Normal 21 3 2 4 2" xfId="39987"/>
    <cellStyle name="Normal 21 3 2 5" xfId="29719"/>
    <cellStyle name="Normal 21 3 2 6" xfId="20474"/>
    <cellStyle name="Normal 21 3 2 7" xfId="17061"/>
    <cellStyle name="Normal 21 3 3" xfId="6629"/>
    <cellStyle name="Normal 21 3 3 2" xfId="8766"/>
    <cellStyle name="Normal 21 3 3 2 2" xfId="35723"/>
    <cellStyle name="Normal 21 3 3 2 3" xfId="25358"/>
    <cellStyle name="Normal 21 3 3 3" xfId="12345"/>
    <cellStyle name="Normal 21 3 3 3 2" xfId="39276"/>
    <cellStyle name="Normal 21 3 3 4" xfId="31045"/>
    <cellStyle name="Normal 21 3 3 5" xfId="21677"/>
    <cellStyle name="Normal 21 3 3 6" xfId="15947"/>
    <cellStyle name="Normal 21 3 4" xfId="4087"/>
    <cellStyle name="Normal 21 3 4 2" xfId="33423"/>
    <cellStyle name="Normal 21 3 4 3" xfId="22291"/>
    <cellStyle name="Normal 21 3 5" xfId="7482"/>
    <cellStyle name="Normal 21 3 5 2" xfId="34445"/>
    <cellStyle name="Normal 21 3 5 3" xfId="24077"/>
    <cellStyle name="Normal 21 3 6" xfId="11032"/>
    <cellStyle name="Normal 21 3 6 2" xfId="37984"/>
    <cellStyle name="Normal 21 3 7" xfId="28543"/>
    <cellStyle name="Normal 21 3 8" xfId="19356"/>
    <cellStyle name="Normal 21 3 9" xfId="14663"/>
    <cellStyle name="Normal 21 4" xfId="2381"/>
    <cellStyle name="Normal 21 4 2" xfId="5248"/>
    <cellStyle name="Normal 21 4 2 2" xfId="32156"/>
    <cellStyle name="Normal 21 4 2 3" xfId="22996"/>
    <cellStyle name="Normal 21 4 3" xfId="9877"/>
    <cellStyle name="Normal 21 4 3 2" xfId="36834"/>
    <cellStyle name="Normal 21 4 3 3" xfId="26469"/>
    <cellStyle name="Normal 21 4 4" xfId="13460"/>
    <cellStyle name="Normal 21 4 4 2" xfId="39985"/>
    <cellStyle name="Normal 21 4 5" xfId="29716"/>
    <cellStyle name="Normal 21 4 6" xfId="20471"/>
    <cellStyle name="Normal 21 4 7" xfId="17058"/>
    <cellStyle name="Normal 21 5" xfId="2382"/>
    <cellStyle name="Normal 21 5 2" xfId="5672"/>
    <cellStyle name="Normal 21 5 2 2" xfId="33691"/>
    <cellStyle name="Normal 21 5 2 3" xfId="23308"/>
    <cellStyle name="Normal 21 5 3" xfId="10256"/>
    <cellStyle name="Normal 21 5 3 2" xfId="37213"/>
    <cellStyle name="Normal 21 5 3 3" xfId="26848"/>
    <cellStyle name="Normal 21 5 4" xfId="13845"/>
    <cellStyle name="Normal 21 5 4 2" xfId="40299"/>
    <cellStyle name="Normal 21 5 5" xfId="32535"/>
    <cellStyle name="Normal 21 5 6" xfId="20856"/>
    <cellStyle name="Normal 21 5 7" xfId="17437"/>
    <cellStyle name="Normal 21 6" xfId="6323"/>
    <cellStyle name="Normal 21 6 2" xfId="8110"/>
    <cellStyle name="Normal 21 6 2 2" xfId="35067"/>
    <cellStyle name="Normal 21 6 2 3" xfId="24702"/>
    <cellStyle name="Normal 21 6 3" xfId="11689"/>
    <cellStyle name="Normal 21 6 3 2" xfId="38620"/>
    <cellStyle name="Normal 21 6 4" xfId="30389"/>
    <cellStyle name="Normal 21 6 5" xfId="21391"/>
    <cellStyle name="Normal 21 6 6" xfId="15291"/>
    <cellStyle name="Normal 21 7" xfId="3388"/>
    <cellStyle name="Normal 21 7 2" xfId="33070"/>
    <cellStyle name="Normal 21 7 3" xfId="18697"/>
    <cellStyle name="Normal 21 8" xfId="7480"/>
    <cellStyle name="Normal 21 8 2" xfId="34443"/>
    <cellStyle name="Normal 21 8 3" xfId="24075"/>
    <cellStyle name="Normal 21 9" xfId="11030"/>
    <cellStyle name="Normal 21 9 2" xfId="37982"/>
    <cellStyle name="Normal 22" xfId="2383"/>
    <cellStyle name="Normal 23" xfId="2384"/>
    <cellStyle name="Normal 23 10" xfId="18073"/>
    <cellStyle name="Normal 23 11" xfId="14664"/>
    <cellStyle name="Normal 23 2" xfId="2385"/>
    <cellStyle name="Normal 23 2 2" xfId="5253"/>
    <cellStyle name="Normal 23 2 2 2" xfId="9882"/>
    <cellStyle name="Normal 23 2 2 2 2" xfId="32161"/>
    <cellStyle name="Normal 23 2 2 2 3" xfId="26474"/>
    <cellStyle name="Normal 23 2 2 3" xfId="13465"/>
    <cellStyle name="Normal 23 2 2 3 2" xfId="36839"/>
    <cellStyle name="Normal 23 2 2 3 3" xfId="27434"/>
    <cellStyle name="Normal 23 2 2 4" xfId="29721"/>
    <cellStyle name="Normal 23 2 2 5" xfId="20476"/>
    <cellStyle name="Normal 23 2 2 6" xfId="17063"/>
    <cellStyle name="Normal 23 2 3" xfId="4089"/>
    <cellStyle name="Normal 23 2 3 2" xfId="31047"/>
    <cellStyle name="Normal 23 2 3 3" xfId="22293"/>
    <cellStyle name="Normal 23 2 4" xfId="8768"/>
    <cellStyle name="Normal 23 2 4 2" xfId="35725"/>
    <cellStyle name="Normal 23 2 4 3" xfId="25360"/>
    <cellStyle name="Normal 23 2 5" xfId="12347"/>
    <cellStyle name="Normal 23 2 5 2" xfId="39278"/>
    <cellStyle name="Normal 23 2 6" xfId="28545"/>
    <cellStyle name="Normal 23 2 7" xfId="19358"/>
    <cellStyle name="Normal 23 2 8" xfId="15949"/>
    <cellStyle name="Normal 23 3" xfId="2386"/>
    <cellStyle name="Normal 23 3 2" xfId="5252"/>
    <cellStyle name="Normal 23 3 2 2" xfId="32160"/>
    <cellStyle name="Normal 23 3 2 3" xfId="22999"/>
    <cellStyle name="Normal 23 3 3" xfId="9881"/>
    <cellStyle name="Normal 23 3 3 2" xfId="36838"/>
    <cellStyle name="Normal 23 3 3 3" xfId="26473"/>
    <cellStyle name="Normal 23 3 4" xfId="13464"/>
    <cellStyle name="Normal 23 3 4 2" xfId="39988"/>
    <cellStyle name="Normal 23 3 5" xfId="29720"/>
    <cellStyle name="Normal 23 3 6" xfId="20475"/>
    <cellStyle name="Normal 23 3 7" xfId="17062"/>
    <cellStyle name="Normal 23 4" xfId="2387"/>
    <cellStyle name="Normal 23 4 2" xfId="5673"/>
    <cellStyle name="Normal 23 4 2 2" xfId="33692"/>
    <cellStyle name="Normal 23 4 2 3" xfId="23309"/>
    <cellStyle name="Normal 23 4 3" xfId="10257"/>
    <cellStyle name="Normal 23 4 3 2" xfId="37214"/>
    <cellStyle name="Normal 23 4 3 3" xfId="26849"/>
    <cellStyle name="Normal 23 4 4" xfId="13846"/>
    <cellStyle name="Normal 23 4 4 2" xfId="40300"/>
    <cellStyle name="Normal 23 4 5" xfId="32536"/>
    <cellStyle name="Normal 23 4 6" xfId="20857"/>
    <cellStyle name="Normal 23 4 7" xfId="17438"/>
    <cellStyle name="Normal 23 5" xfId="6325"/>
    <cellStyle name="Normal 23 5 2" xfId="8112"/>
    <cellStyle name="Normal 23 5 2 2" xfId="35069"/>
    <cellStyle name="Normal 23 5 2 3" xfId="24704"/>
    <cellStyle name="Normal 23 5 3" xfId="11691"/>
    <cellStyle name="Normal 23 5 3 2" xfId="38622"/>
    <cellStyle name="Normal 23 5 4" xfId="30391"/>
    <cellStyle name="Normal 23 5 5" xfId="21393"/>
    <cellStyle name="Normal 23 5 6" xfId="15293"/>
    <cellStyle name="Normal 23 6" xfId="3390"/>
    <cellStyle name="Normal 23 6 2" xfId="33072"/>
    <cellStyle name="Normal 23 6 3" xfId="18699"/>
    <cellStyle name="Normal 23 7" xfId="7483"/>
    <cellStyle name="Normal 23 7 2" xfId="34446"/>
    <cellStyle name="Normal 23 7 3" xfId="24078"/>
    <cellStyle name="Normal 23 8" xfId="11033"/>
    <cellStyle name="Normal 23 8 2" xfId="37985"/>
    <cellStyle name="Normal 23 9" xfId="28544"/>
    <cellStyle name="Normal 24" xfId="2388"/>
    <cellStyle name="Normal 24 10" xfId="18074"/>
    <cellStyle name="Normal 24 11" xfId="14665"/>
    <cellStyle name="Normal 24 2" xfId="2389"/>
    <cellStyle name="Normal 24 2 2" xfId="5255"/>
    <cellStyle name="Normal 24 2 2 2" xfId="9884"/>
    <cellStyle name="Normal 24 2 2 2 2" xfId="32163"/>
    <cellStyle name="Normal 24 2 2 2 3" xfId="26476"/>
    <cellStyle name="Normal 24 2 2 3" xfId="13467"/>
    <cellStyle name="Normal 24 2 2 3 2" xfId="36841"/>
    <cellStyle name="Normal 24 2 2 3 3" xfId="27435"/>
    <cellStyle name="Normal 24 2 2 4" xfId="29723"/>
    <cellStyle name="Normal 24 2 2 5" xfId="20478"/>
    <cellStyle name="Normal 24 2 2 6" xfId="17065"/>
    <cellStyle name="Normal 24 2 3" xfId="5674"/>
    <cellStyle name="Normal 24 2 4" xfId="4090"/>
    <cellStyle name="Normal 24 2 4 2" xfId="31048"/>
    <cellStyle name="Normal 24 2 4 3" xfId="22294"/>
    <cellStyle name="Normal 24 2 5" xfId="8769"/>
    <cellStyle name="Normal 24 2 5 2" xfId="35726"/>
    <cellStyle name="Normal 24 2 5 3" xfId="25361"/>
    <cellStyle name="Normal 24 2 6" xfId="12348"/>
    <cellStyle name="Normal 24 2 6 2" xfId="39279"/>
    <cellStyle name="Normal 24 2 7" xfId="28547"/>
    <cellStyle name="Normal 24 2 8" xfId="19359"/>
    <cellStyle name="Normal 24 2 9" xfId="15950"/>
    <cellStyle name="Normal 24 3" xfId="2390"/>
    <cellStyle name="Normal 24 3 2" xfId="5254"/>
    <cellStyle name="Normal 24 3 2 2" xfId="32162"/>
    <cellStyle name="Normal 24 3 2 3" xfId="23000"/>
    <cellStyle name="Normal 24 3 3" xfId="9883"/>
    <cellStyle name="Normal 24 3 3 2" xfId="36840"/>
    <cellStyle name="Normal 24 3 3 3" xfId="26475"/>
    <cellStyle name="Normal 24 3 4" xfId="13466"/>
    <cellStyle name="Normal 24 3 4 2" xfId="39989"/>
    <cellStyle name="Normal 24 3 5" xfId="29722"/>
    <cellStyle name="Normal 24 3 6" xfId="20477"/>
    <cellStyle name="Normal 24 3 7" xfId="17064"/>
    <cellStyle name="Normal 24 4" xfId="3650"/>
    <cellStyle name="Normal 24 5" xfId="6326"/>
    <cellStyle name="Normal 24 5 2" xfId="8113"/>
    <cellStyle name="Normal 24 5 2 2" xfId="35070"/>
    <cellStyle name="Normal 24 5 2 3" xfId="24705"/>
    <cellStyle name="Normal 24 5 3" xfId="11692"/>
    <cellStyle name="Normal 24 5 3 2" xfId="38623"/>
    <cellStyle name="Normal 24 5 4" xfId="30392"/>
    <cellStyle name="Normal 24 5 5" xfId="21394"/>
    <cellStyle name="Normal 24 5 6" xfId="15294"/>
    <cellStyle name="Normal 24 6" xfId="3391"/>
    <cellStyle name="Normal 24 6 2" xfId="33073"/>
    <cellStyle name="Normal 24 6 3" xfId="18700"/>
    <cellStyle name="Normal 24 7" xfId="7484"/>
    <cellStyle name="Normal 24 7 2" xfId="34447"/>
    <cellStyle name="Normal 24 7 3" xfId="24079"/>
    <cellStyle name="Normal 24 8" xfId="11034"/>
    <cellStyle name="Normal 24 8 2" xfId="37986"/>
    <cellStyle name="Normal 24 9" xfId="28546"/>
    <cellStyle name="Normal 25" xfId="2391"/>
    <cellStyle name="Normal 25 2" xfId="2392"/>
    <cellStyle name="Normal 25 3" xfId="3649"/>
    <cellStyle name="Normal 25 3 2" xfId="6482"/>
    <cellStyle name="Normal 25 4" xfId="5675"/>
    <cellStyle name="Normal 25 4 2" xfId="10258"/>
    <cellStyle name="Normal 25 4 2 2" xfId="37215"/>
    <cellStyle name="Normal 25 4 2 3" xfId="26850"/>
    <cellStyle name="Normal 25 4 3" xfId="13847"/>
    <cellStyle name="Normal 25 4 3 2" xfId="40301"/>
    <cellStyle name="Normal 25 4 4" xfId="32537"/>
    <cellStyle name="Normal 25 4 5" xfId="20858"/>
    <cellStyle name="Normal 25 4 6" xfId="17439"/>
    <cellStyle name="Normal 25 5" xfId="6417"/>
    <cellStyle name="Normal 25 6" xfId="3502"/>
    <cellStyle name="Normal 26" xfId="2393"/>
    <cellStyle name="Normal 26 2" xfId="5256"/>
    <cellStyle name="Normal 26 2 2" xfId="9885"/>
    <cellStyle name="Normal 26 2 2 2" xfId="32164"/>
    <cellStyle name="Normal 26 2 2 3" xfId="26477"/>
    <cellStyle name="Normal 26 2 3" xfId="13468"/>
    <cellStyle name="Normal 26 2 3 2" xfId="36842"/>
    <cellStyle name="Normal 26 2 3 3" xfId="27436"/>
    <cellStyle name="Normal 26 2 4" xfId="29724"/>
    <cellStyle name="Normal 26 2 5" xfId="20479"/>
    <cellStyle name="Normal 26 2 6" xfId="17066"/>
    <cellStyle name="Normal 26 3" xfId="4091"/>
    <cellStyle name="Normal 26 3 2" xfId="8770"/>
    <cellStyle name="Normal 26 3 2 2" xfId="35727"/>
    <cellStyle name="Normal 26 3 2 3" xfId="25362"/>
    <cellStyle name="Normal 26 3 3" xfId="12349"/>
    <cellStyle name="Normal 26 3 3 2" xfId="39280"/>
    <cellStyle name="Normal 26 3 4" xfId="31049"/>
    <cellStyle name="Normal 26 3 5" xfId="19360"/>
    <cellStyle name="Normal 26 3 6" xfId="15951"/>
    <cellStyle name="Normal 26 4" xfId="6420"/>
    <cellStyle name="Normal 26 4 2" xfId="6712"/>
    <cellStyle name="Normal 26 4 3" xfId="21712"/>
    <cellStyle name="Normal 26 5" xfId="3505"/>
    <cellStyle name="Normal 26 5 2" xfId="6716"/>
    <cellStyle name="Normal 26 6" xfId="7485"/>
    <cellStyle name="Normal 26 6 2" xfId="34448"/>
    <cellStyle name="Normal 26 6 3" xfId="24080"/>
    <cellStyle name="Normal 26 7" xfId="11035"/>
    <cellStyle name="Normal 26 7 2" xfId="37987"/>
    <cellStyle name="Normal 26 8" xfId="28548"/>
    <cellStyle name="Normal 26 9" xfId="14666"/>
    <cellStyle name="Normal 27" xfId="2394"/>
    <cellStyle name="Normal 27 2" xfId="5257"/>
    <cellStyle name="Normal 27 2 2" xfId="9886"/>
    <cellStyle name="Normal 27 2 2 2" xfId="32165"/>
    <cellStyle name="Normal 27 2 2 3" xfId="26478"/>
    <cellStyle name="Normal 27 2 3" xfId="13469"/>
    <cellStyle name="Normal 27 2 3 2" xfId="36843"/>
    <cellStyle name="Normal 27 2 3 3" xfId="27437"/>
    <cellStyle name="Normal 27 2 4" xfId="29725"/>
    <cellStyle name="Normal 27 2 5" xfId="20480"/>
    <cellStyle name="Normal 27 2 6" xfId="17067"/>
    <cellStyle name="Normal 27 3" xfId="6327"/>
    <cellStyle name="Normal 27 3 2" xfId="8114"/>
    <cellStyle name="Normal 27 3 2 2" xfId="35071"/>
    <cellStyle name="Normal 27 3 2 3" xfId="24706"/>
    <cellStyle name="Normal 27 3 3" xfId="11693"/>
    <cellStyle name="Normal 27 3 3 2" xfId="38624"/>
    <cellStyle name="Normal 27 3 4" xfId="30393"/>
    <cellStyle name="Normal 27 3 5" xfId="21395"/>
    <cellStyle name="Normal 27 3 6" xfId="15295"/>
    <cellStyle name="Normal 27 4" xfId="3392"/>
    <cellStyle name="Normal 27 4 2" xfId="33074"/>
    <cellStyle name="Normal 27 4 3" xfId="18701"/>
    <cellStyle name="Normal 27 5" xfId="7486"/>
    <cellStyle name="Normal 27 5 2" xfId="34449"/>
    <cellStyle name="Normal 27 5 3" xfId="24081"/>
    <cellStyle name="Normal 27 6" xfId="11036"/>
    <cellStyle name="Normal 27 6 2" xfId="37988"/>
    <cellStyle name="Normal 27 7" xfId="28549"/>
    <cellStyle name="Normal 27 8" xfId="18075"/>
    <cellStyle name="Normal 27 9" xfId="14667"/>
    <cellStyle name="Normal 28" xfId="2783"/>
    <cellStyle name="Normal 28 2" xfId="4191"/>
    <cellStyle name="Normal 28 3" xfId="5812"/>
    <cellStyle name="Normal 28 3 2" xfId="6664"/>
    <cellStyle name="Normal 28 4" xfId="3985"/>
    <cellStyle name="Normal 28 5" xfId="6424"/>
    <cellStyle name="Normal 28 5 2" xfId="8193"/>
    <cellStyle name="Normal 28 5 2 2" xfId="35150"/>
    <cellStyle name="Normal 28 5 2 3" xfId="24785"/>
    <cellStyle name="Normal 28 5 3" xfId="11772"/>
    <cellStyle name="Normal 28 5 3 2" xfId="38703"/>
    <cellStyle name="Normal 28 5 4" xfId="30472"/>
    <cellStyle name="Normal 28 5 5" xfId="21474"/>
    <cellStyle name="Normal 28 5 6" xfId="15374"/>
    <cellStyle name="Normal 28 6" xfId="3508"/>
    <cellStyle name="Normal 28 6 2" xfId="33153"/>
    <cellStyle name="Normal 28 6 3" xfId="18783"/>
    <cellStyle name="Normal 28 7" xfId="18186"/>
    <cellStyle name="Normal 29" xfId="2790"/>
    <cellStyle name="Normal 29 2" xfId="4188"/>
    <cellStyle name="Normal 29 2 2" xfId="8866"/>
    <cellStyle name="Normal 29 2 2 2" xfId="35823"/>
    <cellStyle name="Normal 29 2 2 3" xfId="25458"/>
    <cellStyle name="Normal 29 2 3" xfId="12445"/>
    <cellStyle name="Normal 29 2 3 2" xfId="39376"/>
    <cellStyle name="Normal 29 2 4" xfId="31145"/>
    <cellStyle name="Normal 29 2 5" xfId="19456"/>
    <cellStyle name="Normal 29 2 6" xfId="16047"/>
    <cellStyle name="Normal 29 3" xfId="3986"/>
    <cellStyle name="Normal 29 4" xfId="5814"/>
    <cellStyle name="Normal 29 5" xfId="2793"/>
    <cellStyle name="Normal 29 6" xfId="28704"/>
    <cellStyle name="Normal 3" xfId="2395"/>
    <cellStyle name="Normal 3 2" xfId="2396"/>
    <cellStyle name="Normal 3 3" xfId="2397"/>
    <cellStyle name="Normal 3 3 10" xfId="3393"/>
    <cellStyle name="Normal 3 3 10 2" xfId="33075"/>
    <cellStyle name="Normal 3 3 10 3" xfId="18702"/>
    <cellStyle name="Normal 3 3 11" xfId="7487"/>
    <cellStyle name="Normal 3 3 11 2" xfId="34450"/>
    <cellStyle name="Normal 3 3 11 3" xfId="24082"/>
    <cellStyle name="Normal 3 3 12" xfId="11037"/>
    <cellStyle name="Normal 3 3 12 2" xfId="37989"/>
    <cellStyle name="Normal 3 3 13" xfId="28550"/>
    <cellStyle name="Normal 3 3 14" xfId="18076"/>
    <cellStyle name="Normal 3 3 15" xfId="14668"/>
    <cellStyle name="Normal 3 3 2" xfId="2398"/>
    <cellStyle name="Normal 3 3 2 10" xfId="7488"/>
    <cellStyle name="Normal 3 3 2 10 2" xfId="34451"/>
    <cellStyle name="Normal 3 3 2 10 3" xfId="24083"/>
    <cellStyle name="Normal 3 3 2 11" xfId="11038"/>
    <cellStyle name="Normal 3 3 2 11 2" xfId="37990"/>
    <cellStyle name="Normal 3 3 2 12" xfId="28551"/>
    <cellStyle name="Normal 3 3 2 13" xfId="18077"/>
    <cellStyle name="Normal 3 3 2 14" xfId="14669"/>
    <cellStyle name="Normal 3 3 2 2" xfId="2399"/>
    <cellStyle name="Normal 3 3 2 2 10" xfId="11039"/>
    <cellStyle name="Normal 3 3 2 2 10 2" xfId="37991"/>
    <cellStyle name="Normal 3 3 2 2 11" xfId="28552"/>
    <cellStyle name="Normal 3 3 2 2 12" xfId="18078"/>
    <cellStyle name="Normal 3 3 2 2 13" xfId="14670"/>
    <cellStyle name="Normal 3 3 2 2 2" xfId="2400"/>
    <cellStyle name="Normal 3 3 2 2 2 10" xfId="28553"/>
    <cellStyle name="Normal 3 3 2 2 2 11" xfId="18079"/>
    <cellStyle name="Normal 3 3 2 2 2 12" xfId="14671"/>
    <cellStyle name="Normal 3 3 2 2 2 2" xfId="2401"/>
    <cellStyle name="Normal 3 3 2 2 2 2 10" xfId="18080"/>
    <cellStyle name="Normal 3 3 2 2 2 2 11" xfId="14672"/>
    <cellStyle name="Normal 3 3 2 2 2 2 2" xfId="2402"/>
    <cellStyle name="Normal 3 3 2 2 2 2 2 2" xfId="5263"/>
    <cellStyle name="Normal 3 3 2 2 2 2 2 2 2" xfId="9892"/>
    <cellStyle name="Normal 3 3 2 2 2 2 2 2 2 2" xfId="32171"/>
    <cellStyle name="Normal 3 3 2 2 2 2 2 2 2 3" xfId="26484"/>
    <cellStyle name="Normal 3 3 2 2 2 2 2 2 3" xfId="13475"/>
    <cellStyle name="Normal 3 3 2 2 2 2 2 2 3 2" xfId="36849"/>
    <cellStyle name="Normal 3 3 2 2 2 2 2 2 3 3" xfId="27438"/>
    <cellStyle name="Normal 3 3 2 2 2 2 2 2 4" xfId="29731"/>
    <cellStyle name="Normal 3 3 2 2 2 2 2 2 5" xfId="20486"/>
    <cellStyle name="Normal 3 3 2 2 2 2 2 2 6" xfId="17073"/>
    <cellStyle name="Normal 3 3 2 2 2 2 2 3" xfId="4093"/>
    <cellStyle name="Normal 3 3 2 2 2 2 2 3 2" xfId="31051"/>
    <cellStyle name="Normal 3 3 2 2 2 2 2 3 3" xfId="22296"/>
    <cellStyle name="Normal 3 3 2 2 2 2 2 4" xfId="8772"/>
    <cellStyle name="Normal 3 3 2 2 2 2 2 4 2" xfId="35729"/>
    <cellStyle name="Normal 3 3 2 2 2 2 2 4 3" xfId="25364"/>
    <cellStyle name="Normal 3 3 2 2 2 2 2 5" xfId="12351"/>
    <cellStyle name="Normal 3 3 2 2 2 2 2 5 2" xfId="39282"/>
    <cellStyle name="Normal 3 3 2 2 2 2 2 6" xfId="28555"/>
    <cellStyle name="Normal 3 3 2 2 2 2 2 7" xfId="19362"/>
    <cellStyle name="Normal 3 3 2 2 2 2 2 8" xfId="15953"/>
    <cellStyle name="Normal 3 3 2 2 2 2 3" xfId="2403"/>
    <cellStyle name="Normal 3 3 2 2 2 2 3 2" xfId="5262"/>
    <cellStyle name="Normal 3 3 2 2 2 2 3 2 2" xfId="32170"/>
    <cellStyle name="Normal 3 3 2 2 2 2 3 2 3" xfId="23005"/>
    <cellStyle name="Normal 3 3 2 2 2 2 3 3" xfId="9891"/>
    <cellStyle name="Normal 3 3 2 2 2 2 3 3 2" xfId="36848"/>
    <cellStyle name="Normal 3 3 2 2 2 2 3 3 3" xfId="26483"/>
    <cellStyle name="Normal 3 3 2 2 2 2 3 4" xfId="13474"/>
    <cellStyle name="Normal 3 3 2 2 2 2 3 4 2" xfId="39994"/>
    <cellStyle name="Normal 3 3 2 2 2 2 3 5" xfId="29730"/>
    <cellStyle name="Normal 3 3 2 2 2 2 3 6" xfId="20485"/>
    <cellStyle name="Normal 3 3 2 2 2 2 3 7" xfId="17072"/>
    <cellStyle name="Normal 3 3 2 2 2 2 4" xfId="2404"/>
    <cellStyle name="Normal 3 3 2 2 2 2 4 2" xfId="5676"/>
    <cellStyle name="Normal 3 3 2 2 2 2 4 2 2" xfId="33693"/>
    <cellStyle name="Normal 3 3 2 2 2 2 4 2 3" xfId="23310"/>
    <cellStyle name="Normal 3 3 2 2 2 2 4 3" xfId="10259"/>
    <cellStyle name="Normal 3 3 2 2 2 2 4 3 2" xfId="37216"/>
    <cellStyle name="Normal 3 3 2 2 2 2 4 3 3" xfId="26851"/>
    <cellStyle name="Normal 3 3 2 2 2 2 4 4" xfId="13848"/>
    <cellStyle name="Normal 3 3 2 2 2 2 4 4 2" xfId="40302"/>
    <cellStyle name="Normal 3 3 2 2 2 2 4 5" xfId="32538"/>
    <cellStyle name="Normal 3 3 2 2 2 2 4 6" xfId="20859"/>
    <cellStyle name="Normal 3 3 2 2 2 2 4 7" xfId="17440"/>
    <cellStyle name="Normal 3 3 2 2 2 2 5" xfId="6332"/>
    <cellStyle name="Normal 3 3 2 2 2 2 5 2" xfId="8119"/>
    <cellStyle name="Normal 3 3 2 2 2 2 5 2 2" xfId="35076"/>
    <cellStyle name="Normal 3 3 2 2 2 2 5 2 3" xfId="24711"/>
    <cellStyle name="Normal 3 3 2 2 2 2 5 3" xfId="11698"/>
    <cellStyle name="Normal 3 3 2 2 2 2 5 3 2" xfId="38629"/>
    <cellStyle name="Normal 3 3 2 2 2 2 5 4" xfId="30398"/>
    <cellStyle name="Normal 3 3 2 2 2 2 5 5" xfId="21400"/>
    <cellStyle name="Normal 3 3 2 2 2 2 5 6" xfId="15300"/>
    <cellStyle name="Normal 3 3 2 2 2 2 6" xfId="3397"/>
    <cellStyle name="Normal 3 3 2 2 2 2 6 2" xfId="33079"/>
    <cellStyle name="Normal 3 3 2 2 2 2 6 3" xfId="18706"/>
    <cellStyle name="Normal 3 3 2 2 2 2 7" xfId="7491"/>
    <cellStyle name="Normal 3 3 2 2 2 2 7 2" xfId="34454"/>
    <cellStyle name="Normal 3 3 2 2 2 2 7 3" xfId="24086"/>
    <cellStyle name="Normal 3 3 2 2 2 2 8" xfId="11041"/>
    <cellStyle name="Normal 3 3 2 2 2 2 8 2" xfId="37993"/>
    <cellStyle name="Normal 3 3 2 2 2 2 9" xfId="28554"/>
    <cellStyle name="Normal 3 3 2 2 2 3" xfId="2405"/>
    <cellStyle name="Normal 3 3 2 2 2 3 2" xfId="2406"/>
    <cellStyle name="Normal 3 3 2 2 2 3 2 2" xfId="5264"/>
    <cellStyle name="Normal 3 3 2 2 2 3 2 2 2" xfId="32172"/>
    <cellStyle name="Normal 3 3 2 2 2 3 2 2 3" xfId="23006"/>
    <cellStyle name="Normal 3 3 2 2 2 3 2 3" xfId="9893"/>
    <cellStyle name="Normal 3 3 2 2 2 3 2 3 2" xfId="36850"/>
    <cellStyle name="Normal 3 3 2 2 2 3 2 3 3" xfId="26485"/>
    <cellStyle name="Normal 3 3 2 2 2 3 2 4" xfId="13476"/>
    <cellStyle name="Normal 3 3 2 2 2 3 2 4 2" xfId="39995"/>
    <cellStyle name="Normal 3 3 2 2 2 3 2 5" xfId="29732"/>
    <cellStyle name="Normal 3 3 2 2 2 3 2 6" xfId="20487"/>
    <cellStyle name="Normal 3 3 2 2 2 3 2 7" xfId="17074"/>
    <cellStyle name="Normal 3 3 2 2 2 3 3" xfId="6630"/>
    <cellStyle name="Normal 3 3 2 2 2 3 3 2" xfId="8773"/>
    <cellStyle name="Normal 3 3 2 2 2 3 3 2 2" xfId="35730"/>
    <cellStyle name="Normal 3 3 2 2 2 3 3 2 3" xfId="25365"/>
    <cellStyle name="Normal 3 3 2 2 2 3 3 3" xfId="12352"/>
    <cellStyle name="Normal 3 3 2 2 2 3 3 3 2" xfId="39283"/>
    <cellStyle name="Normal 3 3 2 2 2 3 3 4" xfId="31052"/>
    <cellStyle name="Normal 3 3 2 2 2 3 3 5" xfId="21678"/>
    <cellStyle name="Normal 3 3 2 2 2 3 3 6" xfId="15954"/>
    <cellStyle name="Normal 3 3 2 2 2 3 4" xfId="4094"/>
    <cellStyle name="Normal 3 3 2 2 2 3 4 2" xfId="33426"/>
    <cellStyle name="Normal 3 3 2 2 2 3 4 3" xfId="22297"/>
    <cellStyle name="Normal 3 3 2 2 2 3 5" xfId="7492"/>
    <cellStyle name="Normal 3 3 2 2 2 3 5 2" xfId="34455"/>
    <cellStyle name="Normal 3 3 2 2 2 3 5 3" xfId="24087"/>
    <cellStyle name="Normal 3 3 2 2 2 3 6" xfId="11042"/>
    <cellStyle name="Normal 3 3 2 2 2 3 6 2" xfId="37994"/>
    <cellStyle name="Normal 3 3 2 2 2 3 7" xfId="28556"/>
    <cellStyle name="Normal 3 3 2 2 2 3 8" xfId="19363"/>
    <cellStyle name="Normal 3 3 2 2 2 3 9" xfId="14673"/>
    <cellStyle name="Normal 3 3 2 2 2 4" xfId="2407"/>
    <cellStyle name="Normal 3 3 2 2 2 4 2" xfId="5261"/>
    <cellStyle name="Normal 3 3 2 2 2 4 2 2" xfId="32169"/>
    <cellStyle name="Normal 3 3 2 2 2 4 2 3" xfId="23004"/>
    <cellStyle name="Normal 3 3 2 2 2 4 3" xfId="9890"/>
    <cellStyle name="Normal 3 3 2 2 2 4 3 2" xfId="36847"/>
    <cellStyle name="Normal 3 3 2 2 2 4 3 3" xfId="26482"/>
    <cellStyle name="Normal 3 3 2 2 2 4 4" xfId="13473"/>
    <cellStyle name="Normal 3 3 2 2 2 4 4 2" xfId="39993"/>
    <cellStyle name="Normal 3 3 2 2 2 4 5" xfId="29729"/>
    <cellStyle name="Normal 3 3 2 2 2 4 6" xfId="20484"/>
    <cellStyle name="Normal 3 3 2 2 2 4 7" xfId="17071"/>
    <cellStyle name="Normal 3 3 2 2 2 5" xfId="2408"/>
    <cellStyle name="Normal 3 3 2 2 2 5 2" xfId="5677"/>
    <cellStyle name="Normal 3 3 2 2 2 5 2 2" xfId="33694"/>
    <cellStyle name="Normal 3 3 2 2 2 5 2 3" xfId="23311"/>
    <cellStyle name="Normal 3 3 2 2 2 5 3" xfId="10260"/>
    <cellStyle name="Normal 3 3 2 2 2 5 3 2" xfId="37217"/>
    <cellStyle name="Normal 3 3 2 2 2 5 3 3" xfId="26852"/>
    <cellStyle name="Normal 3 3 2 2 2 5 4" xfId="13849"/>
    <cellStyle name="Normal 3 3 2 2 2 5 4 2" xfId="40303"/>
    <cellStyle name="Normal 3 3 2 2 2 5 5" xfId="32539"/>
    <cellStyle name="Normal 3 3 2 2 2 5 6" xfId="20860"/>
    <cellStyle name="Normal 3 3 2 2 2 5 7" xfId="17441"/>
    <cellStyle name="Normal 3 3 2 2 2 6" xfId="6331"/>
    <cellStyle name="Normal 3 3 2 2 2 6 2" xfId="8118"/>
    <cellStyle name="Normal 3 3 2 2 2 6 2 2" xfId="35075"/>
    <cellStyle name="Normal 3 3 2 2 2 6 2 3" xfId="24710"/>
    <cellStyle name="Normal 3 3 2 2 2 6 3" xfId="11697"/>
    <cellStyle name="Normal 3 3 2 2 2 6 3 2" xfId="38628"/>
    <cellStyle name="Normal 3 3 2 2 2 6 4" xfId="30397"/>
    <cellStyle name="Normal 3 3 2 2 2 6 5" xfId="21399"/>
    <cellStyle name="Normal 3 3 2 2 2 6 6" xfId="15299"/>
    <cellStyle name="Normal 3 3 2 2 2 7" xfId="3396"/>
    <cellStyle name="Normal 3 3 2 2 2 7 2" xfId="33078"/>
    <cellStyle name="Normal 3 3 2 2 2 7 3" xfId="18705"/>
    <cellStyle name="Normal 3 3 2 2 2 8" xfId="7490"/>
    <cellStyle name="Normal 3 3 2 2 2 8 2" xfId="34453"/>
    <cellStyle name="Normal 3 3 2 2 2 8 3" xfId="24085"/>
    <cellStyle name="Normal 3 3 2 2 2 9" xfId="11040"/>
    <cellStyle name="Normal 3 3 2 2 2 9 2" xfId="37992"/>
    <cellStyle name="Normal 3 3 2 2 3" xfId="2409"/>
    <cellStyle name="Normal 3 3 2 2 3 10" xfId="18081"/>
    <cellStyle name="Normal 3 3 2 2 3 11" xfId="14674"/>
    <cellStyle name="Normal 3 3 2 2 3 2" xfId="2410"/>
    <cellStyle name="Normal 3 3 2 2 3 2 2" xfId="5266"/>
    <cellStyle name="Normal 3 3 2 2 3 2 2 2" xfId="9895"/>
    <cellStyle name="Normal 3 3 2 2 3 2 2 2 2" xfId="32174"/>
    <cellStyle name="Normal 3 3 2 2 3 2 2 2 3" xfId="26487"/>
    <cellStyle name="Normal 3 3 2 2 3 2 2 3" xfId="13478"/>
    <cellStyle name="Normal 3 3 2 2 3 2 2 3 2" xfId="36852"/>
    <cellStyle name="Normal 3 3 2 2 3 2 2 3 3" xfId="27439"/>
    <cellStyle name="Normal 3 3 2 2 3 2 2 4" xfId="29734"/>
    <cellStyle name="Normal 3 3 2 2 3 2 2 5" xfId="20489"/>
    <cellStyle name="Normal 3 3 2 2 3 2 2 6" xfId="17076"/>
    <cellStyle name="Normal 3 3 2 2 3 2 3" xfId="4095"/>
    <cellStyle name="Normal 3 3 2 2 3 2 3 2" xfId="31053"/>
    <cellStyle name="Normal 3 3 2 2 3 2 3 3" xfId="22298"/>
    <cellStyle name="Normal 3 3 2 2 3 2 4" xfId="8774"/>
    <cellStyle name="Normal 3 3 2 2 3 2 4 2" xfId="35731"/>
    <cellStyle name="Normal 3 3 2 2 3 2 4 3" xfId="25366"/>
    <cellStyle name="Normal 3 3 2 2 3 2 5" xfId="12353"/>
    <cellStyle name="Normal 3 3 2 2 3 2 5 2" xfId="39284"/>
    <cellStyle name="Normal 3 3 2 2 3 2 6" xfId="28558"/>
    <cellStyle name="Normal 3 3 2 2 3 2 7" xfId="19364"/>
    <cellStyle name="Normal 3 3 2 2 3 2 8" xfId="15955"/>
    <cellStyle name="Normal 3 3 2 2 3 3" xfId="2411"/>
    <cellStyle name="Normal 3 3 2 2 3 3 2" xfId="5265"/>
    <cellStyle name="Normal 3 3 2 2 3 3 2 2" xfId="32173"/>
    <cellStyle name="Normal 3 3 2 2 3 3 2 3" xfId="23007"/>
    <cellStyle name="Normal 3 3 2 2 3 3 3" xfId="9894"/>
    <cellStyle name="Normal 3 3 2 2 3 3 3 2" xfId="36851"/>
    <cellStyle name="Normal 3 3 2 2 3 3 3 3" xfId="26486"/>
    <cellStyle name="Normal 3 3 2 2 3 3 4" xfId="13477"/>
    <cellStyle name="Normal 3 3 2 2 3 3 4 2" xfId="39996"/>
    <cellStyle name="Normal 3 3 2 2 3 3 5" xfId="29733"/>
    <cellStyle name="Normal 3 3 2 2 3 3 6" xfId="20488"/>
    <cellStyle name="Normal 3 3 2 2 3 3 7" xfId="17075"/>
    <cellStyle name="Normal 3 3 2 2 3 4" xfId="2412"/>
    <cellStyle name="Normal 3 3 2 2 3 4 2" xfId="5678"/>
    <cellStyle name="Normal 3 3 2 2 3 4 2 2" xfId="33695"/>
    <cellStyle name="Normal 3 3 2 2 3 4 2 3" xfId="23312"/>
    <cellStyle name="Normal 3 3 2 2 3 4 3" xfId="10261"/>
    <cellStyle name="Normal 3 3 2 2 3 4 3 2" xfId="37218"/>
    <cellStyle name="Normal 3 3 2 2 3 4 3 3" xfId="26853"/>
    <cellStyle name="Normal 3 3 2 2 3 4 4" xfId="13850"/>
    <cellStyle name="Normal 3 3 2 2 3 4 4 2" xfId="40304"/>
    <cellStyle name="Normal 3 3 2 2 3 4 5" xfId="32540"/>
    <cellStyle name="Normal 3 3 2 2 3 4 6" xfId="20861"/>
    <cellStyle name="Normal 3 3 2 2 3 4 7" xfId="17442"/>
    <cellStyle name="Normal 3 3 2 2 3 5" xfId="6333"/>
    <cellStyle name="Normal 3 3 2 2 3 5 2" xfId="8120"/>
    <cellStyle name="Normal 3 3 2 2 3 5 2 2" xfId="35077"/>
    <cellStyle name="Normal 3 3 2 2 3 5 2 3" xfId="24712"/>
    <cellStyle name="Normal 3 3 2 2 3 5 3" xfId="11699"/>
    <cellStyle name="Normal 3 3 2 2 3 5 3 2" xfId="38630"/>
    <cellStyle name="Normal 3 3 2 2 3 5 4" xfId="30399"/>
    <cellStyle name="Normal 3 3 2 2 3 5 5" xfId="21401"/>
    <cellStyle name="Normal 3 3 2 2 3 5 6" xfId="15301"/>
    <cellStyle name="Normal 3 3 2 2 3 6" xfId="3398"/>
    <cellStyle name="Normal 3 3 2 2 3 6 2" xfId="33080"/>
    <cellStyle name="Normal 3 3 2 2 3 6 3" xfId="18707"/>
    <cellStyle name="Normal 3 3 2 2 3 7" xfId="7493"/>
    <cellStyle name="Normal 3 3 2 2 3 7 2" xfId="34456"/>
    <cellStyle name="Normal 3 3 2 2 3 7 3" xfId="24088"/>
    <cellStyle name="Normal 3 3 2 2 3 8" xfId="11043"/>
    <cellStyle name="Normal 3 3 2 2 3 8 2" xfId="37995"/>
    <cellStyle name="Normal 3 3 2 2 3 9" xfId="28557"/>
    <cellStyle name="Normal 3 3 2 2 4" xfId="2413"/>
    <cellStyle name="Normal 3 3 2 2 4 10" xfId="14675"/>
    <cellStyle name="Normal 3 3 2 2 4 2" xfId="2414"/>
    <cellStyle name="Normal 3 3 2 2 4 2 2" xfId="5268"/>
    <cellStyle name="Normal 3 3 2 2 4 2 2 2" xfId="9897"/>
    <cellStyle name="Normal 3 3 2 2 4 2 2 2 2" xfId="32176"/>
    <cellStyle name="Normal 3 3 2 2 4 2 2 2 3" xfId="26489"/>
    <cellStyle name="Normal 3 3 2 2 4 2 2 3" xfId="13480"/>
    <cellStyle name="Normal 3 3 2 2 4 2 2 3 2" xfId="36854"/>
    <cellStyle name="Normal 3 3 2 2 4 2 2 3 3" xfId="27441"/>
    <cellStyle name="Normal 3 3 2 2 4 2 2 4" xfId="29736"/>
    <cellStyle name="Normal 3 3 2 2 4 2 2 5" xfId="20491"/>
    <cellStyle name="Normal 3 3 2 2 4 2 2 6" xfId="17078"/>
    <cellStyle name="Normal 3 3 2 2 4 2 3" xfId="4096"/>
    <cellStyle name="Normal 3 3 2 2 4 2 3 2" xfId="31054"/>
    <cellStyle name="Normal 3 3 2 2 4 2 3 3" xfId="22299"/>
    <cellStyle name="Normal 3 3 2 2 4 2 4" xfId="8775"/>
    <cellStyle name="Normal 3 3 2 2 4 2 4 2" xfId="35732"/>
    <cellStyle name="Normal 3 3 2 2 4 2 4 3" xfId="25367"/>
    <cellStyle name="Normal 3 3 2 2 4 2 5" xfId="12354"/>
    <cellStyle name="Normal 3 3 2 2 4 2 5 2" xfId="39285"/>
    <cellStyle name="Normal 3 3 2 2 4 2 6" xfId="28560"/>
    <cellStyle name="Normal 3 3 2 2 4 2 7" xfId="19365"/>
    <cellStyle name="Normal 3 3 2 2 4 2 8" xfId="15956"/>
    <cellStyle name="Normal 3 3 2 2 4 3" xfId="5267"/>
    <cellStyle name="Normal 3 3 2 2 4 3 2" xfId="9896"/>
    <cellStyle name="Normal 3 3 2 2 4 3 2 2" xfId="32175"/>
    <cellStyle name="Normal 3 3 2 2 4 3 2 3" xfId="26488"/>
    <cellStyle name="Normal 3 3 2 2 4 3 3" xfId="13479"/>
    <cellStyle name="Normal 3 3 2 2 4 3 3 2" xfId="36853"/>
    <cellStyle name="Normal 3 3 2 2 4 3 3 3" xfId="27440"/>
    <cellStyle name="Normal 3 3 2 2 4 3 4" xfId="29735"/>
    <cellStyle name="Normal 3 3 2 2 4 3 5" xfId="20490"/>
    <cellStyle name="Normal 3 3 2 2 4 3 6" xfId="17077"/>
    <cellStyle name="Normal 3 3 2 2 4 4" xfId="6334"/>
    <cellStyle name="Normal 3 3 2 2 4 4 2" xfId="8121"/>
    <cellStyle name="Normal 3 3 2 2 4 4 2 2" xfId="35078"/>
    <cellStyle name="Normal 3 3 2 2 4 4 2 3" xfId="24713"/>
    <cellStyle name="Normal 3 3 2 2 4 4 3" xfId="11700"/>
    <cellStyle name="Normal 3 3 2 2 4 4 3 2" xfId="38631"/>
    <cellStyle name="Normal 3 3 2 2 4 4 4" xfId="30400"/>
    <cellStyle name="Normal 3 3 2 2 4 4 5" xfId="21402"/>
    <cellStyle name="Normal 3 3 2 2 4 4 6" xfId="15302"/>
    <cellStyle name="Normal 3 3 2 2 4 5" xfId="3399"/>
    <cellStyle name="Normal 3 3 2 2 4 5 2" xfId="33081"/>
    <cellStyle name="Normal 3 3 2 2 4 5 3" xfId="18708"/>
    <cellStyle name="Normal 3 3 2 2 4 6" xfId="7494"/>
    <cellStyle name="Normal 3 3 2 2 4 6 2" xfId="34457"/>
    <cellStyle name="Normal 3 3 2 2 4 6 3" xfId="24089"/>
    <cellStyle name="Normal 3 3 2 2 4 7" xfId="11044"/>
    <cellStyle name="Normal 3 3 2 2 4 7 2" xfId="37996"/>
    <cellStyle name="Normal 3 3 2 2 4 8" xfId="28559"/>
    <cellStyle name="Normal 3 3 2 2 4 9" xfId="18082"/>
    <cellStyle name="Normal 3 3 2 2 5" xfId="2415"/>
    <cellStyle name="Normal 3 3 2 2 5 2" xfId="2416"/>
    <cellStyle name="Normal 3 3 2 2 5 2 2" xfId="5269"/>
    <cellStyle name="Normal 3 3 2 2 5 2 2 2" xfId="32177"/>
    <cellStyle name="Normal 3 3 2 2 5 2 2 3" xfId="23008"/>
    <cellStyle name="Normal 3 3 2 2 5 2 3" xfId="9898"/>
    <cellStyle name="Normal 3 3 2 2 5 2 3 2" xfId="36855"/>
    <cellStyle name="Normal 3 3 2 2 5 2 3 3" xfId="26490"/>
    <cellStyle name="Normal 3 3 2 2 5 2 4" xfId="13481"/>
    <cellStyle name="Normal 3 3 2 2 5 2 4 2" xfId="39997"/>
    <cellStyle name="Normal 3 3 2 2 5 2 5" xfId="29737"/>
    <cellStyle name="Normal 3 3 2 2 5 2 6" xfId="20492"/>
    <cellStyle name="Normal 3 3 2 2 5 2 7" xfId="17079"/>
    <cellStyle name="Normal 3 3 2 2 5 3" xfId="6631"/>
    <cellStyle name="Normal 3 3 2 2 5 3 2" xfId="8776"/>
    <cellStyle name="Normal 3 3 2 2 5 3 2 2" xfId="35733"/>
    <cellStyle name="Normal 3 3 2 2 5 3 2 3" xfId="25368"/>
    <cellStyle name="Normal 3 3 2 2 5 3 3" xfId="12355"/>
    <cellStyle name="Normal 3 3 2 2 5 3 3 2" xfId="39286"/>
    <cellStyle name="Normal 3 3 2 2 5 3 4" xfId="31055"/>
    <cellStyle name="Normal 3 3 2 2 5 3 5" xfId="21679"/>
    <cellStyle name="Normal 3 3 2 2 5 3 6" xfId="15957"/>
    <cellStyle name="Normal 3 3 2 2 5 4" xfId="4097"/>
    <cellStyle name="Normal 3 3 2 2 5 4 2" xfId="33427"/>
    <cellStyle name="Normal 3 3 2 2 5 4 3" xfId="22300"/>
    <cellStyle name="Normal 3 3 2 2 5 5" xfId="7495"/>
    <cellStyle name="Normal 3 3 2 2 5 5 2" xfId="34458"/>
    <cellStyle name="Normal 3 3 2 2 5 5 3" xfId="24090"/>
    <cellStyle name="Normal 3 3 2 2 5 6" xfId="11045"/>
    <cellStyle name="Normal 3 3 2 2 5 6 2" xfId="37997"/>
    <cellStyle name="Normal 3 3 2 2 5 7" xfId="28561"/>
    <cellStyle name="Normal 3 3 2 2 5 8" xfId="19366"/>
    <cellStyle name="Normal 3 3 2 2 5 9" xfId="14676"/>
    <cellStyle name="Normal 3 3 2 2 6" xfId="2417"/>
    <cellStyle name="Normal 3 3 2 2 6 2" xfId="5260"/>
    <cellStyle name="Normal 3 3 2 2 6 2 2" xfId="32168"/>
    <cellStyle name="Normal 3 3 2 2 6 2 3" xfId="23003"/>
    <cellStyle name="Normal 3 3 2 2 6 3" xfId="9889"/>
    <cellStyle name="Normal 3 3 2 2 6 3 2" xfId="36846"/>
    <cellStyle name="Normal 3 3 2 2 6 3 3" xfId="26481"/>
    <cellStyle name="Normal 3 3 2 2 6 4" xfId="13472"/>
    <cellStyle name="Normal 3 3 2 2 6 4 2" xfId="39992"/>
    <cellStyle name="Normal 3 3 2 2 6 5" xfId="29728"/>
    <cellStyle name="Normal 3 3 2 2 6 6" xfId="20483"/>
    <cellStyle name="Normal 3 3 2 2 6 7" xfId="17070"/>
    <cellStyle name="Normal 3 3 2 2 7" xfId="6330"/>
    <cellStyle name="Normal 3 3 2 2 7 2" xfId="8117"/>
    <cellStyle name="Normal 3 3 2 2 7 2 2" xfId="35074"/>
    <cellStyle name="Normal 3 3 2 2 7 2 3" xfId="24709"/>
    <cellStyle name="Normal 3 3 2 2 7 3" xfId="11696"/>
    <cellStyle name="Normal 3 3 2 2 7 3 2" xfId="38627"/>
    <cellStyle name="Normal 3 3 2 2 7 4" xfId="30396"/>
    <cellStyle name="Normal 3 3 2 2 7 5" xfId="21398"/>
    <cellStyle name="Normal 3 3 2 2 7 6" xfId="15298"/>
    <cellStyle name="Normal 3 3 2 2 8" xfId="3395"/>
    <cellStyle name="Normal 3 3 2 2 8 2" xfId="33077"/>
    <cellStyle name="Normal 3 3 2 2 8 3" xfId="18704"/>
    <cellStyle name="Normal 3 3 2 2 9" xfId="7489"/>
    <cellStyle name="Normal 3 3 2 2 9 2" xfId="34452"/>
    <cellStyle name="Normal 3 3 2 2 9 3" xfId="24084"/>
    <cellStyle name="Normal 3 3 2 3" xfId="2418"/>
    <cellStyle name="Normal 3 3 2 3 10" xfId="28562"/>
    <cellStyle name="Normal 3 3 2 3 11" xfId="18083"/>
    <cellStyle name="Normal 3 3 2 3 12" xfId="14677"/>
    <cellStyle name="Normal 3 3 2 3 2" xfId="2419"/>
    <cellStyle name="Normal 3 3 2 3 2 10" xfId="18084"/>
    <cellStyle name="Normal 3 3 2 3 2 11" xfId="14678"/>
    <cellStyle name="Normal 3 3 2 3 2 2" xfId="2420"/>
    <cellStyle name="Normal 3 3 2 3 2 2 2" xfId="5272"/>
    <cellStyle name="Normal 3 3 2 3 2 2 2 2" xfId="9901"/>
    <cellStyle name="Normal 3 3 2 3 2 2 2 2 2" xfId="32180"/>
    <cellStyle name="Normal 3 3 2 3 2 2 2 2 3" xfId="26493"/>
    <cellStyle name="Normal 3 3 2 3 2 2 2 3" xfId="13484"/>
    <cellStyle name="Normal 3 3 2 3 2 2 2 3 2" xfId="36858"/>
    <cellStyle name="Normal 3 3 2 3 2 2 2 3 3" xfId="27442"/>
    <cellStyle name="Normal 3 3 2 3 2 2 2 4" xfId="29740"/>
    <cellStyle name="Normal 3 3 2 3 2 2 2 5" xfId="20495"/>
    <cellStyle name="Normal 3 3 2 3 2 2 2 6" xfId="17082"/>
    <cellStyle name="Normal 3 3 2 3 2 2 3" xfId="4099"/>
    <cellStyle name="Normal 3 3 2 3 2 2 3 2" xfId="31057"/>
    <cellStyle name="Normal 3 3 2 3 2 2 3 3" xfId="22302"/>
    <cellStyle name="Normal 3 3 2 3 2 2 4" xfId="8778"/>
    <cellStyle name="Normal 3 3 2 3 2 2 4 2" xfId="35735"/>
    <cellStyle name="Normal 3 3 2 3 2 2 4 3" xfId="25370"/>
    <cellStyle name="Normal 3 3 2 3 2 2 5" xfId="12357"/>
    <cellStyle name="Normal 3 3 2 3 2 2 5 2" xfId="39288"/>
    <cellStyle name="Normal 3 3 2 3 2 2 6" xfId="28564"/>
    <cellStyle name="Normal 3 3 2 3 2 2 7" xfId="19368"/>
    <cellStyle name="Normal 3 3 2 3 2 2 8" xfId="15959"/>
    <cellStyle name="Normal 3 3 2 3 2 3" xfId="2421"/>
    <cellStyle name="Normal 3 3 2 3 2 3 2" xfId="5271"/>
    <cellStyle name="Normal 3 3 2 3 2 3 2 2" xfId="32179"/>
    <cellStyle name="Normal 3 3 2 3 2 3 2 3" xfId="23010"/>
    <cellStyle name="Normal 3 3 2 3 2 3 3" xfId="9900"/>
    <cellStyle name="Normal 3 3 2 3 2 3 3 2" xfId="36857"/>
    <cellStyle name="Normal 3 3 2 3 2 3 3 3" xfId="26492"/>
    <cellStyle name="Normal 3 3 2 3 2 3 4" xfId="13483"/>
    <cellStyle name="Normal 3 3 2 3 2 3 4 2" xfId="39999"/>
    <cellStyle name="Normal 3 3 2 3 2 3 5" xfId="29739"/>
    <cellStyle name="Normal 3 3 2 3 2 3 6" xfId="20494"/>
    <cellStyle name="Normal 3 3 2 3 2 3 7" xfId="17081"/>
    <cellStyle name="Normal 3 3 2 3 2 4" xfId="2422"/>
    <cellStyle name="Normal 3 3 2 3 2 4 2" xfId="5679"/>
    <cellStyle name="Normal 3 3 2 3 2 4 2 2" xfId="33696"/>
    <cellStyle name="Normal 3 3 2 3 2 4 2 3" xfId="23313"/>
    <cellStyle name="Normal 3 3 2 3 2 4 3" xfId="10262"/>
    <cellStyle name="Normal 3 3 2 3 2 4 3 2" xfId="37219"/>
    <cellStyle name="Normal 3 3 2 3 2 4 3 3" xfId="26854"/>
    <cellStyle name="Normal 3 3 2 3 2 4 4" xfId="13851"/>
    <cellStyle name="Normal 3 3 2 3 2 4 4 2" xfId="40305"/>
    <cellStyle name="Normal 3 3 2 3 2 4 5" xfId="32541"/>
    <cellStyle name="Normal 3 3 2 3 2 4 6" xfId="20862"/>
    <cellStyle name="Normal 3 3 2 3 2 4 7" xfId="17443"/>
    <cellStyle name="Normal 3 3 2 3 2 5" xfId="6336"/>
    <cellStyle name="Normal 3 3 2 3 2 5 2" xfId="8123"/>
    <cellStyle name="Normal 3 3 2 3 2 5 2 2" xfId="35080"/>
    <cellStyle name="Normal 3 3 2 3 2 5 2 3" xfId="24715"/>
    <cellStyle name="Normal 3 3 2 3 2 5 3" xfId="11702"/>
    <cellStyle name="Normal 3 3 2 3 2 5 3 2" xfId="38633"/>
    <cellStyle name="Normal 3 3 2 3 2 5 4" xfId="30402"/>
    <cellStyle name="Normal 3 3 2 3 2 5 5" xfId="21404"/>
    <cellStyle name="Normal 3 3 2 3 2 5 6" xfId="15304"/>
    <cellStyle name="Normal 3 3 2 3 2 6" xfId="3401"/>
    <cellStyle name="Normal 3 3 2 3 2 6 2" xfId="33083"/>
    <cellStyle name="Normal 3 3 2 3 2 6 3" xfId="18710"/>
    <cellStyle name="Normal 3 3 2 3 2 7" xfId="7497"/>
    <cellStyle name="Normal 3 3 2 3 2 7 2" xfId="34460"/>
    <cellStyle name="Normal 3 3 2 3 2 7 3" xfId="24092"/>
    <cellStyle name="Normal 3 3 2 3 2 8" xfId="11047"/>
    <cellStyle name="Normal 3 3 2 3 2 8 2" xfId="37999"/>
    <cellStyle name="Normal 3 3 2 3 2 9" xfId="28563"/>
    <cellStyle name="Normal 3 3 2 3 3" xfId="2423"/>
    <cellStyle name="Normal 3 3 2 3 3 2" xfId="2424"/>
    <cellStyle name="Normal 3 3 2 3 3 2 2" xfId="5273"/>
    <cellStyle name="Normal 3 3 2 3 3 2 2 2" xfId="32181"/>
    <cellStyle name="Normal 3 3 2 3 3 2 2 3" xfId="23011"/>
    <cellStyle name="Normal 3 3 2 3 3 2 3" xfId="9902"/>
    <cellStyle name="Normal 3 3 2 3 3 2 3 2" xfId="36859"/>
    <cellStyle name="Normal 3 3 2 3 3 2 3 3" xfId="26494"/>
    <cellStyle name="Normal 3 3 2 3 3 2 4" xfId="13485"/>
    <cellStyle name="Normal 3 3 2 3 3 2 4 2" xfId="40000"/>
    <cellStyle name="Normal 3 3 2 3 3 2 5" xfId="29741"/>
    <cellStyle name="Normal 3 3 2 3 3 2 6" xfId="20496"/>
    <cellStyle name="Normal 3 3 2 3 3 2 7" xfId="17083"/>
    <cellStyle name="Normal 3 3 2 3 3 3" xfId="6632"/>
    <cellStyle name="Normal 3 3 2 3 3 3 2" xfId="8779"/>
    <cellStyle name="Normal 3 3 2 3 3 3 2 2" xfId="35736"/>
    <cellStyle name="Normal 3 3 2 3 3 3 2 3" xfId="25371"/>
    <cellStyle name="Normal 3 3 2 3 3 3 3" xfId="12358"/>
    <cellStyle name="Normal 3 3 2 3 3 3 3 2" xfId="39289"/>
    <cellStyle name="Normal 3 3 2 3 3 3 4" xfId="31058"/>
    <cellStyle name="Normal 3 3 2 3 3 3 5" xfId="21680"/>
    <cellStyle name="Normal 3 3 2 3 3 3 6" xfId="15960"/>
    <cellStyle name="Normal 3 3 2 3 3 4" xfId="4100"/>
    <cellStyle name="Normal 3 3 2 3 3 4 2" xfId="33429"/>
    <cellStyle name="Normal 3 3 2 3 3 4 3" xfId="22303"/>
    <cellStyle name="Normal 3 3 2 3 3 5" xfId="7498"/>
    <cellStyle name="Normal 3 3 2 3 3 5 2" xfId="34461"/>
    <cellStyle name="Normal 3 3 2 3 3 5 3" xfId="24093"/>
    <cellStyle name="Normal 3 3 2 3 3 6" xfId="11048"/>
    <cellStyle name="Normal 3 3 2 3 3 6 2" xfId="38000"/>
    <cellStyle name="Normal 3 3 2 3 3 7" xfId="28565"/>
    <cellStyle name="Normal 3 3 2 3 3 8" xfId="19369"/>
    <cellStyle name="Normal 3 3 2 3 3 9" xfId="14679"/>
    <cellStyle name="Normal 3 3 2 3 4" xfId="2425"/>
    <cellStyle name="Normal 3 3 2 3 4 2" xfId="5270"/>
    <cellStyle name="Normal 3 3 2 3 4 2 2" xfId="32178"/>
    <cellStyle name="Normal 3 3 2 3 4 2 3" xfId="23009"/>
    <cellStyle name="Normal 3 3 2 3 4 3" xfId="9899"/>
    <cellStyle name="Normal 3 3 2 3 4 3 2" xfId="36856"/>
    <cellStyle name="Normal 3 3 2 3 4 3 3" xfId="26491"/>
    <cellStyle name="Normal 3 3 2 3 4 4" xfId="13482"/>
    <cellStyle name="Normal 3 3 2 3 4 4 2" xfId="39998"/>
    <cellStyle name="Normal 3 3 2 3 4 5" xfId="29738"/>
    <cellStyle name="Normal 3 3 2 3 4 6" xfId="20493"/>
    <cellStyle name="Normal 3 3 2 3 4 7" xfId="17080"/>
    <cellStyle name="Normal 3 3 2 3 5" xfId="2426"/>
    <cellStyle name="Normal 3 3 2 3 5 2" xfId="5680"/>
    <cellStyle name="Normal 3 3 2 3 5 2 2" xfId="33697"/>
    <cellStyle name="Normal 3 3 2 3 5 2 3" xfId="23314"/>
    <cellStyle name="Normal 3 3 2 3 5 3" xfId="10263"/>
    <cellStyle name="Normal 3 3 2 3 5 3 2" xfId="37220"/>
    <cellStyle name="Normal 3 3 2 3 5 3 3" xfId="26855"/>
    <cellStyle name="Normal 3 3 2 3 5 4" xfId="13852"/>
    <cellStyle name="Normal 3 3 2 3 5 4 2" xfId="40306"/>
    <cellStyle name="Normal 3 3 2 3 5 5" xfId="32542"/>
    <cellStyle name="Normal 3 3 2 3 5 6" xfId="20863"/>
    <cellStyle name="Normal 3 3 2 3 5 7" xfId="17444"/>
    <cellStyle name="Normal 3 3 2 3 6" xfId="6335"/>
    <cellStyle name="Normal 3 3 2 3 6 2" xfId="8122"/>
    <cellStyle name="Normal 3 3 2 3 6 2 2" xfId="35079"/>
    <cellStyle name="Normal 3 3 2 3 6 2 3" xfId="24714"/>
    <cellStyle name="Normal 3 3 2 3 6 3" xfId="11701"/>
    <cellStyle name="Normal 3 3 2 3 6 3 2" xfId="38632"/>
    <cellStyle name="Normal 3 3 2 3 6 4" xfId="30401"/>
    <cellStyle name="Normal 3 3 2 3 6 5" xfId="21403"/>
    <cellStyle name="Normal 3 3 2 3 6 6" xfId="15303"/>
    <cellStyle name="Normal 3 3 2 3 7" xfId="3400"/>
    <cellStyle name="Normal 3 3 2 3 7 2" xfId="33082"/>
    <cellStyle name="Normal 3 3 2 3 7 3" xfId="18709"/>
    <cellStyle name="Normal 3 3 2 3 8" xfId="7496"/>
    <cellStyle name="Normal 3 3 2 3 8 2" xfId="34459"/>
    <cellStyle name="Normal 3 3 2 3 8 3" xfId="24091"/>
    <cellStyle name="Normal 3 3 2 3 9" xfId="11046"/>
    <cellStyle name="Normal 3 3 2 3 9 2" xfId="37998"/>
    <cellStyle name="Normal 3 3 2 4" xfId="2427"/>
    <cellStyle name="Normal 3 3 2 4 10" xfId="18085"/>
    <cellStyle name="Normal 3 3 2 4 11" xfId="14680"/>
    <cellStyle name="Normal 3 3 2 4 2" xfId="2428"/>
    <cellStyle name="Normal 3 3 2 4 2 2" xfId="5275"/>
    <cellStyle name="Normal 3 3 2 4 2 2 2" xfId="9904"/>
    <cellStyle name="Normal 3 3 2 4 2 2 2 2" xfId="32183"/>
    <cellStyle name="Normal 3 3 2 4 2 2 2 3" xfId="26496"/>
    <cellStyle name="Normal 3 3 2 4 2 2 3" xfId="13487"/>
    <cellStyle name="Normal 3 3 2 4 2 2 3 2" xfId="36861"/>
    <cellStyle name="Normal 3 3 2 4 2 2 3 3" xfId="27443"/>
    <cellStyle name="Normal 3 3 2 4 2 2 4" xfId="29743"/>
    <cellStyle name="Normal 3 3 2 4 2 2 5" xfId="20498"/>
    <cellStyle name="Normal 3 3 2 4 2 2 6" xfId="17085"/>
    <cellStyle name="Normal 3 3 2 4 2 3" xfId="4101"/>
    <cellStyle name="Normal 3 3 2 4 2 3 2" xfId="31059"/>
    <cellStyle name="Normal 3 3 2 4 2 3 3" xfId="22304"/>
    <cellStyle name="Normal 3 3 2 4 2 4" xfId="8780"/>
    <cellStyle name="Normal 3 3 2 4 2 4 2" xfId="35737"/>
    <cellStyle name="Normal 3 3 2 4 2 4 3" xfId="25372"/>
    <cellStyle name="Normal 3 3 2 4 2 5" xfId="12359"/>
    <cellStyle name="Normal 3 3 2 4 2 5 2" xfId="39290"/>
    <cellStyle name="Normal 3 3 2 4 2 6" xfId="28567"/>
    <cellStyle name="Normal 3 3 2 4 2 7" xfId="19370"/>
    <cellStyle name="Normal 3 3 2 4 2 8" xfId="15961"/>
    <cellStyle name="Normal 3 3 2 4 3" xfId="2429"/>
    <cellStyle name="Normal 3 3 2 4 3 2" xfId="5274"/>
    <cellStyle name="Normal 3 3 2 4 3 2 2" xfId="32182"/>
    <cellStyle name="Normal 3 3 2 4 3 2 3" xfId="23012"/>
    <cellStyle name="Normal 3 3 2 4 3 3" xfId="9903"/>
    <cellStyle name="Normal 3 3 2 4 3 3 2" xfId="36860"/>
    <cellStyle name="Normal 3 3 2 4 3 3 3" xfId="26495"/>
    <cellStyle name="Normal 3 3 2 4 3 4" xfId="13486"/>
    <cellStyle name="Normal 3 3 2 4 3 4 2" xfId="40001"/>
    <cellStyle name="Normal 3 3 2 4 3 5" xfId="29742"/>
    <cellStyle name="Normal 3 3 2 4 3 6" xfId="20497"/>
    <cellStyle name="Normal 3 3 2 4 3 7" xfId="17084"/>
    <cellStyle name="Normal 3 3 2 4 4" xfId="2430"/>
    <cellStyle name="Normal 3 3 2 4 4 2" xfId="5681"/>
    <cellStyle name="Normal 3 3 2 4 4 2 2" xfId="33698"/>
    <cellStyle name="Normal 3 3 2 4 4 2 3" xfId="23315"/>
    <cellStyle name="Normal 3 3 2 4 4 3" xfId="10264"/>
    <cellStyle name="Normal 3 3 2 4 4 3 2" xfId="37221"/>
    <cellStyle name="Normal 3 3 2 4 4 3 3" xfId="26856"/>
    <cellStyle name="Normal 3 3 2 4 4 4" xfId="13853"/>
    <cellStyle name="Normal 3 3 2 4 4 4 2" xfId="40307"/>
    <cellStyle name="Normal 3 3 2 4 4 5" xfId="32543"/>
    <cellStyle name="Normal 3 3 2 4 4 6" xfId="20864"/>
    <cellStyle name="Normal 3 3 2 4 4 7" xfId="17445"/>
    <cellStyle name="Normal 3 3 2 4 5" xfId="6337"/>
    <cellStyle name="Normal 3 3 2 4 5 2" xfId="8124"/>
    <cellStyle name="Normal 3 3 2 4 5 2 2" xfId="35081"/>
    <cellStyle name="Normal 3 3 2 4 5 2 3" xfId="24716"/>
    <cellStyle name="Normal 3 3 2 4 5 3" xfId="11703"/>
    <cellStyle name="Normal 3 3 2 4 5 3 2" xfId="38634"/>
    <cellStyle name="Normal 3 3 2 4 5 4" xfId="30403"/>
    <cellStyle name="Normal 3 3 2 4 5 5" xfId="21405"/>
    <cellStyle name="Normal 3 3 2 4 5 6" xfId="15305"/>
    <cellStyle name="Normal 3 3 2 4 6" xfId="3402"/>
    <cellStyle name="Normal 3 3 2 4 6 2" xfId="33084"/>
    <cellStyle name="Normal 3 3 2 4 6 3" xfId="18711"/>
    <cellStyle name="Normal 3 3 2 4 7" xfId="7499"/>
    <cellStyle name="Normal 3 3 2 4 7 2" xfId="34462"/>
    <cellStyle name="Normal 3 3 2 4 7 3" xfId="24094"/>
    <cellStyle name="Normal 3 3 2 4 8" xfId="11049"/>
    <cellStyle name="Normal 3 3 2 4 8 2" xfId="38001"/>
    <cellStyle name="Normal 3 3 2 4 9" xfId="28566"/>
    <cellStyle name="Normal 3 3 2 5" xfId="2431"/>
    <cellStyle name="Normal 3 3 2 5 10" xfId="14681"/>
    <cellStyle name="Normal 3 3 2 5 2" xfId="2432"/>
    <cellStyle name="Normal 3 3 2 5 2 2" xfId="5277"/>
    <cellStyle name="Normal 3 3 2 5 2 2 2" xfId="9906"/>
    <cellStyle name="Normal 3 3 2 5 2 2 2 2" xfId="32185"/>
    <cellStyle name="Normal 3 3 2 5 2 2 2 3" xfId="26498"/>
    <cellStyle name="Normal 3 3 2 5 2 2 3" xfId="13489"/>
    <cellStyle name="Normal 3 3 2 5 2 2 3 2" xfId="36863"/>
    <cellStyle name="Normal 3 3 2 5 2 2 3 3" xfId="27445"/>
    <cellStyle name="Normal 3 3 2 5 2 2 4" xfId="29745"/>
    <cellStyle name="Normal 3 3 2 5 2 2 5" xfId="20500"/>
    <cellStyle name="Normal 3 3 2 5 2 2 6" xfId="17087"/>
    <cellStyle name="Normal 3 3 2 5 2 3" xfId="4103"/>
    <cellStyle name="Normal 3 3 2 5 2 3 2" xfId="31061"/>
    <cellStyle name="Normal 3 3 2 5 2 3 3" xfId="22306"/>
    <cellStyle name="Normal 3 3 2 5 2 4" xfId="8782"/>
    <cellStyle name="Normal 3 3 2 5 2 4 2" xfId="35739"/>
    <cellStyle name="Normal 3 3 2 5 2 4 3" xfId="25374"/>
    <cellStyle name="Normal 3 3 2 5 2 5" xfId="12361"/>
    <cellStyle name="Normal 3 3 2 5 2 5 2" xfId="39292"/>
    <cellStyle name="Normal 3 3 2 5 2 6" xfId="28569"/>
    <cellStyle name="Normal 3 3 2 5 2 7" xfId="19372"/>
    <cellStyle name="Normal 3 3 2 5 2 8" xfId="15963"/>
    <cellStyle name="Normal 3 3 2 5 3" xfId="5276"/>
    <cellStyle name="Normal 3 3 2 5 3 2" xfId="9905"/>
    <cellStyle name="Normal 3 3 2 5 3 2 2" xfId="32184"/>
    <cellStyle name="Normal 3 3 2 5 3 2 3" xfId="26497"/>
    <cellStyle name="Normal 3 3 2 5 3 3" xfId="13488"/>
    <cellStyle name="Normal 3 3 2 5 3 3 2" xfId="36862"/>
    <cellStyle name="Normal 3 3 2 5 3 3 3" xfId="27444"/>
    <cellStyle name="Normal 3 3 2 5 3 4" xfId="29744"/>
    <cellStyle name="Normal 3 3 2 5 3 5" xfId="20499"/>
    <cellStyle name="Normal 3 3 2 5 3 6" xfId="17086"/>
    <cellStyle name="Normal 3 3 2 5 4" xfId="6338"/>
    <cellStyle name="Normal 3 3 2 5 4 2" xfId="8125"/>
    <cellStyle name="Normal 3 3 2 5 4 2 2" xfId="35082"/>
    <cellStyle name="Normal 3 3 2 5 4 2 3" xfId="24717"/>
    <cellStyle name="Normal 3 3 2 5 4 3" xfId="11704"/>
    <cellStyle name="Normal 3 3 2 5 4 3 2" xfId="38635"/>
    <cellStyle name="Normal 3 3 2 5 4 4" xfId="30404"/>
    <cellStyle name="Normal 3 3 2 5 4 5" xfId="21406"/>
    <cellStyle name="Normal 3 3 2 5 4 6" xfId="15306"/>
    <cellStyle name="Normal 3 3 2 5 5" xfId="3403"/>
    <cellStyle name="Normal 3 3 2 5 5 2" xfId="33085"/>
    <cellStyle name="Normal 3 3 2 5 5 3" xfId="18712"/>
    <cellStyle name="Normal 3 3 2 5 6" xfId="7500"/>
    <cellStyle name="Normal 3 3 2 5 6 2" xfId="34463"/>
    <cellStyle name="Normal 3 3 2 5 6 3" xfId="24095"/>
    <cellStyle name="Normal 3 3 2 5 7" xfId="11050"/>
    <cellStyle name="Normal 3 3 2 5 7 2" xfId="38002"/>
    <cellStyle name="Normal 3 3 2 5 8" xfId="28568"/>
    <cellStyle name="Normal 3 3 2 5 9" xfId="18086"/>
    <cellStyle name="Normal 3 3 2 6" xfId="2433"/>
    <cellStyle name="Normal 3 3 2 6 2" xfId="2434"/>
    <cellStyle name="Normal 3 3 2 6 2 2" xfId="5278"/>
    <cellStyle name="Normal 3 3 2 6 2 2 2" xfId="32186"/>
    <cellStyle name="Normal 3 3 2 6 2 2 3" xfId="23013"/>
    <cellStyle name="Normal 3 3 2 6 2 3" xfId="9907"/>
    <cellStyle name="Normal 3 3 2 6 2 3 2" xfId="36864"/>
    <cellStyle name="Normal 3 3 2 6 2 3 3" xfId="26499"/>
    <cellStyle name="Normal 3 3 2 6 2 4" xfId="13490"/>
    <cellStyle name="Normal 3 3 2 6 2 4 2" xfId="40002"/>
    <cellStyle name="Normal 3 3 2 6 2 5" xfId="29746"/>
    <cellStyle name="Normal 3 3 2 6 2 6" xfId="20501"/>
    <cellStyle name="Normal 3 3 2 6 2 7" xfId="17088"/>
    <cellStyle name="Normal 3 3 2 6 3" xfId="6633"/>
    <cellStyle name="Normal 3 3 2 6 3 2" xfId="8783"/>
    <cellStyle name="Normal 3 3 2 6 3 2 2" xfId="35740"/>
    <cellStyle name="Normal 3 3 2 6 3 2 3" xfId="25375"/>
    <cellStyle name="Normal 3 3 2 6 3 3" xfId="12362"/>
    <cellStyle name="Normal 3 3 2 6 3 3 2" xfId="39293"/>
    <cellStyle name="Normal 3 3 2 6 3 4" xfId="31062"/>
    <cellStyle name="Normal 3 3 2 6 3 5" xfId="21681"/>
    <cellStyle name="Normal 3 3 2 6 3 6" xfId="15964"/>
    <cellStyle name="Normal 3 3 2 6 4" xfId="4104"/>
    <cellStyle name="Normal 3 3 2 6 4 2" xfId="33431"/>
    <cellStyle name="Normal 3 3 2 6 4 3" xfId="22307"/>
    <cellStyle name="Normal 3 3 2 6 5" xfId="7501"/>
    <cellStyle name="Normal 3 3 2 6 5 2" xfId="34464"/>
    <cellStyle name="Normal 3 3 2 6 5 3" xfId="24096"/>
    <cellStyle name="Normal 3 3 2 6 6" xfId="11051"/>
    <cellStyle name="Normal 3 3 2 6 6 2" xfId="38003"/>
    <cellStyle name="Normal 3 3 2 6 7" xfId="28570"/>
    <cellStyle name="Normal 3 3 2 6 8" xfId="19373"/>
    <cellStyle name="Normal 3 3 2 6 9" xfId="14682"/>
    <cellStyle name="Normal 3 3 2 7" xfId="2435"/>
    <cellStyle name="Normal 3 3 2 7 2" xfId="5259"/>
    <cellStyle name="Normal 3 3 2 7 2 2" xfId="32167"/>
    <cellStyle name="Normal 3 3 2 7 2 3" xfId="23002"/>
    <cellStyle name="Normal 3 3 2 7 3" xfId="9888"/>
    <cellStyle name="Normal 3 3 2 7 3 2" xfId="36845"/>
    <cellStyle name="Normal 3 3 2 7 3 3" xfId="26480"/>
    <cellStyle name="Normal 3 3 2 7 4" xfId="13471"/>
    <cellStyle name="Normal 3 3 2 7 4 2" xfId="39991"/>
    <cellStyle name="Normal 3 3 2 7 5" xfId="29727"/>
    <cellStyle name="Normal 3 3 2 7 6" xfId="20482"/>
    <cellStyle name="Normal 3 3 2 7 7" xfId="17069"/>
    <cellStyle name="Normal 3 3 2 8" xfId="6329"/>
    <cellStyle name="Normal 3 3 2 8 2" xfId="8116"/>
    <cellStyle name="Normal 3 3 2 8 2 2" xfId="35073"/>
    <cellStyle name="Normal 3 3 2 8 2 3" xfId="24708"/>
    <cellStyle name="Normal 3 3 2 8 3" xfId="11695"/>
    <cellStyle name="Normal 3 3 2 8 3 2" xfId="38626"/>
    <cellStyle name="Normal 3 3 2 8 4" xfId="30395"/>
    <cellStyle name="Normal 3 3 2 8 5" xfId="21397"/>
    <cellStyle name="Normal 3 3 2 8 6" xfId="15297"/>
    <cellStyle name="Normal 3 3 2 9" xfId="3394"/>
    <cellStyle name="Normal 3 3 2 9 2" xfId="33076"/>
    <cellStyle name="Normal 3 3 2 9 3" xfId="18703"/>
    <cellStyle name="Normal 3 3 3" xfId="2436"/>
    <cellStyle name="Normal 3 3 3 10" xfId="11052"/>
    <cellStyle name="Normal 3 3 3 10 2" xfId="38004"/>
    <cellStyle name="Normal 3 3 3 11" xfId="28571"/>
    <cellStyle name="Normal 3 3 3 12" xfId="18087"/>
    <cellStyle name="Normal 3 3 3 13" xfId="14683"/>
    <cellStyle name="Normal 3 3 3 2" xfId="2437"/>
    <cellStyle name="Normal 3 3 3 2 10" xfId="28572"/>
    <cellStyle name="Normal 3 3 3 2 11" xfId="18088"/>
    <cellStyle name="Normal 3 3 3 2 12" xfId="14684"/>
    <cellStyle name="Normal 3 3 3 2 2" xfId="2438"/>
    <cellStyle name="Normal 3 3 3 2 2 10" xfId="18089"/>
    <cellStyle name="Normal 3 3 3 2 2 11" xfId="14685"/>
    <cellStyle name="Normal 3 3 3 2 2 2" xfId="2439"/>
    <cellStyle name="Normal 3 3 3 2 2 2 2" xfId="5282"/>
    <cellStyle name="Normal 3 3 3 2 2 2 2 2" xfId="9911"/>
    <cellStyle name="Normal 3 3 3 2 2 2 2 2 2" xfId="32190"/>
    <cellStyle name="Normal 3 3 3 2 2 2 2 2 3" xfId="26503"/>
    <cellStyle name="Normal 3 3 3 2 2 2 2 3" xfId="13494"/>
    <cellStyle name="Normal 3 3 3 2 2 2 2 3 2" xfId="36868"/>
    <cellStyle name="Normal 3 3 3 2 2 2 2 3 3" xfId="27446"/>
    <cellStyle name="Normal 3 3 3 2 2 2 2 4" xfId="29750"/>
    <cellStyle name="Normal 3 3 3 2 2 2 2 5" xfId="20505"/>
    <cellStyle name="Normal 3 3 3 2 2 2 2 6" xfId="17092"/>
    <cellStyle name="Normal 3 3 3 2 2 2 3" xfId="4106"/>
    <cellStyle name="Normal 3 3 3 2 2 2 3 2" xfId="31064"/>
    <cellStyle name="Normal 3 3 3 2 2 2 3 3" xfId="22309"/>
    <cellStyle name="Normal 3 3 3 2 2 2 4" xfId="8785"/>
    <cellStyle name="Normal 3 3 3 2 2 2 4 2" xfId="35742"/>
    <cellStyle name="Normal 3 3 3 2 2 2 4 3" xfId="25377"/>
    <cellStyle name="Normal 3 3 3 2 2 2 5" xfId="12364"/>
    <cellStyle name="Normal 3 3 3 2 2 2 5 2" xfId="39295"/>
    <cellStyle name="Normal 3 3 3 2 2 2 6" xfId="28574"/>
    <cellStyle name="Normal 3 3 3 2 2 2 7" xfId="19375"/>
    <cellStyle name="Normal 3 3 3 2 2 2 8" xfId="15966"/>
    <cellStyle name="Normal 3 3 3 2 2 3" xfId="2440"/>
    <cellStyle name="Normal 3 3 3 2 2 3 2" xfId="5281"/>
    <cellStyle name="Normal 3 3 3 2 2 3 2 2" xfId="32189"/>
    <cellStyle name="Normal 3 3 3 2 2 3 2 3" xfId="23016"/>
    <cellStyle name="Normal 3 3 3 2 2 3 3" xfId="9910"/>
    <cellStyle name="Normal 3 3 3 2 2 3 3 2" xfId="36867"/>
    <cellStyle name="Normal 3 3 3 2 2 3 3 3" xfId="26502"/>
    <cellStyle name="Normal 3 3 3 2 2 3 4" xfId="13493"/>
    <cellStyle name="Normal 3 3 3 2 2 3 4 2" xfId="40005"/>
    <cellStyle name="Normal 3 3 3 2 2 3 5" xfId="29749"/>
    <cellStyle name="Normal 3 3 3 2 2 3 6" xfId="20504"/>
    <cellStyle name="Normal 3 3 3 2 2 3 7" xfId="17091"/>
    <cellStyle name="Normal 3 3 3 2 2 4" xfId="2441"/>
    <cellStyle name="Normal 3 3 3 2 2 4 2" xfId="5682"/>
    <cellStyle name="Normal 3 3 3 2 2 4 2 2" xfId="33699"/>
    <cellStyle name="Normal 3 3 3 2 2 4 2 3" xfId="23316"/>
    <cellStyle name="Normal 3 3 3 2 2 4 3" xfId="10265"/>
    <cellStyle name="Normal 3 3 3 2 2 4 3 2" xfId="37222"/>
    <cellStyle name="Normal 3 3 3 2 2 4 3 3" xfId="26857"/>
    <cellStyle name="Normal 3 3 3 2 2 4 4" xfId="13854"/>
    <cellStyle name="Normal 3 3 3 2 2 4 4 2" xfId="40308"/>
    <cellStyle name="Normal 3 3 3 2 2 4 5" xfId="32544"/>
    <cellStyle name="Normal 3 3 3 2 2 4 6" xfId="20865"/>
    <cellStyle name="Normal 3 3 3 2 2 4 7" xfId="17446"/>
    <cellStyle name="Normal 3 3 3 2 2 5" xfId="6341"/>
    <cellStyle name="Normal 3 3 3 2 2 5 2" xfId="8128"/>
    <cellStyle name="Normal 3 3 3 2 2 5 2 2" xfId="35085"/>
    <cellStyle name="Normal 3 3 3 2 2 5 2 3" xfId="24720"/>
    <cellStyle name="Normal 3 3 3 2 2 5 3" xfId="11707"/>
    <cellStyle name="Normal 3 3 3 2 2 5 3 2" xfId="38638"/>
    <cellStyle name="Normal 3 3 3 2 2 5 4" xfId="30407"/>
    <cellStyle name="Normal 3 3 3 2 2 5 5" xfId="21409"/>
    <cellStyle name="Normal 3 3 3 2 2 5 6" xfId="15309"/>
    <cellStyle name="Normal 3 3 3 2 2 6" xfId="3406"/>
    <cellStyle name="Normal 3 3 3 2 2 6 2" xfId="33088"/>
    <cellStyle name="Normal 3 3 3 2 2 6 3" xfId="18715"/>
    <cellStyle name="Normal 3 3 3 2 2 7" xfId="7504"/>
    <cellStyle name="Normal 3 3 3 2 2 7 2" xfId="34467"/>
    <cellStyle name="Normal 3 3 3 2 2 7 3" xfId="24099"/>
    <cellStyle name="Normal 3 3 3 2 2 8" xfId="11054"/>
    <cellStyle name="Normal 3 3 3 2 2 8 2" xfId="38006"/>
    <cellStyle name="Normal 3 3 3 2 2 9" xfId="28573"/>
    <cellStyle name="Normal 3 3 3 2 3" xfId="2442"/>
    <cellStyle name="Normal 3 3 3 2 3 2" xfId="2443"/>
    <cellStyle name="Normal 3 3 3 2 3 2 2" xfId="5283"/>
    <cellStyle name="Normal 3 3 3 2 3 2 2 2" xfId="32191"/>
    <cellStyle name="Normal 3 3 3 2 3 2 2 3" xfId="23017"/>
    <cellStyle name="Normal 3 3 3 2 3 2 3" xfId="9912"/>
    <cellStyle name="Normal 3 3 3 2 3 2 3 2" xfId="36869"/>
    <cellStyle name="Normal 3 3 3 2 3 2 3 3" xfId="26504"/>
    <cellStyle name="Normal 3 3 3 2 3 2 4" xfId="13495"/>
    <cellStyle name="Normal 3 3 3 2 3 2 4 2" xfId="40006"/>
    <cellStyle name="Normal 3 3 3 2 3 2 5" xfId="29751"/>
    <cellStyle name="Normal 3 3 3 2 3 2 6" xfId="20506"/>
    <cellStyle name="Normal 3 3 3 2 3 2 7" xfId="17093"/>
    <cellStyle name="Normal 3 3 3 2 3 3" xfId="6634"/>
    <cellStyle name="Normal 3 3 3 2 3 3 2" xfId="8786"/>
    <cellStyle name="Normal 3 3 3 2 3 3 2 2" xfId="35743"/>
    <cellStyle name="Normal 3 3 3 2 3 3 2 3" xfId="25378"/>
    <cellStyle name="Normal 3 3 3 2 3 3 3" xfId="12365"/>
    <cellStyle name="Normal 3 3 3 2 3 3 3 2" xfId="39296"/>
    <cellStyle name="Normal 3 3 3 2 3 3 4" xfId="31065"/>
    <cellStyle name="Normal 3 3 3 2 3 3 5" xfId="21682"/>
    <cellStyle name="Normal 3 3 3 2 3 3 6" xfId="15967"/>
    <cellStyle name="Normal 3 3 3 2 3 4" xfId="4107"/>
    <cellStyle name="Normal 3 3 3 2 3 4 2" xfId="33433"/>
    <cellStyle name="Normal 3 3 3 2 3 4 3" xfId="22310"/>
    <cellStyle name="Normal 3 3 3 2 3 5" xfId="7505"/>
    <cellStyle name="Normal 3 3 3 2 3 5 2" xfId="34468"/>
    <cellStyle name="Normal 3 3 3 2 3 5 3" xfId="24100"/>
    <cellStyle name="Normal 3 3 3 2 3 6" xfId="11055"/>
    <cellStyle name="Normal 3 3 3 2 3 6 2" xfId="38007"/>
    <cellStyle name="Normal 3 3 3 2 3 7" xfId="28575"/>
    <cellStyle name="Normal 3 3 3 2 3 8" xfId="19376"/>
    <cellStyle name="Normal 3 3 3 2 3 9" xfId="14686"/>
    <cellStyle name="Normal 3 3 3 2 4" xfId="2444"/>
    <cellStyle name="Normal 3 3 3 2 4 2" xfId="5280"/>
    <cellStyle name="Normal 3 3 3 2 4 2 2" xfId="32188"/>
    <cellStyle name="Normal 3 3 3 2 4 2 3" xfId="23015"/>
    <cellStyle name="Normal 3 3 3 2 4 3" xfId="9909"/>
    <cellStyle name="Normal 3 3 3 2 4 3 2" xfId="36866"/>
    <cellStyle name="Normal 3 3 3 2 4 3 3" xfId="26501"/>
    <cellStyle name="Normal 3 3 3 2 4 4" xfId="13492"/>
    <cellStyle name="Normal 3 3 3 2 4 4 2" xfId="40004"/>
    <cellStyle name="Normal 3 3 3 2 4 5" xfId="29748"/>
    <cellStyle name="Normal 3 3 3 2 4 6" xfId="20503"/>
    <cellStyle name="Normal 3 3 3 2 4 7" xfId="17090"/>
    <cellStyle name="Normal 3 3 3 2 5" xfId="2445"/>
    <cellStyle name="Normal 3 3 3 2 5 2" xfId="5683"/>
    <cellStyle name="Normal 3 3 3 2 5 2 2" xfId="33700"/>
    <cellStyle name="Normal 3 3 3 2 5 2 3" xfId="23317"/>
    <cellStyle name="Normal 3 3 3 2 5 3" xfId="10266"/>
    <cellStyle name="Normal 3 3 3 2 5 3 2" xfId="37223"/>
    <cellStyle name="Normal 3 3 3 2 5 3 3" xfId="26858"/>
    <cellStyle name="Normal 3 3 3 2 5 4" xfId="13855"/>
    <cellStyle name="Normal 3 3 3 2 5 4 2" xfId="40309"/>
    <cellStyle name="Normal 3 3 3 2 5 5" xfId="32545"/>
    <cellStyle name="Normal 3 3 3 2 5 6" xfId="20866"/>
    <cellStyle name="Normal 3 3 3 2 5 7" xfId="17447"/>
    <cellStyle name="Normal 3 3 3 2 6" xfId="6340"/>
    <cellStyle name="Normal 3 3 3 2 6 2" xfId="8127"/>
    <cellStyle name="Normal 3 3 3 2 6 2 2" xfId="35084"/>
    <cellStyle name="Normal 3 3 3 2 6 2 3" xfId="24719"/>
    <cellStyle name="Normal 3 3 3 2 6 3" xfId="11706"/>
    <cellStyle name="Normal 3 3 3 2 6 3 2" xfId="38637"/>
    <cellStyle name="Normal 3 3 3 2 6 4" xfId="30406"/>
    <cellStyle name="Normal 3 3 3 2 6 5" xfId="21408"/>
    <cellStyle name="Normal 3 3 3 2 6 6" xfId="15308"/>
    <cellStyle name="Normal 3 3 3 2 7" xfId="3405"/>
    <cellStyle name="Normal 3 3 3 2 7 2" xfId="33087"/>
    <cellStyle name="Normal 3 3 3 2 7 3" xfId="18714"/>
    <cellStyle name="Normal 3 3 3 2 8" xfId="7503"/>
    <cellStyle name="Normal 3 3 3 2 8 2" xfId="34466"/>
    <cellStyle name="Normal 3 3 3 2 8 3" xfId="24098"/>
    <cellStyle name="Normal 3 3 3 2 9" xfId="11053"/>
    <cellStyle name="Normal 3 3 3 2 9 2" xfId="38005"/>
    <cellStyle name="Normal 3 3 3 3" xfId="2446"/>
    <cellStyle name="Normal 3 3 3 3 10" xfId="18090"/>
    <cellStyle name="Normal 3 3 3 3 11" xfId="14687"/>
    <cellStyle name="Normal 3 3 3 3 2" xfId="2447"/>
    <cellStyle name="Normal 3 3 3 3 2 2" xfId="5285"/>
    <cellStyle name="Normal 3 3 3 3 2 2 2" xfId="9914"/>
    <cellStyle name="Normal 3 3 3 3 2 2 2 2" xfId="32193"/>
    <cellStyle name="Normal 3 3 3 3 2 2 2 3" xfId="26506"/>
    <cellStyle name="Normal 3 3 3 3 2 2 3" xfId="13497"/>
    <cellStyle name="Normal 3 3 3 3 2 2 3 2" xfId="36871"/>
    <cellStyle name="Normal 3 3 3 3 2 2 3 3" xfId="27447"/>
    <cellStyle name="Normal 3 3 3 3 2 2 4" xfId="29753"/>
    <cellStyle name="Normal 3 3 3 3 2 2 5" xfId="20508"/>
    <cellStyle name="Normal 3 3 3 3 2 2 6" xfId="17095"/>
    <cellStyle name="Normal 3 3 3 3 2 3" xfId="4108"/>
    <cellStyle name="Normal 3 3 3 3 2 3 2" xfId="31066"/>
    <cellStyle name="Normal 3 3 3 3 2 3 3" xfId="22311"/>
    <cellStyle name="Normal 3 3 3 3 2 4" xfId="8787"/>
    <cellStyle name="Normal 3 3 3 3 2 4 2" xfId="35744"/>
    <cellStyle name="Normal 3 3 3 3 2 4 3" xfId="25379"/>
    <cellStyle name="Normal 3 3 3 3 2 5" xfId="12366"/>
    <cellStyle name="Normal 3 3 3 3 2 5 2" xfId="39297"/>
    <cellStyle name="Normal 3 3 3 3 2 6" xfId="28577"/>
    <cellStyle name="Normal 3 3 3 3 2 7" xfId="19377"/>
    <cellStyle name="Normal 3 3 3 3 2 8" xfId="15968"/>
    <cellStyle name="Normal 3 3 3 3 3" xfId="2448"/>
    <cellStyle name="Normal 3 3 3 3 3 2" xfId="5284"/>
    <cellStyle name="Normal 3 3 3 3 3 2 2" xfId="32192"/>
    <cellStyle name="Normal 3 3 3 3 3 2 3" xfId="23018"/>
    <cellStyle name="Normal 3 3 3 3 3 3" xfId="9913"/>
    <cellStyle name="Normal 3 3 3 3 3 3 2" xfId="36870"/>
    <cellStyle name="Normal 3 3 3 3 3 3 3" xfId="26505"/>
    <cellStyle name="Normal 3 3 3 3 3 4" xfId="13496"/>
    <cellStyle name="Normal 3 3 3 3 3 4 2" xfId="40007"/>
    <cellStyle name="Normal 3 3 3 3 3 5" xfId="29752"/>
    <cellStyle name="Normal 3 3 3 3 3 6" xfId="20507"/>
    <cellStyle name="Normal 3 3 3 3 3 7" xfId="17094"/>
    <cellStyle name="Normal 3 3 3 3 4" xfId="2449"/>
    <cellStyle name="Normal 3 3 3 3 4 2" xfId="5684"/>
    <cellStyle name="Normal 3 3 3 3 4 2 2" xfId="33701"/>
    <cellStyle name="Normal 3 3 3 3 4 2 3" xfId="23318"/>
    <cellStyle name="Normal 3 3 3 3 4 3" xfId="10267"/>
    <cellStyle name="Normal 3 3 3 3 4 3 2" xfId="37224"/>
    <cellStyle name="Normal 3 3 3 3 4 3 3" xfId="26859"/>
    <cellStyle name="Normal 3 3 3 3 4 4" xfId="13856"/>
    <cellStyle name="Normal 3 3 3 3 4 4 2" xfId="40310"/>
    <cellStyle name="Normal 3 3 3 3 4 5" xfId="32546"/>
    <cellStyle name="Normal 3 3 3 3 4 6" xfId="20867"/>
    <cellStyle name="Normal 3 3 3 3 4 7" xfId="17448"/>
    <cellStyle name="Normal 3 3 3 3 5" xfId="6342"/>
    <cellStyle name="Normal 3 3 3 3 5 2" xfId="8129"/>
    <cellStyle name="Normal 3 3 3 3 5 2 2" xfId="35086"/>
    <cellStyle name="Normal 3 3 3 3 5 2 3" xfId="24721"/>
    <cellStyle name="Normal 3 3 3 3 5 3" xfId="11708"/>
    <cellStyle name="Normal 3 3 3 3 5 3 2" xfId="38639"/>
    <cellStyle name="Normal 3 3 3 3 5 4" xfId="30408"/>
    <cellStyle name="Normal 3 3 3 3 5 5" xfId="21410"/>
    <cellStyle name="Normal 3 3 3 3 5 6" xfId="15310"/>
    <cellStyle name="Normal 3 3 3 3 6" xfId="3407"/>
    <cellStyle name="Normal 3 3 3 3 6 2" xfId="33089"/>
    <cellStyle name="Normal 3 3 3 3 6 3" xfId="18716"/>
    <cellStyle name="Normal 3 3 3 3 7" xfId="7506"/>
    <cellStyle name="Normal 3 3 3 3 7 2" xfId="34469"/>
    <cellStyle name="Normal 3 3 3 3 7 3" xfId="24101"/>
    <cellStyle name="Normal 3 3 3 3 8" xfId="11056"/>
    <cellStyle name="Normal 3 3 3 3 8 2" xfId="38008"/>
    <cellStyle name="Normal 3 3 3 3 9" xfId="28576"/>
    <cellStyle name="Normal 3 3 3 4" xfId="2450"/>
    <cellStyle name="Normal 3 3 3 4 10" xfId="14688"/>
    <cellStyle name="Normal 3 3 3 4 2" xfId="2451"/>
    <cellStyle name="Normal 3 3 3 4 2 2" xfId="5287"/>
    <cellStyle name="Normal 3 3 3 4 2 2 2" xfId="9916"/>
    <cellStyle name="Normal 3 3 3 4 2 2 2 2" xfId="32195"/>
    <cellStyle name="Normal 3 3 3 4 2 2 2 3" xfId="26508"/>
    <cellStyle name="Normal 3 3 3 4 2 2 3" xfId="13499"/>
    <cellStyle name="Normal 3 3 3 4 2 2 3 2" xfId="36873"/>
    <cellStyle name="Normal 3 3 3 4 2 2 3 3" xfId="27449"/>
    <cellStyle name="Normal 3 3 3 4 2 2 4" xfId="29755"/>
    <cellStyle name="Normal 3 3 3 4 2 2 5" xfId="20510"/>
    <cellStyle name="Normal 3 3 3 4 2 2 6" xfId="17097"/>
    <cellStyle name="Normal 3 3 3 4 2 3" xfId="4109"/>
    <cellStyle name="Normal 3 3 3 4 2 3 2" xfId="31067"/>
    <cellStyle name="Normal 3 3 3 4 2 3 3" xfId="22312"/>
    <cellStyle name="Normal 3 3 3 4 2 4" xfId="8788"/>
    <cellStyle name="Normal 3 3 3 4 2 4 2" xfId="35745"/>
    <cellStyle name="Normal 3 3 3 4 2 4 3" xfId="25380"/>
    <cellStyle name="Normal 3 3 3 4 2 5" xfId="12367"/>
    <cellStyle name="Normal 3 3 3 4 2 5 2" xfId="39298"/>
    <cellStyle name="Normal 3 3 3 4 2 6" xfId="28579"/>
    <cellStyle name="Normal 3 3 3 4 2 7" xfId="19378"/>
    <cellStyle name="Normal 3 3 3 4 2 8" xfId="15969"/>
    <cellStyle name="Normal 3 3 3 4 3" xfId="5286"/>
    <cellStyle name="Normal 3 3 3 4 3 2" xfId="9915"/>
    <cellStyle name="Normal 3 3 3 4 3 2 2" xfId="32194"/>
    <cellStyle name="Normal 3 3 3 4 3 2 3" xfId="26507"/>
    <cellStyle name="Normal 3 3 3 4 3 3" xfId="13498"/>
    <cellStyle name="Normal 3 3 3 4 3 3 2" xfId="36872"/>
    <cellStyle name="Normal 3 3 3 4 3 3 3" xfId="27448"/>
    <cellStyle name="Normal 3 3 3 4 3 4" xfId="29754"/>
    <cellStyle name="Normal 3 3 3 4 3 5" xfId="20509"/>
    <cellStyle name="Normal 3 3 3 4 3 6" xfId="17096"/>
    <cellStyle name="Normal 3 3 3 4 4" xfId="6343"/>
    <cellStyle name="Normal 3 3 3 4 4 2" xfId="8130"/>
    <cellStyle name="Normal 3 3 3 4 4 2 2" xfId="35087"/>
    <cellStyle name="Normal 3 3 3 4 4 2 3" xfId="24722"/>
    <cellStyle name="Normal 3 3 3 4 4 3" xfId="11709"/>
    <cellStyle name="Normal 3 3 3 4 4 3 2" xfId="38640"/>
    <cellStyle name="Normal 3 3 3 4 4 4" xfId="30409"/>
    <cellStyle name="Normal 3 3 3 4 4 5" xfId="21411"/>
    <cellStyle name="Normal 3 3 3 4 4 6" xfId="15311"/>
    <cellStyle name="Normal 3 3 3 4 5" xfId="3408"/>
    <cellStyle name="Normal 3 3 3 4 5 2" xfId="33090"/>
    <cellStyle name="Normal 3 3 3 4 5 3" xfId="18717"/>
    <cellStyle name="Normal 3 3 3 4 6" xfId="7507"/>
    <cellStyle name="Normal 3 3 3 4 6 2" xfId="34470"/>
    <cellStyle name="Normal 3 3 3 4 6 3" xfId="24102"/>
    <cellStyle name="Normal 3 3 3 4 7" xfId="11057"/>
    <cellStyle name="Normal 3 3 3 4 7 2" xfId="38009"/>
    <cellStyle name="Normal 3 3 3 4 8" xfId="28578"/>
    <cellStyle name="Normal 3 3 3 4 9" xfId="18091"/>
    <cellStyle name="Normal 3 3 3 5" xfId="2452"/>
    <cellStyle name="Normal 3 3 3 5 2" xfId="2453"/>
    <cellStyle name="Normal 3 3 3 5 2 2" xfId="5288"/>
    <cellStyle name="Normal 3 3 3 5 2 2 2" xfId="32196"/>
    <cellStyle name="Normal 3 3 3 5 2 2 3" xfId="23019"/>
    <cellStyle name="Normal 3 3 3 5 2 3" xfId="9917"/>
    <cellStyle name="Normal 3 3 3 5 2 3 2" xfId="36874"/>
    <cellStyle name="Normal 3 3 3 5 2 3 3" xfId="26509"/>
    <cellStyle name="Normal 3 3 3 5 2 4" xfId="13500"/>
    <cellStyle name="Normal 3 3 3 5 2 4 2" xfId="40008"/>
    <cellStyle name="Normal 3 3 3 5 2 5" xfId="29756"/>
    <cellStyle name="Normal 3 3 3 5 2 6" xfId="20511"/>
    <cellStyle name="Normal 3 3 3 5 2 7" xfId="17098"/>
    <cellStyle name="Normal 3 3 3 5 3" xfId="6635"/>
    <cellStyle name="Normal 3 3 3 5 3 2" xfId="8789"/>
    <cellStyle name="Normal 3 3 3 5 3 2 2" xfId="35746"/>
    <cellStyle name="Normal 3 3 3 5 3 2 3" xfId="25381"/>
    <cellStyle name="Normal 3 3 3 5 3 3" xfId="12368"/>
    <cellStyle name="Normal 3 3 3 5 3 3 2" xfId="39299"/>
    <cellStyle name="Normal 3 3 3 5 3 4" xfId="31068"/>
    <cellStyle name="Normal 3 3 3 5 3 5" xfId="21683"/>
    <cellStyle name="Normal 3 3 3 5 3 6" xfId="15970"/>
    <cellStyle name="Normal 3 3 3 5 4" xfId="4110"/>
    <cellStyle name="Normal 3 3 3 5 4 2" xfId="33434"/>
    <cellStyle name="Normal 3 3 3 5 4 3" xfId="22313"/>
    <cellStyle name="Normal 3 3 3 5 5" xfId="7508"/>
    <cellStyle name="Normal 3 3 3 5 5 2" xfId="34471"/>
    <cellStyle name="Normal 3 3 3 5 5 3" xfId="24103"/>
    <cellStyle name="Normal 3 3 3 5 6" xfId="11058"/>
    <cellStyle name="Normal 3 3 3 5 6 2" xfId="38010"/>
    <cellStyle name="Normal 3 3 3 5 7" xfId="28580"/>
    <cellStyle name="Normal 3 3 3 5 8" xfId="19379"/>
    <cellStyle name="Normal 3 3 3 5 9" xfId="14689"/>
    <cellStyle name="Normal 3 3 3 6" xfId="2454"/>
    <cellStyle name="Normal 3 3 3 6 2" xfId="5279"/>
    <cellStyle name="Normal 3 3 3 6 2 2" xfId="32187"/>
    <cellStyle name="Normal 3 3 3 6 2 3" xfId="23014"/>
    <cellStyle name="Normal 3 3 3 6 3" xfId="9908"/>
    <cellStyle name="Normal 3 3 3 6 3 2" xfId="36865"/>
    <cellStyle name="Normal 3 3 3 6 3 3" xfId="26500"/>
    <cellStyle name="Normal 3 3 3 6 4" xfId="13491"/>
    <cellStyle name="Normal 3 3 3 6 4 2" xfId="40003"/>
    <cellStyle name="Normal 3 3 3 6 5" xfId="29747"/>
    <cellStyle name="Normal 3 3 3 6 6" xfId="20502"/>
    <cellStyle name="Normal 3 3 3 6 7" xfId="17089"/>
    <cellStyle name="Normal 3 3 3 7" xfId="6339"/>
    <cellStyle name="Normal 3 3 3 7 2" xfId="8126"/>
    <cellStyle name="Normal 3 3 3 7 2 2" xfId="35083"/>
    <cellStyle name="Normal 3 3 3 7 2 3" xfId="24718"/>
    <cellStyle name="Normal 3 3 3 7 3" xfId="11705"/>
    <cellStyle name="Normal 3 3 3 7 3 2" xfId="38636"/>
    <cellStyle name="Normal 3 3 3 7 4" xfId="30405"/>
    <cellStyle name="Normal 3 3 3 7 5" xfId="21407"/>
    <cellStyle name="Normal 3 3 3 7 6" xfId="15307"/>
    <cellStyle name="Normal 3 3 3 8" xfId="3404"/>
    <cellStyle name="Normal 3 3 3 8 2" xfId="33086"/>
    <cellStyle name="Normal 3 3 3 8 3" xfId="18713"/>
    <cellStyle name="Normal 3 3 3 9" xfId="7502"/>
    <cellStyle name="Normal 3 3 3 9 2" xfId="34465"/>
    <cellStyle name="Normal 3 3 3 9 3" xfId="24097"/>
    <cellStyle name="Normal 3 3 4" xfId="2455"/>
    <cellStyle name="Normal 3 3 4 10" xfId="28581"/>
    <cellStyle name="Normal 3 3 4 11" xfId="18092"/>
    <cellStyle name="Normal 3 3 4 12" xfId="14690"/>
    <cellStyle name="Normal 3 3 4 2" xfId="2456"/>
    <cellStyle name="Normal 3 3 4 2 10" xfId="18093"/>
    <cellStyle name="Normal 3 3 4 2 11" xfId="14691"/>
    <cellStyle name="Normal 3 3 4 2 2" xfId="2457"/>
    <cellStyle name="Normal 3 3 4 2 2 2" xfId="5291"/>
    <cellStyle name="Normal 3 3 4 2 2 2 2" xfId="9920"/>
    <cellStyle name="Normal 3 3 4 2 2 2 2 2" xfId="32199"/>
    <cellStyle name="Normal 3 3 4 2 2 2 2 3" xfId="26512"/>
    <cellStyle name="Normal 3 3 4 2 2 2 3" xfId="13503"/>
    <cellStyle name="Normal 3 3 4 2 2 2 3 2" xfId="36877"/>
    <cellStyle name="Normal 3 3 4 2 2 2 3 3" xfId="27450"/>
    <cellStyle name="Normal 3 3 4 2 2 2 4" xfId="29759"/>
    <cellStyle name="Normal 3 3 4 2 2 2 5" xfId="20514"/>
    <cellStyle name="Normal 3 3 4 2 2 2 6" xfId="17101"/>
    <cellStyle name="Normal 3 3 4 2 2 3" xfId="4112"/>
    <cellStyle name="Normal 3 3 4 2 2 3 2" xfId="31070"/>
    <cellStyle name="Normal 3 3 4 2 2 3 3" xfId="22315"/>
    <cellStyle name="Normal 3 3 4 2 2 4" xfId="8791"/>
    <cellStyle name="Normal 3 3 4 2 2 4 2" xfId="35748"/>
    <cellStyle name="Normal 3 3 4 2 2 4 3" xfId="25383"/>
    <cellStyle name="Normal 3 3 4 2 2 5" xfId="12370"/>
    <cellStyle name="Normal 3 3 4 2 2 5 2" xfId="39301"/>
    <cellStyle name="Normal 3 3 4 2 2 6" xfId="28583"/>
    <cellStyle name="Normal 3 3 4 2 2 7" xfId="19381"/>
    <cellStyle name="Normal 3 3 4 2 2 8" xfId="15972"/>
    <cellStyle name="Normal 3 3 4 2 3" xfId="2458"/>
    <cellStyle name="Normal 3 3 4 2 3 2" xfId="5290"/>
    <cellStyle name="Normal 3 3 4 2 3 2 2" xfId="32198"/>
    <cellStyle name="Normal 3 3 4 2 3 2 3" xfId="23021"/>
    <cellStyle name="Normal 3 3 4 2 3 3" xfId="9919"/>
    <cellStyle name="Normal 3 3 4 2 3 3 2" xfId="36876"/>
    <cellStyle name="Normal 3 3 4 2 3 3 3" xfId="26511"/>
    <cellStyle name="Normal 3 3 4 2 3 4" xfId="13502"/>
    <cellStyle name="Normal 3 3 4 2 3 4 2" xfId="40010"/>
    <cellStyle name="Normal 3 3 4 2 3 5" xfId="29758"/>
    <cellStyle name="Normal 3 3 4 2 3 6" xfId="20513"/>
    <cellStyle name="Normal 3 3 4 2 3 7" xfId="17100"/>
    <cellStyle name="Normal 3 3 4 2 4" xfId="2459"/>
    <cellStyle name="Normal 3 3 4 2 4 2" xfId="5685"/>
    <cellStyle name="Normal 3 3 4 2 4 2 2" xfId="33702"/>
    <cellStyle name="Normal 3 3 4 2 4 2 3" xfId="23319"/>
    <cellStyle name="Normal 3 3 4 2 4 3" xfId="10268"/>
    <cellStyle name="Normal 3 3 4 2 4 3 2" xfId="37225"/>
    <cellStyle name="Normal 3 3 4 2 4 3 3" xfId="26860"/>
    <cellStyle name="Normal 3 3 4 2 4 4" xfId="13857"/>
    <cellStyle name="Normal 3 3 4 2 4 4 2" xfId="40311"/>
    <cellStyle name="Normal 3 3 4 2 4 5" xfId="32547"/>
    <cellStyle name="Normal 3 3 4 2 4 6" xfId="20868"/>
    <cellStyle name="Normal 3 3 4 2 4 7" xfId="17449"/>
    <cellStyle name="Normal 3 3 4 2 5" xfId="6345"/>
    <cellStyle name="Normal 3 3 4 2 5 2" xfId="8132"/>
    <cellStyle name="Normal 3 3 4 2 5 2 2" xfId="35089"/>
    <cellStyle name="Normal 3 3 4 2 5 2 3" xfId="24724"/>
    <cellStyle name="Normal 3 3 4 2 5 3" xfId="11711"/>
    <cellStyle name="Normal 3 3 4 2 5 3 2" xfId="38642"/>
    <cellStyle name="Normal 3 3 4 2 5 4" xfId="30411"/>
    <cellStyle name="Normal 3 3 4 2 5 5" xfId="21413"/>
    <cellStyle name="Normal 3 3 4 2 5 6" xfId="15313"/>
    <cellStyle name="Normal 3 3 4 2 6" xfId="3410"/>
    <cellStyle name="Normal 3 3 4 2 6 2" xfId="33092"/>
    <cellStyle name="Normal 3 3 4 2 6 3" xfId="18719"/>
    <cellStyle name="Normal 3 3 4 2 7" xfId="7510"/>
    <cellStyle name="Normal 3 3 4 2 7 2" xfId="34473"/>
    <cellStyle name="Normal 3 3 4 2 7 3" xfId="24105"/>
    <cellStyle name="Normal 3 3 4 2 8" xfId="11060"/>
    <cellStyle name="Normal 3 3 4 2 8 2" xfId="38012"/>
    <cellStyle name="Normal 3 3 4 2 9" xfId="28582"/>
    <cellStyle name="Normal 3 3 4 3" xfId="2460"/>
    <cellStyle name="Normal 3 3 4 3 2" xfId="2461"/>
    <cellStyle name="Normal 3 3 4 3 2 2" xfId="5292"/>
    <cellStyle name="Normal 3 3 4 3 2 2 2" xfId="32200"/>
    <cellStyle name="Normal 3 3 4 3 2 2 3" xfId="23022"/>
    <cellStyle name="Normal 3 3 4 3 2 3" xfId="9921"/>
    <cellStyle name="Normal 3 3 4 3 2 3 2" xfId="36878"/>
    <cellStyle name="Normal 3 3 4 3 2 3 3" xfId="26513"/>
    <cellStyle name="Normal 3 3 4 3 2 4" xfId="13504"/>
    <cellStyle name="Normal 3 3 4 3 2 4 2" xfId="40011"/>
    <cellStyle name="Normal 3 3 4 3 2 5" xfId="29760"/>
    <cellStyle name="Normal 3 3 4 3 2 6" xfId="20515"/>
    <cellStyle name="Normal 3 3 4 3 2 7" xfId="17102"/>
    <cellStyle name="Normal 3 3 4 3 3" xfId="6636"/>
    <cellStyle name="Normal 3 3 4 3 3 2" xfId="8792"/>
    <cellStyle name="Normal 3 3 4 3 3 2 2" xfId="35749"/>
    <cellStyle name="Normal 3 3 4 3 3 2 3" xfId="25384"/>
    <cellStyle name="Normal 3 3 4 3 3 3" xfId="12371"/>
    <cellStyle name="Normal 3 3 4 3 3 3 2" xfId="39302"/>
    <cellStyle name="Normal 3 3 4 3 3 4" xfId="31071"/>
    <cellStyle name="Normal 3 3 4 3 3 5" xfId="21684"/>
    <cellStyle name="Normal 3 3 4 3 3 6" xfId="15973"/>
    <cellStyle name="Normal 3 3 4 3 4" xfId="4113"/>
    <cellStyle name="Normal 3 3 4 3 4 2" xfId="33436"/>
    <cellStyle name="Normal 3 3 4 3 4 3" xfId="22316"/>
    <cellStyle name="Normal 3 3 4 3 5" xfId="7511"/>
    <cellStyle name="Normal 3 3 4 3 5 2" xfId="34474"/>
    <cellStyle name="Normal 3 3 4 3 5 3" xfId="24106"/>
    <cellStyle name="Normal 3 3 4 3 6" xfId="11061"/>
    <cellStyle name="Normal 3 3 4 3 6 2" xfId="38013"/>
    <cellStyle name="Normal 3 3 4 3 7" xfId="28584"/>
    <cellStyle name="Normal 3 3 4 3 8" xfId="19382"/>
    <cellStyle name="Normal 3 3 4 3 9" xfId="14692"/>
    <cellStyle name="Normal 3 3 4 4" xfId="2462"/>
    <cellStyle name="Normal 3 3 4 4 2" xfId="5289"/>
    <cellStyle name="Normal 3 3 4 4 2 2" xfId="32197"/>
    <cellStyle name="Normal 3 3 4 4 2 3" xfId="23020"/>
    <cellStyle name="Normal 3 3 4 4 3" xfId="9918"/>
    <cellStyle name="Normal 3 3 4 4 3 2" xfId="36875"/>
    <cellStyle name="Normal 3 3 4 4 3 3" xfId="26510"/>
    <cellStyle name="Normal 3 3 4 4 4" xfId="13501"/>
    <cellStyle name="Normal 3 3 4 4 4 2" xfId="40009"/>
    <cellStyle name="Normal 3 3 4 4 5" xfId="29757"/>
    <cellStyle name="Normal 3 3 4 4 6" xfId="20512"/>
    <cellStyle name="Normal 3 3 4 4 7" xfId="17099"/>
    <cellStyle name="Normal 3 3 4 5" xfId="2463"/>
    <cellStyle name="Normal 3 3 4 5 2" xfId="5686"/>
    <cellStyle name="Normal 3 3 4 5 2 2" xfId="33703"/>
    <cellStyle name="Normal 3 3 4 5 2 3" xfId="23320"/>
    <cellStyle name="Normal 3 3 4 5 3" xfId="10269"/>
    <cellStyle name="Normal 3 3 4 5 3 2" xfId="37226"/>
    <cellStyle name="Normal 3 3 4 5 3 3" xfId="26861"/>
    <cellStyle name="Normal 3 3 4 5 4" xfId="13858"/>
    <cellStyle name="Normal 3 3 4 5 4 2" xfId="40312"/>
    <cellStyle name="Normal 3 3 4 5 5" xfId="32548"/>
    <cellStyle name="Normal 3 3 4 5 6" xfId="20869"/>
    <cellStyle name="Normal 3 3 4 5 7" xfId="17450"/>
    <cellStyle name="Normal 3 3 4 6" xfId="6344"/>
    <cellStyle name="Normal 3 3 4 6 2" xfId="8131"/>
    <cellStyle name="Normal 3 3 4 6 2 2" xfId="35088"/>
    <cellStyle name="Normal 3 3 4 6 2 3" xfId="24723"/>
    <cellStyle name="Normal 3 3 4 6 3" xfId="11710"/>
    <cellStyle name="Normal 3 3 4 6 3 2" xfId="38641"/>
    <cellStyle name="Normal 3 3 4 6 4" xfId="30410"/>
    <cellStyle name="Normal 3 3 4 6 5" xfId="21412"/>
    <cellStyle name="Normal 3 3 4 6 6" xfId="15312"/>
    <cellStyle name="Normal 3 3 4 7" xfId="3409"/>
    <cellStyle name="Normal 3 3 4 7 2" xfId="33091"/>
    <cellStyle name="Normal 3 3 4 7 3" xfId="18718"/>
    <cellStyle name="Normal 3 3 4 8" xfId="7509"/>
    <cellStyle name="Normal 3 3 4 8 2" xfId="34472"/>
    <cellStyle name="Normal 3 3 4 8 3" xfId="24104"/>
    <cellStyle name="Normal 3 3 4 9" xfId="11059"/>
    <cellStyle name="Normal 3 3 4 9 2" xfId="38011"/>
    <cellStyle name="Normal 3 3 5" xfId="2464"/>
    <cellStyle name="Normal 3 3 5 10" xfId="18094"/>
    <cellStyle name="Normal 3 3 5 11" xfId="14693"/>
    <cellStyle name="Normal 3 3 5 2" xfId="2465"/>
    <cellStyle name="Normal 3 3 5 2 2" xfId="5294"/>
    <cellStyle name="Normal 3 3 5 2 2 2" xfId="9923"/>
    <cellStyle name="Normal 3 3 5 2 2 2 2" xfId="32202"/>
    <cellStyle name="Normal 3 3 5 2 2 2 3" xfId="26515"/>
    <cellStyle name="Normal 3 3 5 2 2 3" xfId="13506"/>
    <cellStyle name="Normal 3 3 5 2 2 3 2" xfId="36880"/>
    <cellStyle name="Normal 3 3 5 2 2 3 3" xfId="27451"/>
    <cellStyle name="Normal 3 3 5 2 2 4" xfId="29762"/>
    <cellStyle name="Normal 3 3 5 2 2 5" xfId="20517"/>
    <cellStyle name="Normal 3 3 5 2 2 6" xfId="17104"/>
    <cellStyle name="Normal 3 3 5 2 3" xfId="4114"/>
    <cellStyle name="Normal 3 3 5 2 3 2" xfId="31072"/>
    <cellStyle name="Normal 3 3 5 2 3 3" xfId="22317"/>
    <cellStyle name="Normal 3 3 5 2 4" xfId="8793"/>
    <cellStyle name="Normal 3 3 5 2 4 2" xfId="35750"/>
    <cellStyle name="Normal 3 3 5 2 4 3" xfId="25385"/>
    <cellStyle name="Normal 3 3 5 2 5" xfId="12372"/>
    <cellStyle name="Normal 3 3 5 2 5 2" xfId="39303"/>
    <cellStyle name="Normal 3 3 5 2 6" xfId="28586"/>
    <cellStyle name="Normal 3 3 5 2 7" xfId="19383"/>
    <cellStyle name="Normal 3 3 5 2 8" xfId="15974"/>
    <cellStyle name="Normal 3 3 5 3" xfId="2466"/>
    <cellStyle name="Normal 3 3 5 3 2" xfId="5293"/>
    <cellStyle name="Normal 3 3 5 3 2 2" xfId="32201"/>
    <cellStyle name="Normal 3 3 5 3 2 3" xfId="23023"/>
    <cellStyle name="Normal 3 3 5 3 3" xfId="9922"/>
    <cellStyle name="Normal 3 3 5 3 3 2" xfId="36879"/>
    <cellStyle name="Normal 3 3 5 3 3 3" xfId="26514"/>
    <cellStyle name="Normal 3 3 5 3 4" xfId="13505"/>
    <cellStyle name="Normal 3 3 5 3 4 2" xfId="40012"/>
    <cellStyle name="Normal 3 3 5 3 5" xfId="29761"/>
    <cellStyle name="Normal 3 3 5 3 6" xfId="20516"/>
    <cellStyle name="Normal 3 3 5 3 7" xfId="17103"/>
    <cellStyle name="Normal 3 3 5 4" xfId="2467"/>
    <cellStyle name="Normal 3 3 5 4 2" xfId="5687"/>
    <cellStyle name="Normal 3 3 5 4 2 2" xfId="33704"/>
    <cellStyle name="Normal 3 3 5 4 2 3" xfId="23321"/>
    <cellStyle name="Normal 3 3 5 4 3" xfId="10270"/>
    <cellStyle name="Normal 3 3 5 4 3 2" xfId="37227"/>
    <cellStyle name="Normal 3 3 5 4 3 3" xfId="26862"/>
    <cellStyle name="Normal 3 3 5 4 4" xfId="13859"/>
    <cellStyle name="Normal 3 3 5 4 4 2" xfId="40313"/>
    <cellStyle name="Normal 3 3 5 4 5" xfId="32549"/>
    <cellStyle name="Normal 3 3 5 4 6" xfId="20870"/>
    <cellStyle name="Normal 3 3 5 4 7" xfId="17451"/>
    <cellStyle name="Normal 3 3 5 5" xfId="6346"/>
    <cellStyle name="Normal 3 3 5 5 2" xfId="8133"/>
    <cellStyle name="Normal 3 3 5 5 2 2" xfId="35090"/>
    <cellStyle name="Normal 3 3 5 5 2 3" xfId="24725"/>
    <cellStyle name="Normal 3 3 5 5 3" xfId="11712"/>
    <cellStyle name="Normal 3 3 5 5 3 2" xfId="38643"/>
    <cellStyle name="Normal 3 3 5 5 4" xfId="30412"/>
    <cellStyle name="Normal 3 3 5 5 5" xfId="21414"/>
    <cellStyle name="Normal 3 3 5 5 6" xfId="15314"/>
    <cellStyle name="Normal 3 3 5 6" xfId="3411"/>
    <cellStyle name="Normal 3 3 5 6 2" xfId="33093"/>
    <cellStyle name="Normal 3 3 5 6 3" xfId="18720"/>
    <cellStyle name="Normal 3 3 5 7" xfId="7512"/>
    <cellStyle name="Normal 3 3 5 7 2" xfId="34475"/>
    <cellStyle name="Normal 3 3 5 7 3" xfId="24107"/>
    <cellStyle name="Normal 3 3 5 8" xfId="11062"/>
    <cellStyle name="Normal 3 3 5 8 2" xfId="38014"/>
    <cellStyle name="Normal 3 3 5 9" xfId="28585"/>
    <cellStyle name="Normal 3 3 6" xfId="2468"/>
    <cellStyle name="Normal 3 3 6 10" xfId="14694"/>
    <cellStyle name="Normal 3 3 6 2" xfId="2469"/>
    <cellStyle name="Normal 3 3 6 2 2" xfId="5296"/>
    <cellStyle name="Normal 3 3 6 2 2 2" xfId="9925"/>
    <cellStyle name="Normal 3 3 6 2 2 2 2" xfId="32204"/>
    <cellStyle name="Normal 3 3 6 2 2 2 3" xfId="26517"/>
    <cellStyle name="Normal 3 3 6 2 2 3" xfId="13508"/>
    <cellStyle name="Normal 3 3 6 2 2 3 2" xfId="36882"/>
    <cellStyle name="Normal 3 3 6 2 2 3 3" xfId="27453"/>
    <cellStyle name="Normal 3 3 6 2 2 4" xfId="29764"/>
    <cellStyle name="Normal 3 3 6 2 2 5" xfId="20519"/>
    <cellStyle name="Normal 3 3 6 2 2 6" xfId="17106"/>
    <cellStyle name="Normal 3 3 6 2 3" xfId="4115"/>
    <cellStyle name="Normal 3 3 6 2 3 2" xfId="31073"/>
    <cellStyle name="Normal 3 3 6 2 3 3" xfId="22318"/>
    <cellStyle name="Normal 3 3 6 2 4" xfId="8794"/>
    <cellStyle name="Normal 3 3 6 2 4 2" xfId="35751"/>
    <cellStyle name="Normal 3 3 6 2 4 3" xfId="25386"/>
    <cellStyle name="Normal 3 3 6 2 5" xfId="12373"/>
    <cellStyle name="Normal 3 3 6 2 5 2" xfId="39304"/>
    <cellStyle name="Normal 3 3 6 2 6" xfId="28588"/>
    <cellStyle name="Normal 3 3 6 2 7" xfId="19384"/>
    <cellStyle name="Normal 3 3 6 2 8" xfId="15975"/>
    <cellStyle name="Normal 3 3 6 3" xfId="5295"/>
    <cellStyle name="Normal 3 3 6 3 2" xfId="9924"/>
    <cellStyle name="Normal 3 3 6 3 2 2" xfId="32203"/>
    <cellStyle name="Normal 3 3 6 3 2 3" xfId="26516"/>
    <cellStyle name="Normal 3 3 6 3 3" xfId="13507"/>
    <cellStyle name="Normal 3 3 6 3 3 2" xfId="36881"/>
    <cellStyle name="Normal 3 3 6 3 3 3" xfId="27452"/>
    <cellStyle name="Normal 3 3 6 3 4" xfId="29763"/>
    <cellStyle name="Normal 3 3 6 3 5" xfId="20518"/>
    <cellStyle name="Normal 3 3 6 3 6" xfId="17105"/>
    <cellStyle name="Normal 3 3 6 4" xfId="6347"/>
    <cellStyle name="Normal 3 3 6 4 2" xfId="8134"/>
    <cellStyle name="Normal 3 3 6 4 2 2" xfId="35091"/>
    <cellStyle name="Normal 3 3 6 4 2 3" xfId="24726"/>
    <cellStyle name="Normal 3 3 6 4 3" xfId="11713"/>
    <cellStyle name="Normal 3 3 6 4 3 2" xfId="38644"/>
    <cellStyle name="Normal 3 3 6 4 4" xfId="30413"/>
    <cellStyle name="Normal 3 3 6 4 5" xfId="21415"/>
    <cellStyle name="Normal 3 3 6 4 6" xfId="15315"/>
    <cellStyle name="Normal 3 3 6 5" xfId="3412"/>
    <cellStyle name="Normal 3 3 6 5 2" xfId="33094"/>
    <cellStyle name="Normal 3 3 6 5 3" xfId="18721"/>
    <cellStyle name="Normal 3 3 6 6" xfId="7513"/>
    <cellStyle name="Normal 3 3 6 6 2" xfId="34476"/>
    <cellStyle name="Normal 3 3 6 6 3" xfId="24108"/>
    <cellStyle name="Normal 3 3 6 7" xfId="11063"/>
    <cellStyle name="Normal 3 3 6 7 2" xfId="38015"/>
    <cellStyle name="Normal 3 3 6 8" xfId="28587"/>
    <cellStyle name="Normal 3 3 6 9" xfId="18095"/>
    <cellStyle name="Normal 3 3 7" xfId="2470"/>
    <cellStyle name="Normal 3 3 7 2" xfId="2471"/>
    <cellStyle name="Normal 3 3 7 2 2" xfId="5297"/>
    <cellStyle name="Normal 3 3 7 2 2 2" xfId="32205"/>
    <cellStyle name="Normal 3 3 7 2 2 3" xfId="23024"/>
    <cellStyle name="Normal 3 3 7 2 3" xfId="9926"/>
    <cellStyle name="Normal 3 3 7 2 3 2" xfId="36883"/>
    <cellStyle name="Normal 3 3 7 2 3 3" xfId="26518"/>
    <cellStyle name="Normal 3 3 7 2 4" xfId="13509"/>
    <cellStyle name="Normal 3 3 7 2 4 2" xfId="40013"/>
    <cellStyle name="Normal 3 3 7 2 5" xfId="29765"/>
    <cellStyle name="Normal 3 3 7 2 6" xfId="20520"/>
    <cellStyle name="Normal 3 3 7 2 7" xfId="17107"/>
    <cellStyle name="Normal 3 3 7 3" xfId="6637"/>
    <cellStyle name="Normal 3 3 7 3 2" xfId="8795"/>
    <cellStyle name="Normal 3 3 7 3 2 2" xfId="35752"/>
    <cellStyle name="Normal 3 3 7 3 2 3" xfId="25387"/>
    <cellStyle name="Normal 3 3 7 3 3" xfId="12374"/>
    <cellStyle name="Normal 3 3 7 3 3 2" xfId="39305"/>
    <cellStyle name="Normal 3 3 7 3 4" xfId="31074"/>
    <cellStyle name="Normal 3 3 7 3 5" xfId="21685"/>
    <cellStyle name="Normal 3 3 7 3 6" xfId="15976"/>
    <cellStyle name="Normal 3 3 7 4" xfId="4116"/>
    <cellStyle name="Normal 3 3 7 4 2" xfId="33437"/>
    <cellStyle name="Normal 3 3 7 4 3" xfId="22319"/>
    <cellStyle name="Normal 3 3 7 5" xfId="7514"/>
    <cellStyle name="Normal 3 3 7 5 2" xfId="34477"/>
    <cellStyle name="Normal 3 3 7 5 3" xfId="24109"/>
    <cellStyle name="Normal 3 3 7 6" xfId="11064"/>
    <cellStyle name="Normal 3 3 7 6 2" xfId="38016"/>
    <cellStyle name="Normal 3 3 7 7" xfId="28589"/>
    <cellStyle name="Normal 3 3 7 8" xfId="19385"/>
    <cellStyle name="Normal 3 3 7 9" xfId="14695"/>
    <cellStyle name="Normal 3 3 8" xfId="2472"/>
    <cellStyle name="Normal 3 3 8 2" xfId="5258"/>
    <cellStyle name="Normal 3 3 8 2 2" xfId="32166"/>
    <cellStyle name="Normal 3 3 8 2 3" xfId="23001"/>
    <cellStyle name="Normal 3 3 8 3" xfId="9887"/>
    <cellStyle name="Normal 3 3 8 3 2" xfId="36844"/>
    <cellStyle name="Normal 3 3 8 3 3" xfId="26479"/>
    <cellStyle name="Normal 3 3 8 4" xfId="13470"/>
    <cellStyle name="Normal 3 3 8 4 2" xfId="39990"/>
    <cellStyle name="Normal 3 3 8 5" xfId="29726"/>
    <cellStyle name="Normal 3 3 8 6" xfId="20481"/>
    <cellStyle name="Normal 3 3 8 7" xfId="17068"/>
    <cellStyle name="Normal 3 3 9" xfId="6328"/>
    <cellStyle name="Normal 3 3 9 2" xfId="8115"/>
    <cellStyle name="Normal 3 3 9 2 2" xfId="35072"/>
    <cellStyle name="Normal 3 3 9 2 3" xfId="24707"/>
    <cellStyle name="Normal 3 3 9 3" xfId="11694"/>
    <cellStyle name="Normal 3 3 9 3 2" xfId="38625"/>
    <cellStyle name="Normal 3 3 9 4" xfId="30394"/>
    <cellStyle name="Normal 3 3 9 5" xfId="21396"/>
    <cellStyle name="Normal 3 3 9 6" xfId="15296"/>
    <cellStyle name="Normal 3 4" xfId="2473"/>
    <cellStyle name="Normal 3 5" xfId="2474"/>
    <cellStyle name="Normal 3 6" xfId="40836"/>
    <cellStyle name="Normal 30" xfId="5446"/>
    <cellStyle name="Normal 30 2" xfId="5462"/>
    <cellStyle name="Normal 30 2 2" xfId="10047"/>
    <cellStyle name="Normal 30 2 2 2" xfId="37004"/>
    <cellStyle name="Normal 30 2 2 3" xfId="26639"/>
    <cellStyle name="Normal 30 2 3" xfId="13636"/>
    <cellStyle name="Normal 30 2 3 2" xfId="40090"/>
    <cellStyle name="Normal 30 2 4" xfId="32326"/>
    <cellStyle name="Normal 30 2 5" xfId="20647"/>
    <cellStyle name="Normal 30 2 6" xfId="17228"/>
    <cellStyle name="Normal 30 3" xfId="6660"/>
    <cellStyle name="Normal 30 4" xfId="7601"/>
    <cellStyle name="Normal 30 4 2" xfId="34558"/>
    <cellStyle name="Normal 30 4 3" xfId="24193"/>
    <cellStyle name="Normal 30 5" xfId="11179"/>
    <cellStyle name="Normal 30 5 2" xfId="38111"/>
    <cellStyle name="Normal 30 6" xfId="14782"/>
    <cellStyle name="Normal 31" xfId="5449"/>
    <cellStyle name="Normal 31 2" xfId="6661"/>
    <cellStyle name="Normal 32" xfId="5452"/>
    <cellStyle name="Normal 32 2" xfId="10038"/>
    <cellStyle name="Normal 32 2 2" xfId="32317"/>
    <cellStyle name="Normal 32 2 3" xfId="26630"/>
    <cellStyle name="Normal 32 3" xfId="13627"/>
    <cellStyle name="Normal 32 3 2" xfId="36995"/>
    <cellStyle name="Normal 32 3 3" xfId="27499"/>
    <cellStyle name="Normal 32 4" xfId="29879"/>
    <cellStyle name="Normal 32 5" xfId="20638"/>
    <cellStyle name="Normal 32 6" xfId="17219"/>
    <cellStyle name="Normal 33" xfId="5813"/>
    <cellStyle name="Normal 33 2" xfId="7602"/>
    <cellStyle name="Normal 33 2 2" xfId="34559"/>
    <cellStyle name="Normal 33 2 3" xfId="24194"/>
    <cellStyle name="Normal 33 3" xfId="11180"/>
    <cellStyle name="Normal 33 3 2" xfId="38112"/>
    <cellStyle name="Normal 33 4" xfId="29880"/>
    <cellStyle name="Normal 33 5" xfId="20883"/>
    <cellStyle name="Normal 33 6" xfId="14783"/>
    <cellStyle name="Normal 34" xfId="2792"/>
    <cellStyle name="Normal 34 2" xfId="6715"/>
    <cellStyle name="Normal 34 2 2" xfId="32562"/>
    <cellStyle name="Normal 34 2 3" xfId="21718"/>
    <cellStyle name="Normal 34 3" xfId="6705"/>
    <cellStyle name="Normal 34 4" xfId="18187"/>
    <cellStyle name="Normal 35" xfId="6717"/>
    <cellStyle name="Normal 35 2" xfId="10284"/>
    <cellStyle name="Normal 35 2 2" xfId="37241"/>
    <cellStyle name="Normal 35 2 3" xfId="26876"/>
    <cellStyle name="Normal 35 3" xfId="13878"/>
    <cellStyle name="Normal 35 3 2" xfId="40329"/>
    <cellStyle name="Normal 35 4" xfId="33717"/>
    <cellStyle name="Normal 35 5" xfId="23334"/>
    <cellStyle name="Normal 35 6" xfId="17465"/>
    <cellStyle name="Normal 36" xfId="6733"/>
    <cellStyle name="Normal 36 2" xfId="13893"/>
    <cellStyle name="Normal 36 2 2" xfId="40344"/>
    <cellStyle name="Normal 36 3" xfId="23351"/>
    <cellStyle name="Normal 36 4" xfId="17480"/>
    <cellStyle name="Normal 37" xfId="6732"/>
    <cellStyle name="Normal 37 2" xfId="33733"/>
    <cellStyle name="Normal 37 3" xfId="23350"/>
    <cellStyle name="Normal 37 4" xfId="17494"/>
    <cellStyle name="Normal 38" xfId="13907"/>
    <cellStyle name="Normal 38 2" xfId="37256"/>
    <cellStyle name="Normal 38 3" xfId="26891"/>
    <cellStyle name="Normal 38 4" xfId="17495"/>
    <cellStyle name="Normal 39" xfId="17510"/>
    <cellStyle name="Normal 4" xfId="2475"/>
    <cellStyle name="Normal 4 2" xfId="2476"/>
    <cellStyle name="Normal 4 3" xfId="2477"/>
    <cellStyle name="Normal 40" xfId="13908"/>
    <cellStyle name="Normal 40 2" xfId="26892"/>
    <cellStyle name="Normal 41" xfId="13911"/>
    <cellStyle name="Normal 41 2" xfId="17509"/>
    <cellStyle name="Normal 42" xfId="13912"/>
    <cellStyle name="Normal 42 2" xfId="40671"/>
    <cellStyle name="Normal 43" xfId="40672"/>
    <cellStyle name="Normal 44" xfId="13914"/>
    <cellStyle name="Normal 45" xfId="13913"/>
    <cellStyle name="Normal 46" xfId="40832"/>
    <cellStyle name="Normal 47" xfId="40833"/>
    <cellStyle name="Normal 48" xfId="40834"/>
    <cellStyle name="Normal 49" xfId="40838"/>
    <cellStyle name="Normal 5" xfId="2478"/>
    <cellStyle name="Normal 5 10" xfId="3413"/>
    <cellStyle name="Normal 5 10 2" xfId="33095"/>
    <cellStyle name="Normal 5 10 3" xfId="18722"/>
    <cellStyle name="Normal 5 11" xfId="7515"/>
    <cellStyle name="Normal 5 11 2" xfId="34478"/>
    <cellStyle name="Normal 5 11 3" xfId="24110"/>
    <cellStyle name="Normal 5 12" xfId="11065"/>
    <cellStyle name="Normal 5 12 2" xfId="38017"/>
    <cellStyle name="Normal 5 13" xfId="28590"/>
    <cellStyle name="Normal 5 14" xfId="18096"/>
    <cellStyle name="Normal 5 15" xfId="14696"/>
    <cellStyle name="Normal 5 2" xfId="2479"/>
    <cellStyle name="Normal 5 2 10" xfId="7516"/>
    <cellStyle name="Normal 5 2 10 2" xfId="34479"/>
    <cellStyle name="Normal 5 2 10 3" xfId="24111"/>
    <cellStyle name="Normal 5 2 11" xfId="11066"/>
    <cellStyle name="Normal 5 2 11 2" xfId="38018"/>
    <cellStyle name="Normal 5 2 12" xfId="28591"/>
    <cellStyle name="Normal 5 2 13" xfId="18097"/>
    <cellStyle name="Normal 5 2 14" xfId="14697"/>
    <cellStyle name="Normal 5 2 2" xfId="2480"/>
    <cellStyle name="Normal 5 2 2 10" xfId="11067"/>
    <cellStyle name="Normal 5 2 2 10 2" xfId="38019"/>
    <cellStyle name="Normal 5 2 2 11" xfId="28592"/>
    <cellStyle name="Normal 5 2 2 12" xfId="18098"/>
    <cellStyle name="Normal 5 2 2 13" xfId="14698"/>
    <cellStyle name="Normal 5 2 2 2" xfId="2481"/>
    <cellStyle name="Normal 5 2 2 2 10" xfId="28593"/>
    <cellStyle name="Normal 5 2 2 2 11" xfId="18099"/>
    <cellStyle name="Normal 5 2 2 2 12" xfId="14699"/>
    <cellStyle name="Normal 5 2 2 2 2" xfId="2482"/>
    <cellStyle name="Normal 5 2 2 2 2 10" xfId="18100"/>
    <cellStyle name="Normal 5 2 2 2 2 11" xfId="14700"/>
    <cellStyle name="Normal 5 2 2 2 2 2" xfId="2483"/>
    <cellStyle name="Normal 5 2 2 2 2 2 2" xfId="5303"/>
    <cellStyle name="Normal 5 2 2 2 2 2 2 2" xfId="9932"/>
    <cellStyle name="Normal 5 2 2 2 2 2 2 2 2" xfId="32211"/>
    <cellStyle name="Normal 5 2 2 2 2 2 2 2 3" xfId="26524"/>
    <cellStyle name="Normal 5 2 2 2 2 2 2 3" xfId="13515"/>
    <cellStyle name="Normal 5 2 2 2 2 2 2 3 2" xfId="36889"/>
    <cellStyle name="Normal 5 2 2 2 2 2 2 3 3" xfId="27454"/>
    <cellStyle name="Normal 5 2 2 2 2 2 2 4" xfId="29771"/>
    <cellStyle name="Normal 5 2 2 2 2 2 2 5" xfId="20526"/>
    <cellStyle name="Normal 5 2 2 2 2 2 2 6" xfId="17113"/>
    <cellStyle name="Normal 5 2 2 2 2 2 3" xfId="4119"/>
    <cellStyle name="Normal 5 2 2 2 2 2 3 2" xfId="31077"/>
    <cellStyle name="Normal 5 2 2 2 2 2 3 3" xfId="22322"/>
    <cellStyle name="Normal 5 2 2 2 2 2 4" xfId="8798"/>
    <cellStyle name="Normal 5 2 2 2 2 2 4 2" xfId="35755"/>
    <cellStyle name="Normal 5 2 2 2 2 2 4 3" xfId="25390"/>
    <cellStyle name="Normal 5 2 2 2 2 2 5" xfId="12377"/>
    <cellStyle name="Normal 5 2 2 2 2 2 5 2" xfId="39308"/>
    <cellStyle name="Normal 5 2 2 2 2 2 6" xfId="28595"/>
    <cellStyle name="Normal 5 2 2 2 2 2 7" xfId="19388"/>
    <cellStyle name="Normal 5 2 2 2 2 2 8" xfId="15979"/>
    <cellStyle name="Normal 5 2 2 2 2 3" xfId="2484"/>
    <cellStyle name="Normal 5 2 2 2 2 3 2" xfId="5302"/>
    <cellStyle name="Normal 5 2 2 2 2 3 2 2" xfId="32210"/>
    <cellStyle name="Normal 5 2 2 2 2 3 2 3" xfId="23029"/>
    <cellStyle name="Normal 5 2 2 2 2 3 3" xfId="9931"/>
    <cellStyle name="Normal 5 2 2 2 2 3 3 2" xfId="36888"/>
    <cellStyle name="Normal 5 2 2 2 2 3 3 3" xfId="26523"/>
    <cellStyle name="Normal 5 2 2 2 2 3 4" xfId="13514"/>
    <cellStyle name="Normal 5 2 2 2 2 3 4 2" xfId="40018"/>
    <cellStyle name="Normal 5 2 2 2 2 3 5" xfId="29770"/>
    <cellStyle name="Normal 5 2 2 2 2 3 6" xfId="20525"/>
    <cellStyle name="Normal 5 2 2 2 2 3 7" xfId="17112"/>
    <cellStyle name="Normal 5 2 2 2 2 4" xfId="2485"/>
    <cellStyle name="Normal 5 2 2 2 2 4 2" xfId="5688"/>
    <cellStyle name="Normal 5 2 2 2 2 4 2 2" xfId="33705"/>
    <cellStyle name="Normal 5 2 2 2 2 4 2 3" xfId="23322"/>
    <cellStyle name="Normal 5 2 2 2 2 4 3" xfId="10271"/>
    <cellStyle name="Normal 5 2 2 2 2 4 3 2" xfId="37228"/>
    <cellStyle name="Normal 5 2 2 2 2 4 3 3" xfId="26863"/>
    <cellStyle name="Normal 5 2 2 2 2 4 4" xfId="13860"/>
    <cellStyle name="Normal 5 2 2 2 2 4 4 2" xfId="40314"/>
    <cellStyle name="Normal 5 2 2 2 2 4 5" xfId="32550"/>
    <cellStyle name="Normal 5 2 2 2 2 4 6" xfId="20871"/>
    <cellStyle name="Normal 5 2 2 2 2 4 7" xfId="17452"/>
    <cellStyle name="Normal 5 2 2 2 2 5" xfId="6352"/>
    <cellStyle name="Normal 5 2 2 2 2 5 2" xfId="8139"/>
    <cellStyle name="Normal 5 2 2 2 2 5 2 2" xfId="35096"/>
    <cellStyle name="Normal 5 2 2 2 2 5 2 3" xfId="24731"/>
    <cellStyle name="Normal 5 2 2 2 2 5 3" xfId="11718"/>
    <cellStyle name="Normal 5 2 2 2 2 5 3 2" xfId="38649"/>
    <cellStyle name="Normal 5 2 2 2 2 5 4" xfId="30418"/>
    <cellStyle name="Normal 5 2 2 2 2 5 5" xfId="21420"/>
    <cellStyle name="Normal 5 2 2 2 2 5 6" xfId="15320"/>
    <cellStyle name="Normal 5 2 2 2 2 6" xfId="3417"/>
    <cellStyle name="Normal 5 2 2 2 2 6 2" xfId="33099"/>
    <cellStyle name="Normal 5 2 2 2 2 6 3" xfId="18726"/>
    <cellStyle name="Normal 5 2 2 2 2 7" xfId="7519"/>
    <cellStyle name="Normal 5 2 2 2 2 7 2" xfId="34482"/>
    <cellStyle name="Normal 5 2 2 2 2 7 3" xfId="24114"/>
    <cellStyle name="Normal 5 2 2 2 2 8" xfId="11069"/>
    <cellStyle name="Normal 5 2 2 2 2 8 2" xfId="38021"/>
    <cellStyle name="Normal 5 2 2 2 2 9" xfId="28594"/>
    <cellStyle name="Normal 5 2 2 2 3" xfId="2486"/>
    <cellStyle name="Normal 5 2 2 2 3 2" xfId="2487"/>
    <cellStyle name="Normal 5 2 2 2 3 2 2" xfId="5304"/>
    <cellStyle name="Normal 5 2 2 2 3 2 2 2" xfId="32212"/>
    <cellStyle name="Normal 5 2 2 2 3 2 2 3" xfId="23030"/>
    <cellStyle name="Normal 5 2 2 2 3 2 3" xfId="9933"/>
    <cellStyle name="Normal 5 2 2 2 3 2 3 2" xfId="36890"/>
    <cellStyle name="Normal 5 2 2 2 3 2 3 3" xfId="26525"/>
    <cellStyle name="Normal 5 2 2 2 3 2 4" xfId="13516"/>
    <cellStyle name="Normal 5 2 2 2 3 2 4 2" xfId="40019"/>
    <cellStyle name="Normal 5 2 2 2 3 2 5" xfId="29772"/>
    <cellStyle name="Normal 5 2 2 2 3 2 6" xfId="20527"/>
    <cellStyle name="Normal 5 2 2 2 3 2 7" xfId="17114"/>
    <cellStyle name="Normal 5 2 2 2 3 3" xfId="6638"/>
    <cellStyle name="Normal 5 2 2 2 3 3 2" xfId="8799"/>
    <cellStyle name="Normal 5 2 2 2 3 3 2 2" xfId="35756"/>
    <cellStyle name="Normal 5 2 2 2 3 3 2 3" xfId="25391"/>
    <cellStyle name="Normal 5 2 2 2 3 3 3" xfId="12378"/>
    <cellStyle name="Normal 5 2 2 2 3 3 3 2" xfId="39309"/>
    <cellStyle name="Normal 5 2 2 2 3 3 4" xfId="31078"/>
    <cellStyle name="Normal 5 2 2 2 3 3 5" xfId="21686"/>
    <cellStyle name="Normal 5 2 2 2 3 3 6" xfId="15980"/>
    <cellStyle name="Normal 5 2 2 2 3 4" xfId="4120"/>
    <cellStyle name="Normal 5 2 2 2 3 4 2" xfId="33440"/>
    <cellStyle name="Normal 5 2 2 2 3 4 3" xfId="22323"/>
    <cellStyle name="Normal 5 2 2 2 3 5" xfId="7520"/>
    <cellStyle name="Normal 5 2 2 2 3 5 2" xfId="34483"/>
    <cellStyle name="Normal 5 2 2 2 3 5 3" xfId="24115"/>
    <cellStyle name="Normal 5 2 2 2 3 6" xfId="11070"/>
    <cellStyle name="Normal 5 2 2 2 3 6 2" xfId="38022"/>
    <cellStyle name="Normal 5 2 2 2 3 7" xfId="28596"/>
    <cellStyle name="Normal 5 2 2 2 3 8" xfId="19389"/>
    <cellStyle name="Normal 5 2 2 2 3 9" xfId="14701"/>
    <cellStyle name="Normal 5 2 2 2 4" xfId="2488"/>
    <cellStyle name="Normal 5 2 2 2 4 2" xfId="5301"/>
    <cellStyle name="Normal 5 2 2 2 4 2 2" xfId="32209"/>
    <cellStyle name="Normal 5 2 2 2 4 2 3" xfId="23028"/>
    <cellStyle name="Normal 5 2 2 2 4 3" xfId="9930"/>
    <cellStyle name="Normal 5 2 2 2 4 3 2" xfId="36887"/>
    <cellStyle name="Normal 5 2 2 2 4 3 3" xfId="26522"/>
    <cellStyle name="Normal 5 2 2 2 4 4" xfId="13513"/>
    <cellStyle name="Normal 5 2 2 2 4 4 2" xfId="40017"/>
    <cellStyle name="Normal 5 2 2 2 4 5" xfId="29769"/>
    <cellStyle name="Normal 5 2 2 2 4 6" xfId="20524"/>
    <cellStyle name="Normal 5 2 2 2 4 7" xfId="17111"/>
    <cellStyle name="Normal 5 2 2 2 5" xfId="2489"/>
    <cellStyle name="Normal 5 2 2 2 5 2" xfId="5689"/>
    <cellStyle name="Normal 5 2 2 2 5 2 2" xfId="33706"/>
    <cellStyle name="Normal 5 2 2 2 5 2 3" xfId="23323"/>
    <cellStyle name="Normal 5 2 2 2 5 3" xfId="10272"/>
    <cellStyle name="Normal 5 2 2 2 5 3 2" xfId="37229"/>
    <cellStyle name="Normal 5 2 2 2 5 3 3" xfId="26864"/>
    <cellStyle name="Normal 5 2 2 2 5 4" xfId="13861"/>
    <cellStyle name="Normal 5 2 2 2 5 4 2" xfId="40315"/>
    <cellStyle name="Normal 5 2 2 2 5 5" xfId="32551"/>
    <cellStyle name="Normal 5 2 2 2 5 6" xfId="20872"/>
    <cellStyle name="Normal 5 2 2 2 5 7" xfId="17453"/>
    <cellStyle name="Normal 5 2 2 2 6" xfId="6351"/>
    <cellStyle name="Normal 5 2 2 2 6 2" xfId="8138"/>
    <cellStyle name="Normal 5 2 2 2 6 2 2" xfId="35095"/>
    <cellStyle name="Normal 5 2 2 2 6 2 3" xfId="24730"/>
    <cellStyle name="Normal 5 2 2 2 6 3" xfId="11717"/>
    <cellStyle name="Normal 5 2 2 2 6 3 2" xfId="38648"/>
    <cellStyle name="Normal 5 2 2 2 6 4" xfId="30417"/>
    <cellStyle name="Normal 5 2 2 2 6 5" xfId="21419"/>
    <cellStyle name="Normal 5 2 2 2 6 6" xfId="15319"/>
    <cellStyle name="Normal 5 2 2 2 7" xfId="3416"/>
    <cellStyle name="Normal 5 2 2 2 7 2" xfId="33098"/>
    <cellStyle name="Normal 5 2 2 2 7 3" xfId="18725"/>
    <cellStyle name="Normal 5 2 2 2 8" xfId="7518"/>
    <cellStyle name="Normal 5 2 2 2 8 2" xfId="34481"/>
    <cellStyle name="Normal 5 2 2 2 8 3" xfId="24113"/>
    <cellStyle name="Normal 5 2 2 2 9" xfId="11068"/>
    <cellStyle name="Normal 5 2 2 2 9 2" xfId="38020"/>
    <cellStyle name="Normal 5 2 2 3" xfId="2490"/>
    <cellStyle name="Normal 5 2 2 3 10" xfId="18101"/>
    <cellStyle name="Normal 5 2 2 3 11" xfId="14702"/>
    <cellStyle name="Normal 5 2 2 3 2" xfId="2491"/>
    <cellStyle name="Normal 5 2 2 3 2 2" xfId="5306"/>
    <cellStyle name="Normal 5 2 2 3 2 2 2" xfId="9935"/>
    <cellStyle name="Normal 5 2 2 3 2 2 2 2" xfId="32214"/>
    <cellStyle name="Normal 5 2 2 3 2 2 2 3" xfId="26527"/>
    <cellStyle name="Normal 5 2 2 3 2 2 3" xfId="13518"/>
    <cellStyle name="Normal 5 2 2 3 2 2 3 2" xfId="36892"/>
    <cellStyle name="Normal 5 2 2 3 2 2 3 3" xfId="27456"/>
    <cellStyle name="Normal 5 2 2 3 2 2 4" xfId="29774"/>
    <cellStyle name="Normal 5 2 2 3 2 2 5" xfId="20529"/>
    <cellStyle name="Normal 5 2 2 3 2 2 6" xfId="17116"/>
    <cellStyle name="Normal 5 2 2 3 2 3" xfId="4121"/>
    <cellStyle name="Normal 5 2 2 3 2 3 2" xfId="31079"/>
    <cellStyle name="Normal 5 2 2 3 2 3 3" xfId="22324"/>
    <cellStyle name="Normal 5 2 2 3 2 4" xfId="8800"/>
    <cellStyle name="Normal 5 2 2 3 2 4 2" xfId="35757"/>
    <cellStyle name="Normal 5 2 2 3 2 4 3" xfId="25392"/>
    <cellStyle name="Normal 5 2 2 3 2 5" xfId="12379"/>
    <cellStyle name="Normal 5 2 2 3 2 5 2" xfId="39310"/>
    <cellStyle name="Normal 5 2 2 3 2 6" xfId="28598"/>
    <cellStyle name="Normal 5 2 2 3 2 7" xfId="19390"/>
    <cellStyle name="Normal 5 2 2 3 2 8" xfId="15981"/>
    <cellStyle name="Normal 5 2 2 3 3" xfId="2492"/>
    <cellStyle name="Normal 5 2 2 3 3 2" xfId="5305"/>
    <cellStyle name="Normal 5 2 2 3 3 2 2" xfId="32213"/>
    <cellStyle name="Normal 5 2 2 3 3 2 3" xfId="23031"/>
    <cellStyle name="Normal 5 2 2 3 3 3" xfId="9934"/>
    <cellStyle name="Normal 5 2 2 3 3 3 2" xfId="36891"/>
    <cellStyle name="Normal 5 2 2 3 3 3 3" xfId="26526"/>
    <cellStyle name="Normal 5 2 2 3 3 4" xfId="13517"/>
    <cellStyle name="Normal 5 2 2 3 3 4 2" xfId="40020"/>
    <cellStyle name="Normal 5 2 2 3 3 5" xfId="29773"/>
    <cellStyle name="Normal 5 2 2 3 3 6" xfId="20528"/>
    <cellStyle name="Normal 5 2 2 3 3 7" xfId="17115"/>
    <cellStyle name="Normal 5 2 2 3 4" xfId="2493"/>
    <cellStyle name="Normal 5 2 2 3 4 2" xfId="5690"/>
    <cellStyle name="Normal 5 2 2 3 4 2 2" xfId="33707"/>
    <cellStyle name="Normal 5 2 2 3 4 2 3" xfId="23324"/>
    <cellStyle name="Normal 5 2 2 3 4 3" xfId="10273"/>
    <cellStyle name="Normal 5 2 2 3 4 3 2" xfId="37230"/>
    <cellStyle name="Normal 5 2 2 3 4 3 3" xfId="26865"/>
    <cellStyle name="Normal 5 2 2 3 4 4" xfId="13862"/>
    <cellStyle name="Normal 5 2 2 3 4 4 2" xfId="40316"/>
    <cellStyle name="Normal 5 2 2 3 4 5" xfId="32552"/>
    <cellStyle name="Normal 5 2 2 3 4 6" xfId="20873"/>
    <cellStyle name="Normal 5 2 2 3 4 7" xfId="17454"/>
    <cellStyle name="Normal 5 2 2 3 5" xfId="6353"/>
    <cellStyle name="Normal 5 2 2 3 5 2" xfId="8140"/>
    <cellStyle name="Normal 5 2 2 3 5 2 2" xfId="35097"/>
    <cellStyle name="Normal 5 2 2 3 5 2 3" xfId="24732"/>
    <cellStyle name="Normal 5 2 2 3 5 3" xfId="11719"/>
    <cellStyle name="Normal 5 2 2 3 5 3 2" xfId="38650"/>
    <cellStyle name="Normal 5 2 2 3 5 4" xfId="30419"/>
    <cellStyle name="Normal 5 2 2 3 5 5" xfId="21421"/>
    <cellStyle name="Normal 5 2 2 3 5 6" xfId="15321"/>
    <cellStyle name="Normal 5 2 2 3 6" xfId="3418"/>
    <cellStyle name="Normal 5 2 2 3 6 2" xfId="33100"/>
    <cellStyle name="Normal 5 2 2 3 6 3" xfId="18727"/>
    <cellStyle name="Normal 5 2 2 3 7" xfId="7521"/>
    <cellStyle name="Normal 5 2 2 3 7 2" xfId="34484"/>
    <cellStyle name="Normal 5 2 2 3 7 3" xfId="24116"/>
    <cellStyle name="Normal 5 2 2 3 8" xfId="11071"/>
    <cellStyle name="Normal 5 2 2 3 8 2" xfId="38023"/>
    <cellStyle name="Normal 5 2 2 3 9" xfId="28597"/>
    <cellStyle name="Normal 5 2 2 4" xfId="2494"/>
    <cellStyle name="Normal 5 2 2 4 10" xfId="14703"/>
    <cellStyle name="Normal 5 2 2 4 2" xfId="2495"/>
    <cellStyle name="Normal 5 2 2 4 2 2" xfId="5308"/>
    <cellStyle name="Normal 5 2 2 4 2 2 2" xfId="9937"/>
    <cellStyle name="Normal 5 2 2 4 2 2 2 2" xfId="32216"/>
    <cellStyle name="Normal 5 2 2 4 2 2 2 3" xfId="26529"/>
    <cellStyle name="Normal 5 2 2 4 2 2 3" xfId="13520"/>
    <cellStyle name="Normal 5 2 2 4 2 2 3 2" xfId="36894"/>
    <cellStyle name="Normal 5 2 2 4 2 2 3 3" xfId="27458"/>
    <cellStyle name="Normal 5 2 2 4 2 2 4" xfId="29776"/>
    <cellStyle name="Normal 5 2 2 4 2 2 5" xfId="20531"/>
    <cellStyle name="Normal 5 2 2 4 2 2 6" xfId="17118"/>
    <cellStyle name="Normal 5 2 2 4 2 3" xfId="4122"/>
    <cellStyle name="Normal 5 2 2 4 2 3 2" xfId="31080"/>
    <cellStyle name="Normal 5 2 2 4 2 3 3" xfId="22325"/>
    <cellStyle name="Normal 5 2 2 4 2 4" xfId="8801"/>
    <cellStyle name="Normal 5 2 2 4 2 4 2" xfId="35758"/>
    <cellStyle name="Normal 5 2 2 4 2 4 3" xfId="25393"/>
    <cellStyle name="Normal 5 2 2 4 2 5" xfId="12380"/>
    <cellStyle name="Normal 5 2 2 4 2 5 2" xfId="39311"/>
    <cellStyle name="Normal 5 2 2 4 2 6" xfId="28600"/>
    <cellStyle name="Normal 5 2 2 4 2 7" xfId="19391"/>
    <cellStyle name="Normal 5 2 2 4 2 8" xfId="15982"/>
    <cellStyle name="Normal 5 2 2 4 3" xfId="5307"/>
    <cellStyle name="Normal 5 2 2 4 3 2" xfId="9936"/>
    <cellStyle name="Normal 5 2 2 4 3 2 2" xfId="32215"/>
    <cellStyle name="Normal 5 2 2 4 3 2 3" xfId="26528"/>
    <cellStyle name="Normal 5 2 2 4 3 3" xfId="13519"/>
    <cellStyle name="Normal 5 2 2 4 3 3 2" xfId="36893"/>
    <cellStyle name="Normal 5 2 2 4 3 3 3" xfId="27457"/>
    <cellStyle name="Normal 5 2 2 4 3 4" xfId="29775"/>
    <cellStyle name="Normal 5 2 2 4 3 5" xfId="20530"/>
    <cellStyle name="Normal 5 2 2 4 3 6" xfId="17117"/>
    <cellStyle name="Normal 5 2 2 4 4" xfId="6354"/>
    <cellStyle name="Normal 5 2 2 4 4 2" xfId="8141"/>
    <cellStyle name="Normal 5 2 2 4 4 2 2" xfId="35098"/>
    <cellStyle name="Normal 5 2 2 4 4 2 3" xfId="24733"/>
    <cellStyle name="Normal 5 2 2 4 4 3" xfId="11720"/>
    <cellStyle name="Normal 5 2 2 4 4 3 2" xfId="38651"/>
    <cellStyle name="Normal 5 2 2 4 4 4" xfId="30420"/>
    <cellStyle name="Normal 5 2 2 4 4 5" xfId="21422"/>
    <cellStyle name="Normal 5 2 2 4 4 6" xfId="15322"/>
    <cellStyle name="Normal 5 2 2 4 5" xfId="3419"/>
    <cellStyle name="Normal 5 2 2 4 5 2" xfId="33101"/>
    <cellStyle name="Normal 5 2 2 4 5 3" xfId="18728"/>
    <cellStyle name="Normal 5 2 2 4 6" xfId="7522"/>
    <cellStyle name="Normal 5 2 2 4 6 2" xfId="34485"/>
    <cellStyle name="Normal 5 2 2 4 6 3" xfId="24117"/>
    <cellStyle name="Normal 5 2 2 4 7" xfId="11072"/>
    <cellStyle name="Normal 5 2 2 4 7 2" xfId="38024"/>
    <cellStyle name="Normal 5 2 2 4 8" xfId="28599"/>
    <cellStyle name="Normal 5 2 2 4 9" xfId="18102"/>
    <cellStyle name="Normal 5 2 2 5" xfId="2496"/>
    <cellStyle name="Normal 5 2 2 5 2" xfId="2497"/>
    <cellStyle name="Normal 5 2 2 5 2 2" xfId="5309"/>
    <cellStyle name="Normal 5 2 2 5 2 2 2" xfId="32217"/>
    <cellStyle name="Normal 5 2 2 5 2 2 3" xfId="23032"/>
    <cellStyle name="Normal 5 2 2 5 2 3" xfId="9938"/>
    <cellStyle name="Normal 5 2 2 5 2 3 2" xfId="36895"/>
    <cellStyle name="Normal 5 2 2 5 2 3 3" xfId="26530"/>
    <cellStyle name="Normal 5 2 2 5 2 4" xfId="13521"/>
    <cellStyle name="Normal 5 2 2 5 2 4 2" xfId="40021"/>
    <cellStyle name="Normal 5 2 2 5 2 5" xfId="29777"/>
    <cellStyle name="Normal 5 2 2 5 2 6" xfId="20532"/>
    <cellStyle name="Normal 5 2 2 5 2 7" xfId="17119"/>
    <cellStyle name="Normal 5 2 2 5 3" xfId="6639"/>
    <cellStyle name="Normal 5 2 2 5 3 2" xfId="8802"/>
    <cellStyle name="Normal 5 2 2 5 3 2 2" xfId="35759"/>
    <cellStyle name="Normal 5 2 2 5 3 2 3" xfId="25394"/>
    <cellStyle name="Normal 5 2 2 5 3 3" xfId="12381"/>
    <cellStyle name="Normal 5 2 2 5 3 3 2" xfId="39312"/>
    <cellStyle name="Normal 5 2 2 5 3 4" xfId="31081"/>
    <cellStyle name="Normal 5 2 2 5 3 5" xfId="21687"/>
    <cellStyle name="Normal 5 2 2 5 3 6" xfId="15983"/>
    <cellStyle name="Normal 5 2 2 5 4" xfId="4123"/>
    <cellStyle name="Normal 5 2 2 5 4 2" xfId="33441"/>
    <cellStyle name="Normal 5 2 2 5 4 3" xfId="22326"/>
    <cellStyle name="Normal 5 2 2 5 5" xfId="7523"/>
    <cellStyle name="Normal 5 2 2 5 5 2" xfId="34486"/>
    <cellStyle name="Normal 5 2 2 5 5 3" xfId="24118"/>
    <cellStyle name="Normal 5 2 2 5 6" xfId="11073"/>
    <cellStyle name="Normal 5 2 2 5 6 2" xfId="38025"/>
    <cellStyle name="Normal 5 2 2 5 7" xfId="28601"/>
    <cellStyle name="Normal 5 2 2 5 8" xfId="19392"/>
    <cellStyle name="Normal 5 2 2 5 9" xfId="14704"/>
    <cellStyle name="Normal 5 2 2 6" xfId="2498"/>
    <cellStyle name="Normal 5 2 2 6 2" xfId="5300"/>
    <cellStyle name="Normal 5 2 2 6 2 2" xfId="32208"/>
    <cellStyle name="Normal 5 2 2 6 2 3" xfId="23027"/>
    <cellStyle name="Normal 5 2 2 6 3" xfId="9929"/>
    <cellStyle name="Normal 5 2 2 6 3 2" xfId="36886"/>
    <cellStyle name="Normal 5 2 2 6 3 3" xfId="26521"/>
    <cellStyle name="Normal 5 2 2 6 4" xfId="13512"/>
    <cellStyle name="Normal 5 2 2 6 4 2" xfId="40016"/>
    <cellStyle name="Normal 5 2 2 6 5" xfId="29768"/>
    <cellStyle name="Normal 5 2 2 6 6" xfId="20523"/>
    <cellStyle name="Normal 5 2 2 6 7" xfId="17110"/>
    <cellStyle name="Normal 5 2 2 7" xfId="6350"/>
    <cellStyle name="Normal 5 2 2 7 2" xfId="8137"/>
    <cellStyle name="Normal 5 2 2 7 2 2" xfId="35094"/>
    <cellStyle name="Normal 5 2 2 7 2 3" xfId="24729"/>
    <cellStyle name="Normal 5 2 2 7 3" xfId="11716"/>
    <cellStyle name="Normal 5 2 2 7 3 2" xfId="38647"/>
    <cellStyle name="Normal 5 2 2 7 4" xfId="30416"/>
    <cellStyle name="Normal 5 2 2 7 5" xfId="21418"/>
    <cellStyle name="Normal 5 2 2 7 6" xfId="15318"/>
    <cellStyle name="Normal 5 2 2 8" xfId="3415"/>
    <cellStyle name="Normal 5 2 2 8 2" xfId="33097"/>
    <cellStyle name="Normal 5 2 2 8 3" xfId="18724"/>
    <cellStyle name="Normal 5 2 2 9" xfId="7517"/>
    <cellStyle name="Normal 5 2 2 9 2" xfId="34480"/>
    <cellStyle name="Normal 5 2 2 9 3" xfId="24112"/>
    <cellStyle name="Normal 5 2 3" xfId="2499"/>
    <cellStyle name="Normal 5 2 3 10" xfId="28602"/>
    <cellStyle name="Normal 5 2 3 11" xfId="18103"/>
    <cellStyle name="Normal 5 2 3 12" xfId="14705"/>
    <cellStyle name="Normal 5 2 3 2" xfId="2500"/>
    <cellStyle name="Normal 5 2 3 2 10" xfId="18104"/>
    <cellStyle name="Normal 5 2 3 2 11" xfId="14706"/>
    <cellStyle name="Normal 5 2 3 2 2" xfId="2501"/>
    <cellStyle name="Normal 5 2 3 2 2 2" xfId="5312"/>
    <cellStyle name="Normal 5 2 3 2 2 2 2" xfId="9941"/>
    <cellStyle name="Normal 5 2 3 2 2 2 2 2" xfId="32220"/>
    <cellStyle name="Normal 5 2 3 2 2 2 2 3" xfId="26533"/>
    <cellStyle name="Normal 5 2 3 2 2 2 3" xfId="13524"/>
    <cellStyle name="Normal 5 2 3 2 2 2 3 2" xfId="36898"/>
    <cellStyle name="Normal 5 2 3 2 2 2 3 3" xfId="27459"/>
    <cellStyle name="Normal 5 2 3 2 2 2 4" xfId="29780"/>
    <cellStyle name="Normal 5 2 3 2 2 2 5" xfId="20535"/>
    <cellStyle name="Normal 5 2 3 2 2 2 6" xfId="17122"/>
    <cellStyle name="Normal 5 2 3 2 2 3" xfId="4124"/>
    <cellStyle name="Normal 5 2 3 2 2 3 2" xfId="31082"/>
    <cellStyle name="Normal 5 2 3 2 2 3 3" xfId="22327"/>
    <cellStyle name="Normal 5 2 3 2 2 4" xfId="8803"/>
    <cellStyle name="Normal 5 2 3 2 2 4 2" xfId="35760"/>
    <cellStyle name="Normal 5 2 3 2 2 4 3" xfId="25395"/>
    <cellStyle name="Normal 5 2 3 2 2 5" xfId="12382"/>
    <cellStyle name="Normal 5 2 3 2 2 5 2" xfId="39313"/>
    <cellStyle name="Normal 5 2 3 2 2 6" xfId="28604"/>
    <cellStyle name="Normal 5 2 3 2 2 7" xfId="19393"/>
    <cellStyle name="Normal 5 2 3 2 2 8" xfId="15984"/>
    <cellStyle name="Normal 5 2 3 2 3" xfId="2502"/>
    <cellStyle name="Normal 5 2 3 2 3 2" xfId="5311"/>
    <cellStyle name="Normal 5 2 3 2 3 2 2" xfId="32219"/>
    <cellStyle name="Normal 5 2 3 2 3 2 3" xfId="23034"/>
    <cellStyle name="Normal 5 2 3 2 3 3" xfId="9940"/>
    <cellStyle name="Normal 5 2 3 2 3 3 2" xfId="36897"/>
    <cellStyle name="Normal 5 2 3 2 3 3 3" xfId="26532"/>
    <cellStyle name="Normal 5 2 3 2 3 4" xfId="13523"/>
    <cellStyle name="Normal 5 2 3 2 3 4 2" xfId="40023"/>
    <cellStyle name="Normal 5 2 3 2 3 5" xfId="29779"/>
    <cellStyle name="Normal 5 2 3 2 3 6" xfId="20534"/>
    <cellStyle name="Normal 5 2 3 2 3 7" xfId="17121"/>
    <cellStyle name="Normal 5 2 3 2 4" xfId="2503"/>
    <cellStyle name="Normal 5 2 3 2 4 2" xfId="5691"/>
    <cellStyle name="Normal 5 2 3 2 4 2 2" xfId="33708"/>
    <cellStyle name="Normal 5 2 3 2 4 2 3" xfId="23325"/>
    <cellStyle name="Normal 5 2 3 2 4 3" xfId="10274"/>
    <cellStyle name="Normal 5 2 3 2 4 3 2" xfId="37231"/>
    <cellStyle name="Normal 5 2 3 2 4 3 3" xfId="26866"/>
    <cellStyle name="Normal 5 2 3 2 4 4" xfId="13863"/>
    <cellStyle name="Normal 5 2 3 2 4 4 2" xfId="40317"/>
    <cellStyle name="Normal 5 2 3 2 4 5" xfId="32553"/>
    <cellStyle name="Normal 5 2 3 2 4 6" xfId="20874"/>
    <cellStyle name="Normal 5 2 3 2 4 7" xfId="17455"/>
    <cellStyle name="Normal 5 2 3 2 5" xfId="6356"/>
    <cellStyle name="Normal 5 2 3 2 5 2" xfId="8143"/>
    <cellStyle name="Normal 5 2 3 2 5 2 2" xfId="35100"/>
    <cellStyle name="Normal 5 2 3 2 5 2 3" xfId="24735"/>
    <cellStyle name="Normal 5 2 3 2 5 3" xfId="11722"/>
    <cellStyle name="Normal 5 2 3 2 5 3 2" xfId="38653"/>
    <cellStyle name="Normal 5 2 3 2 5 4" xfId="30422"/>
    <cellStyle name="Normal 5 2 3 2 5 5" xfId="21424"/>
    <cellStyle name="Normal 5 2 3 2 5 6" xfId="15324"/>
    <cellStyle name="Normal 5 2 3 2 6" xfId="3421"/>
    <cellStyle name="Normal 5 2 3 2 6 2" xfId="33103"/>
    <cellStyle name="Normal 5 2 3 2 6 3" xfId="18730"/>
    <cellStyle name="Normal 5 2 3 2 7" xfId="7525"/>
    <cellStyle name="Normal 5 2 3 2 7 2" xfId="34488"/>
    <cellStyle name="Normal 5 2 3 2 7 3" xfId="24120"/>
    <cellStyle name="Normal 5 2 3 2 8" xfId="11075"/>
    <cellStyle name="Normal 5 2 3 2 8 2" xfId="38027"/>
    <cellStyle name="Normal 5 2 3 2 9" xfId="28603"/>
    <cellStyle name="Normal 5 2 3 3" xfId="2504"/>
    <cellStyle name="Normal 5 2 3 3 2" xfId="2505"/>
    <cellStyle name="Normal 5 2 3 3 2 2" xfId="5313"/>
    <cellStyle name="Normal 5 2 3 3 2 2 2" xfId="32221"/>
    <cellStyle name="Normal 5 2 3 3 2 2 3" xfId="23035"/>
    <cellStyle name="Normal 5 2 3 3 2 3" xfId="9942"/>
    <cellStyle name="Normal 5 2 3 3 2 3 2" xfId="36899"/>
    <cellStyle name="Normal 5 2 3 3 2 3 3" xfId="26534"/>
    <cellStyle name="Normal 5 2 3 3 2 4" xfId="13525"/>
    <cellStyle name="Normal 5 2 3 3 2 4 2" xfId="40024"/>
    <cellStyle name="Normal 5 2 3 3 2 5" xfId="29781"/>
    <cellStyle name="Normal 5 2 3 3 2 6" xfId="20536"/>
    <cellStyle name="Normal 5 2 3 3 2 7" xfId="17123"/>
    <cellStyle name="Normal 5 2 3 3 3" xfId="6640"/>
    <cellStyle name="Normal 5 2 3 3 3 2" xfId="8804"/>
    <cellStyle name="Normal 5 2 3 3 3 2 2" xfId="35761"/>
    <cellStyle name="Normal 5 2 3 3 3 2 3" xfId="25396"/>
    <cellStyle name="Normal 5 2 3 3 3 3" xfId="12383"/>
    <cellStyle name="Normal 5 2 3 3 3 3 2" xfId="39314"/>
    <cellStyle name="Normal 5 2 3 3 3 4" xfId="31083"/>
    <cellStyle name="Normal 5 2 3 3 3 5" xfId="21688"/>
    <cellStyle name="Normal 5 2 3 3 3 6" xfId="15985"/>
    <cellStyle name="Normal 5 2 3 3 4" xfId="4125"/>
    <cellStyle name="Normal 5 2 3 3 4 2" xfId="33442"/>
    <cellStyle name="Normal 5 2 3 3 4 3" xfId="22328"/>
    <cellStyle name="Normal 5 2 3 3 5" xfId="7526"/>
    <cellStyle name="Normal 5 2 3 3 5 2" xfId="34489"/>
    <cellStyle name="Normal 5 2 3 3 5 3" xfId="24121"/>
    <cellStyle name="Normal 5 2 3 3 6" xfId="11076"/>
    <cellStyle name="Normal 5 2 3 3 6 2" xfId="38028"/>
    <cellStyle name="Normal 5 2 3 3 7" xfId="28605"/>
    <cellStyle name="Normal 5 2 3 3 8" xfId="19394"/>
    <cellStyle name="Normal 5 2 3 3 9" xfId="14707"/>
    <cellStyle name="Normal 5 2 3 4" xfId="2506"/>
    <cellStyle name="Normal 5 2 3 4 2" xfId="5310"/>
    <cellStyle name="Normal 5 2 3 4 2 2" xfId="32218"/>
    <cellStyle name="Normal 5 2 3 4 2 3" xfId="23033"/>
    <cellStyle name="Normal 5 2 3 4 3" xfId="9939"/>
    <cellStyle name="Normal 5 2 3 4 3 2" xfId="36896"/>
    <cellStyle name="Normal 5 2 3 4 3 3" xfId="26531"/>
    <cellStyle name="Normal 5 2 3 4 4" xfId="13522"/>
    <cellStyle name="Normal 5 2 3 4 4 2" xfId="40022"/>
    <cellStyle name="Normal 5 2 3 4 5" xfId="29778"/>
    <cellStyle name="Normal 5 2 3 4 6" xfId="20533"/>
    <cellStyle name="Normal 5 2 3 4 7" xfId="17120"/>
    <cellStyle name="Normal 5 2 3 5" xfId="2507"/>
    <cellStyle name="Normal 5 2 3 5 2" xfId="5692"/>
    <cellStyle name="Normal 5 2 3 5 2 2" xfId="33709"/>
    <cellStyle name="Normal 5 2 3 5 2 3" xfId="23326"/>
    <cellStyle name="Normal 5 2 3 5 3" xfId="10275"/>
    <cellStyle name="Normal 5 2 3 5 3 2" xfId="37232"/>
    <cellStyle name="Normal 5 2 3 5 3 3" xfId="26867"/>
    <cellStyle name="Normal 5 2 3 5 4" xfId="13864"/>
    <cellStyle name="Normal 5 2 3 5 4 2" xfId="40318"/>
    <cellStyle name="Normal 5 2 3 5 5" xfId="32554"/>
    <cellStyle name="Normal 5 2 3 5 6" xfId="20875"/>
    <cellStyle name="Normal 5 2 3 5 7" xfId="17456"/>
    <cellStyle name="Normal 5 2 3 6" xfId="6355"/>
    <cellStyle name="Normal 5 2 3 6 2" xfId="8142"/>
    <cellStyle name="Normal 5 2 3 6 2 2" xfId="35099"/>
    <cellStyle name="Normal 5 2 3 6 2 3" xfId="24734"/>
    <cellStyle name="Normal 5 2 3 6 3" xfId="11721"/>
    <cellStyle name="Normal 5 2 3 6 3 2" xfId="38652"/>
    <cellStyle name="Normal 5 2 3 6 4" xfId="30421"/>
    <cellStyle name="Normal 5 2 3 6 5" xfId="21423"/>
    <cellStyle name="Normal 5 2 3 6 6" xfId="15323"/>
    <cellStyle name="Normal 5 2 3 7" xfId="3420"/>
    <cellStyle name="Normal 5 2 3 7 2" xfId="33102"/>
    <cellStyle name="Normal 5 2 3 7 3" xfId="18729"/>
    <cellStyle name="Normal 5 2 3 8" xfId="7524"/>
    <cellStyle name="Normal 5 2 3 8 2" xfId="34487"/>
    <cellStyle name="Normal 5 2 3 8 3" xfId="24119"/>
    <cellStyle name="Normal 5 2 3 9" xfId="11074"/>
    <cellStyle name="Normal 5 2 3 9 2" xfId="38026"/>
    <cellStyle name="Normal 5 2 4" xfId="2508"/>
    <cellStyle name="Normal 5 2 4 10" xfId="18105"/>
    <cellStyle name="Normal 5 2 4 11" xfId="14708"/>
    <cellStyle name="Normal 5 2 4 2" xfId="2509"/>
    <cellStyle name="Normal 5 2 4 2 2" xfId="5315"/>
    <cellStyle name="Normal 5 2 4 2 2 2" xfId="9944"/>
    <cellStyle name="Normal 5 2 4 2 2 2 2" xfId="32223"/>
    <cellStyle name="Normal 5 2 4 2 2 2 3" xfId="26536"/>
    <cellStyle name="Normal 5 2 4 2 2 3" xfId="13527"/>
    <cellStyle name="Normal 5 2 4 2 2 3 2" xfId="36901"/>
    <cellStyle name="Normal 5 2 4 2 2 3 3" xfId="27460"/>
    <cellStyle name="Normal 5 2 4 2 2 4" xfId="29783"/>
    <cellStyle name="Normal 5 2 4 2 2 5" xfId="20538"/>
    <cellStyle name="Normal 5 2 4 2 2 6" xfId="17125"/>
    <cellStyle name="Normal 5 2 4 2 3" xfId="4126"/>
    <cellStyle name="Normal 5 2 4 2 3 2" xfId="31084"/>
    <cellStyle name="Normal 5 2 4 2 3 3" xfId="22329"/>
    <cellStyle name="Normal 5 2 4 2 4" xfId="8805"/>
    <cellStyle name="Normal 5 2 4 2 4 2" xfId="35762"/>
    <cellStyle name="Normal 5 2 4 2 4 3" xfId="25397"/>
    <cellStyle name="Normal 5 2 4 2 5" xfId="12384"/>
    <cellStyle name="Normal 5 2 4 2 5 2" xfId="39315"/>
    <cellStyle name="Normal 5 2 4 2 6" xfId="28607"/>
    <cellStyle name="Normal 5 2 4 2 7" xfId="19395"/>
    <cellStyle name="Normal 5 2 4 2 8" xfId="15986"/>
    <cellStyle name="Normal 5 2 4 3" xfId="2510"/>
    <cellStyle name="Normal 5 2 4 3 2" xfId="5314"/>
    <cellStyle name="Normal 5 2 4 3 2 2" xfId="32222"/>
    <cellStyle name="Normal 5 2 4 3 2 3" xfId="23036"/>
    <cellStyle name="Normal 5 2 4 3 3" xfId="9943"/>
    <cellStyle name="Normal 5 2 4 3 3 2" xfId="36900"/>
    <cellStyle name="Normal 5 2 4 3 3 3" xfId="26535"/>
    <cellStyle name="Normal 5 2 4 3 4" xfId="13526"/>
    <cellStyle name="Normal 5 2 4 3 4 2" xfId="40025"/>
    <cellStyle name="Normal 5 2 4 3 5" xfId="29782"/>
    <cellStyle name="Normal 5 2 4 3 6" xfId="20537"/>
    <cellStyle name="Normal 5 2 4 3 7" xfId="17124"/>
    <cellStyle name="Normal 5 2 4 4" xfId="2511"/>
    <cellStyle name="Normal 5 2 4 4 2" xfId="5693"/>
    <cellStyle name="Normal 5 2 4 4 2 2" xfId="33710"/>
    <cellStyle name="Normal 5 2 4 4 2 3" xfId="23327"/>
    <cellStyle name="Normal 5 2 4 4 3" xfId="10276"/>
    <cellStyle name="Normal 5 2 4 4 3 2" xfId="37233"/>
    <cellStyle name="Normal 5 2 4 4 3 3" xfId="26868"/>
    <cellStyle name="Normal 5 2 4 4 4" xfId="13865"/>
    <cellStyle name="Normal 5 2 4 4 4 2" xfId="40319"/>
    <cellStyle name="Normal 5 2 4 4 5" xfId="32555"/>
    <cellStyle name="Normal 5 2 4 4 6" xfId="20876"/>
    <cellStyle name="Normal 5 2 4 4 7" xfId="17457"/>
    <cellStyle name="Normal 5 2 4 5" xfId="6357"/>
    <cellStyle name="Normal 5 2 4 5 2" xfId="8144"/>
    <cellStyle name="Normal 5 2 4 5 2 2" xfId="35101"/>
    <cellStyle name="Normal 5 2 4 5 2 3" xfId="24736"/>
    <cellStyle name="Normal 5 2 4 5 3" xfId="11723"/>
    <cellStyle name="Normal 5 2 4 5 3 2" xfId="38654"/>
    <cellStyle name="Normal 5 2 4 5 4" xfId="30423"/>
    <cellStyle name="Normal 5 2 4 5 5" xfId="21425"/>
    <cellStyle name="Normal 5 2 4 5 6" xfId="15325"/>
    <cellStyle name="Normal 5 2 4 6" xfId="3422"/>
    <cellStyle name="Normal 5 2 4 6 2" xfId="33104"/>
    <cellStyle name="Normal 5 2 4 6 3" xfId="18731"/>
    <cellStyle name="Normal 5 2 4 7" xfId="7527"/>
    <cellStyle name="Normal 5 2 4 7 2" xfId="34490"/>
    <cellStyle name="Normal 5 2 4 7 3" xfId="24122"/>
    <cellStyle name="Normal 5 2 4 8" xfId="11077"/>
    <cellStyle name="Normal 5 2 4 8 2" xfId="38029"/>
    <cellStyle name="Normal 5 2 4 9" xfId="28606"/>
    <cellStyle name="Normal 5 2 5" xfId="2512"/>
    <cellStyle name="Normal 5 2 5 10" xfId="14709"/>
    <cellStyle name="Normal 5 2 5 2" xfId="2513"/>
    <cellStyle name="Normal 5 2 5 2 2" xfId="5317"/>
    <cellStyle name="Normal 5 2 5 2 2 2" xfId="9946"/>
    <cellStyle name="Normal 5 2 5 2 2 2 2" xfId="32225"/>
    <cellStyle name="Normal 5 2 5 2 2 2 3" xfId="26538"/>
    <cellStyle name="Normal 5 2 5 2 2 3" xfId="13529"/>
    <cellStyle name="Normal 5 2 5 2 2 3 2" xfId="36903"/>
    <cellStyle name="Normal 5 2 5 2 2 3 3" xfId="27462"/>
    <cellStyle name="Normal 5 2 5 2 2 4" xfId="29785"/>
    <cellStyle name="Normal 5 2 5 2 2 5" xfId="20540"/>
    <cellStyle name="Normal 5 2 5 2 2 6" xfId="17127"/>
    <cellStyle name="Normal 5 2 5 2 3" xfId="4127"/>
    <cellStyle name="Normal 5 2 5 2 3 2" xfId="31085"/>
    <cellStyle name="Normal 5 2 5 2 3 3" xfId="22330"/>
    <cellStyle name="Normal 5 2 5 2 4" xfId="8806"/>
    <cellStyle name="Normal 5 2 5 2 4 2" xfId="35763"/>
    <cellStyle name="Normal 5 2 5 2 4 3" xfId="25398"/>
    <cellStyle name="Normal 5 2 5 2 5" xfId="12385"/>
    <cellStyle name="Normal 5 2 5 2 5 2" xfId="39316"/>
    <cellStyle name="Normal 5 2 5 2 6" xfId="28609"/>
    <cellStyle name="Normal 5 2 5 2 7" xfId="19396"/>
    <cellStyle name="Normal 5 2 5 2 8" xfId="15987"/>
    <cellStyle name="Normal 5 2 5 3" xfId="5316"/>
    <cellStyle name="Normal 5 2 5 3 2" xfId="9945"/>
    <cellStyle name="Normal 5 2 5 3 2 2" xfId="32224"/>
    <cellStyle name="Normal 5 2 5 3 2 3" xfId="26537"/>
    <cellStyle name="Normal 5 2 5 3 3" xfId="13528"/>
    <cellStyle name="Normal 5 2 5 3 3 2" xfId="36902"/>
    <cellStyle name="Normal 5 2 5 3 3 3" xfId="27461"/>
    <cellStyle name="Normal 5 2 5 3 4" xfId="29784"/>
    <cellStyle name="Normal 5 2 5 3 5" xfId="20539"/>
    <cellStyle name="Normal 5 2 5 3 6" xfId="17126"/>
    <cellStyle name="Normal 5 2 5 4" xfId="6358"/>
    <cellStyle name="Normal 5 2 5 4 2" xfId="8145"/>
    <cellStyle name="Normal 5 2 5 4 2 2" xfId="35102"/>
    <cellStyle name="Normal 5 2 5 4 2 3" xfId="24737"/>
    <cellStyle name="Normal 5 2 5 4 3" xfId="11724"/>
    <cellStyle name="Normal 5 2 5 4 3 2" xfId="38655"/>
    <cellStyle name="Normal 5 2 5 4 4" xfId="30424"/>
    <cellStyle name="Normal 5 2 5 4 5" xfId="21426"/>
    <cellStyle name="Normal 5 2 5 4 6" xfId="15326"/>
    <cellStyle name="Normal 5 2 5 5" xfId="3423"/>
    <cellStyle name="Normal 5 2 5 5 2" xfId="33105"/>
    <cellStyle name="Normal 5 2 5 5 3" xfId="18732"/>
    <cellStyle name="Normal 5 2 5 6" xfId="7528"/>
    <cellStyle name="Normal 5 2 5 6 2" xfId="34491"/>
    <cellStyle name="Normal 5 2 5 6 3" xfId="24123"/>
    <cellStyle name="Normal 5 2 5 7" xfId="11078"/>
    <cellStyle name="Normal 5 2 5 7 2" xfId="38030"/>
    <cellStyle name="Normal 5 2 5 8" xfId="28608"/>
    <cellStyle name="Normal 5 2 5 9" xfId="18106"/>
    <cellStyle name="Normal 5 2 6" xfId="2514"/>
    <cellStyle name="Normal 5 2 6 2" xfId="2515"/>
    <cellStyle name="Normal 5 2 6 2 2" xfId="5318"/>
    <cellStyle name="Normal 5 2 6 2 2 2" xfId="32226"/>
    <cellStyle name="Normal 5 2 6 2 2 3" xfId="23037"/>
    <cellStyle name="Normal 5 2 6 2 3" xfId="9947"/>
    <cellStyle name="Normal 5 2 6 2 3 2" xfId="36904"/>
    <cellStyle name="Normal 5 2 6 2 3 3" xfId="26539"/>
    <cellStyle name="Normal 5 2 6 2 4" xfId="13530"/>
    <cellStyle name="Normal 5 2 6 2 4 2" xfId="40026"/>
    <cellStyle name="Normal 5 2 6 2 5" xfId="29786"/>
    <cellStyle name="Normal 5 2 6 2 6" xfId="20541"/>
    <cellStyle name="Normal 5 2 6 2 7" xfId="17128"/>
    <cellStyle name="Normal 5 2 6 3" xfId="6641"/>
    <cellStyle name="Normal 5 2 6 3 2" xfId="8807"/>
    <cellStyle name="Normal 5 2 6 3 2 2" xfId="35764"/>
    <cellStyle name="Normal 5 2 6 3 2 3" xfId="25399"/>
    <cellStyle name="Normal 5 2 6 3 3" xfId="12386"/>
    <cellStyle name="Normal 5 2 6 3 3 2" xfId="39317"/>
    <cellStyle name="Normal 5 2 6 3 4" xfId="31086"/>
    <cellStyle name="Normal 5 2 6 3 5" xfId="21689"/>
    <cellStyle name="Normal 5 2 6 3 6" xfId="15988"/>
    <cellStyle name="Normal 5 2 6 4" xfId="4128"/>
    <cellStyle name="Normal 5 2 6 4 2" xfId="33443"/>
    <cellStyle name="Normal 5 2 6 4 3" xfId="22331"/>
    <cellStyle name="Normal 5 2 6 5" xfId="7529"/>
    <cellStyle name="Normal 5 2 6 5 2" xfId="34492"/>
    <cellStyle name="Normal 5 2 6 5 3" xfId="24124"/>
    <cellStyle name="Normal 5 2 6 6" xfId="11079"/>
    <cellStyle name="Normal 5 2 6 6 2" xfId="38031"/>
    <cellStyle name="Normal 5 2 6 7" xfId="28610"/>
    <cellStyle name="Normal 5 2 6 8" xfId="19397"/>
    <cellStyle name="Normal 5 2 6 9" xfId="14710"/>
    <cellStyle name="Normal 5 2 7" xfId="2516"/>
    <cellStyle name="Normal 5 2 7 2" xfId="5299"/>
    <cellStyle name="Normal 5 2 7 2 2" xfId="32207"/>
    <cellStyle name="Normal 5 2 7 2 3" xfId="23026"/>
    <cellStyle name="Normal 5 2 7 3" xfId="9928"/>
    <cellStyle name="Normal 5 2 7 3 2" xfId="36885"/>
    <cellStyle name="Normal 5 2 7 3 3" xfId="26520"/>
    <cellStyle name="Normal 5 2 7 4" xfId="13511"/>
    <cellStyle name="Normal 5 2 7 4 2" xfId="40015"/>
    <cellStyle name="Normal 5 2 7 5" xfId="29767"/>
    <cellStyle name="Normal 5 2 7 6" xfId="20522"/>
    <cellStyle name="Normal 5 2 7 7" xfId="17109"/>
    <cellStyle name="Normal 5 2 8" xfId="6349"/>
    <cellStyle name="Normal 5 2 8 2" xfId="8136"/>
    <cellStyle name="Normal 5 2 8 2 2" xfId="35093"/>
    <cellStyle name="Normal 5 2 8 2 3" xfId="24728"/>
    <cellStyle name="Normal 5 2 8 3" xfId="11715"/>
    <cellStyle name="Normal 5 2 8 3 2" xfId="38646"/>
    <cellStyle name="Normal 5 2 8 4" xfId="30415"/>
    <cellStyle name="Normal 5 2 8 5" xfId="21417"/>
    <cellStyle name="Normal 5 2 8 6" xfId="15317"/>
    <cellStyle name="Normal 5 2 9" xfId="3414"/>
    <cellStyle name="Normal 5 2 9 2" xfId="33096"/>
    <cellStyle name="Normal 5 2 9 3" xfId="18723"/>
    <cellStyle name="Normal 5 3" xfId="2517"/>
    <cellStyle name="Normal 5 3 10" xfId="11080"/>
    <cellStyle name="Normal 5 3 10 2" xfId="38032"/>
    <cellStyle name="Normal 5 3 11" xfId="28611"/>
    <cellStyle name="Normal 5 3 12" xfId="18107"/>
    <cellStyle name="Normal 5 3 13" xfId="14711"/>
    <cellStyle name="Normal 5 3 2" xfId="2518"/>
    <cellStyle name="Normal 5 3 2 10" xfId="28612"/>
    <cellStyle name="Normal 5 3 2 11" xfId="18108"/>
    <cellStyle name="Normal 5 3 2 12" xfId="14712"/>
    <cellStyle name="Normal 5 3 2 2" xfId="2519"/>
    <cellStyle name="Normal 5 3 2 2 10" xfId="18109"/>
    <cellStyle name="Normal 5 3 2 2 11" xfId="14713"/>
    <cellStyle name="Normal 5 3 2 2 2" xfId="2520"/>
    <cellStyle name="Normal 5 3 2 2 2 2" xfId="5322"/>
    <cellStyle name="Normal 5 3 2 2 2 2 2" xfId="9951"/>
    <cellStyle name="Normal 5 3 2 2 2 2 2 2" xfId="32230"/>
    <cellStyle name="Normal 5 3 2 2 2 2 2 3" xfId="26543"/>
    <cellStyle name="Normal 5 3 2 2 2 2 3" xfId="13534"/>
    <cellStyle name="Normal 5 3 2 2 2 2 3 2" xfId="36908"/>
    <cellStyle name="Normal 5 3 2 2 2 2 3 3" xfId="27463"/>
    <cellStyle name="Normal 5 3 2 2 2 2 4" xfId="29790"/>
    <cellStyle name="Normal 5 3 2 2 2 2 5" xfId="20545"/>
    <cellStyle name="Normal 5 3 2 2 2 2 6" xfId="17132"/>
    <cellStyle name="Normal 5 3 2 2 2 3" xfId="4129"/>
    <cellStyle name="Normal 5 3 2 2 2 3 2" xfId="31087"/>
    <cellStyle name="Normal 5 3 2 2 2 3 3" xfId="22332"/>
    <cellStyle name="Normal 5 3 2 2 2 4" xfId="8808"/>
    <cellStyle name="Normal 5 3 2 2 2 4 2" xfId="35765"/>
    <cellStyle name="Normal 5 3 2 2 2 4 3" xfId="25400"/>
    <cellStyle name="Normal 5 3 2 2 2 5" xfId="12387"/>
    <cellStyle name="Normal 5 3 2 2 2 5 2" xfId="39318"/>
    <cellStyle name="Normal 5 3 2 2 2 6" xfId="28614"/>
    <cellStyle name="Normal 5 3 2 2 2 7" xfId="19398"/>
    <cellStyle name="Normal 5 3 2 2 2 8" xfId="15989"/>
    <cellStyle name="Normal 5 3 2 2 3" xfId="2521"/>
    <cellStyle name="Normal 5 3 2 2 3 2" xfId="5321"/>
    <cellStyle name="Normal 5 3 2 2 3 2 2" xfId="32229"/>
    <cellStyle name="Normal 5 3 2 2 3 2 3" xfId="23040"/>
    <cellStyle name="Normal 5 3 2 2 3 3" xfId="9950"/>
    <cellStyle name="Normal 5 3 2 2 3 3 2" xfId="36907"/>
    <cellStyle name="Normal 5 3 2 2 3 3 3" xfId="26542"/>
    <cellStyle name="Normal 5 3 2 2 3 4" xfId="13533"/>
    <cellStyle name="Normal 5 3 2 2 3 4 2" xfId="40029"/>
    <cellStyle name="Normal 5 3 2 2 3 5" xfId="29789"/>
    <cellStyle name="Normal 5 3 2 2 3 6" xfId="20544"/>
    <cellStyle name="Normal 5 3 2 2 3 7" xfId="17131"/>
    <cellStyle name="Normal 5 3 2 2 4" xfId="2522"/>
    <cellStyle name="Normal 5 3 2 2 4 2" xfId="5694"/>
    <cellStyle name="Normal 5 3 2 2 4 2 2" xfId="33711"/>
    <cellStyle name="Normal 5 3 2 2 4 2 3" xfId="23328"/>
    <cellStyle name="Normal 5 3 2 2 4 3" xfId="10277"/>
    <cellStyle name="Normal 5 3 2 2 4 3 2" xfId="37234"/>
    <cellStyle name="Normal 5 3 2 2 4 3 3" xfId="26869"/>
    <cellStyle name="Normal 5 3 2 2 4 4" xfId="13866"/>
    <cellStyle name="Normal 5 3 2 2 4 4 2" xfId="40320"/>
    <cellStyle name="Normal 5 3 2 2 4 5" xfId="32556"/>
    <cellStyle name="Normal 5 3 2 2 4 6" xfId="20877"/>
    <cellStyle name="Normal 5 3 2 2 4 7" xfId="17458"/>
    <cellStyle name="Normal 5 3 2 2 5" xfId="6361"/>
    <cellStyle name="Normal 5 3 2 2 5 2" xfId="8148"/>
    <cellStyle name="Normal 5 3 2 2 5 2 2" xfId="35105"/>
    <cellStyle name="Normal 5 3 2 2 5 2 3" xfId="24740"/>
    <cellStyle name="Normal 5 3 2 2 5 3" xfId="11727"/>
    <cellStyle name="Normal 5 3 2 2 5 3 2" xfId="38658"/>
    <cellStyle name="Normal 5 3 2 2 5 4" xfId="30427"/>
    <cellStyle name="Normal 5 3 2 2 5 5" xfId="21429"/>
    <cellStyle name="Normal 5 3 2 2 5 6" xfId="15329"/>
    <cellStyle name="Normal 5 3 2 2 6" xfId="3426"/>
    <cellStyle name="Normal 5 3 2 2 6 2" xfId="33108"/>
    <cellStyle name="Normal 5 3 2 2 6 3" xfId="18735"/>
    <cellStyle name="Normal 5 3 2 2 7" xfId="7532"/>
    <cellStyle name="Normal 5 3 2 2 7 2" xfId="34495"/>
    <cellStyle name="Normal 5 3 2 2 7 3" xfId="24127"/>
    <cellStyle name="Normal 5 3 2 2 8" xfId="11082"/>
    <cellStyle name="Normal 5 3 2 2 8 2" xfId="38034"/>
    <cellStyle name="Normal 5 3 2 2 9" xfId="28613"/>
    <cellStyle name="Normal 5 3 2 3" xfId="2523"/>
    <cellStyle name="Normal 5 3 2 3 2" xfId="2524"/>
    <cellStyle name="Normal 5 3 2 3 2 2" xfId="5323"/>
    <cellStyle name="Normal 5 3 2 3 2 2 2" xfId="32231"/>
    <cellStyle name="Normal 5 3 2 3 2 2 3" xfId="23041"/>
    <cellStyle name="Normal 5 3 2 3 2 3" xfId="9952"/>
    <cellStyle name="Normal 5 3 2 3 2 3 2" xfId="36909"/>
    <cellStyle name="Normal 5 3 2 3 2 3 3" xfId="26544"/>
    <cellStyle name="Normal 5 3 2 3 2 4" xfId="13535"/>
    <cellStyle name="Normal 5 3 2 3 2 4 2" xfId="40030"/>
    <cellStyle name="Normal 5 3 2 3 2 5" xfId="29791"/>
    <cellStyle name="Normal 5 3 2 3 2 6" xfId="20546"/>
    <cellStyle name="Normal 5 3 2 3 2 7" xfId="17133"/>
    <cellStyle name="Normal 5 3 2 3 3" xfId="6642"/>
    <cellStyle name="Normal 5 3 2 3 3 2" xfId="8809"/>
    <cellStyle name="Normal 5 3 2 3 3 2 2" xfId="35766"/>
    <cellStyle name="Normal 5 3 2 3 3 2 3" xfId="25401"/>
    <cellStyle name="Normal 5 3 2 3 3 3" xfId="12388"/>
    <cellStyle name="Normal 5 3 2 3 3 3 2" xfId="39319"/>
    <cellStyle name="Normal 5 3 2 3 3 4" xfId="31088"/>
    <cellStyle name="Normal 5 3 2 3 3 5" xfId="21690"/>
    <cellStyle name="Normal 5 3 2 3 3 6" xfId="15990"/>
    <cellStyle name="Normal 5 3 2 3 4" xfId="4130"/>
    <cellStyle name="Normal 5 3 2 3 4 2" xfId="33444"/>
    <cellStyle name="Normal 5 3 2 3 4 3" xfId="22333"/>
    <cellStyle name="Normal 5 3 2 3 5" xfId="7533"/>
    <cellStyle name="Normal 5 3 2 3 5 2" xfId="34496"/>
    <cellStyle name="Normal 5 3 2 3 5 3" xfId="24128"/>
    <cellStyle name="Normal 5 3 2 3 6" xfId="11083"/>
    <cellStyle name="Normal 5 3 2 3 6 2" xfId="38035"/>
    <cellStyle name="Normal 5 3 2 3 7" xfId="28615"/>
    <cellStyle name="Normal 5 3 2 3 8" xfId="19399"/>
    <cellStyle name="Normal 5 3 2 3 9" xfId="14714"/>
    <cellStyle name="Normal 5 3 2 4" xfId="2525"/>
    <cellStyle name="Normal 5 3 2 4 2" xfId="5320"/>
    <cellStyle name="Normal 5 3 2 4 2 2" xfId="32228"/>
    <cellStyle name="Normal 5 3 2 4 2 3" xfId="23039"/>
    <cellStyle name="Normal 5 3 2 4 3" xfId="9949"/>
    <cellStyle name="Normal 5 3 2 4 3 2" xfId="36906"/>
    <cellStyle name="Normal 5 3 2 4 3 3" xfId="26541"/>
    <cellStyle name="Normal 5 3 2 4 4" xfId="13532"/>
    <cellStyle name="Normal 5 3 2 4 4 2" xfId="40028"/>
    <cellStyle name="Normal 5 3 2 4 5" xfId="29788"/>
    <cellStyle name="Normal 5 3 2 4 6" xfId="20543"/>
    <cellStyle name="Normal 5 3 2 4 7" xfId="17130"/>
    <cellStyle name="Normal 5 3 2 5" xfId="2526"/>
    <cellStyle name="Normal 5 3 2 5 2" xfId="5695"/>
    <cellStyle name="Normal 5 3 2 5 2 2" xfId="33712"/>
    <cellStyle name="Normal 5 3 2 5 2 3" xfId="23329"/>
    <cellStyle name="Normal 5 3 2 5 3" xfId="10278"/>
    <cellStyle name="Normal 5 3 2 5 3 2" xfId="37235"/>
    <cellStyle name="Normal 5 3 2 5 3 3" xfId="26870"/>
    <cellStyle name="Normal 5 3 2 5 4" xfId="13867"/>
    <cellStyle name="Normal 5 3 2 5 4 2" xfId="40321"/>
    <cellStyle name="Normal 5 3 2 5 5" xfId="32557"/>
    <cellStyle name="Normal 5 3 2 5 6" xfId="20878"/>
    <cellStyle name="Normal 5 3 2 5 7" xfId="17459"/>
    <cellStyle name="Normal 5 3 2 6" xfId="6360"/>
    <cellStyle name="Normal 5 3 2 6 2" xfId="8147"/>
    <cellStyle name="Normal 5 3 2 6 2 2" xfId="35104"/>
    <cellStyle name="Normal 5 3 2 6 2 3" xfId="24739"/>
    <cellStyle name="Normal 5 3 2 6 3" xfId="11726"/>
    <cellStyle name="Normal 5 3 2 6 3 2" xfId="38657"/>
    <cellStyle name="Normal 5 3 2 6 4" xfId="30426"/>
    <cellStyle name="Normal 5 3 2 6 5" xfId="21428"/>
    <cellStyle name="Normal 5 3 2 6 6" xfId="15328"/>
    <cellStyle name="Normal 5 3 2 7" xfId="3425"/>
    <cellStyle name="Normal 5 3 2 7 2" xfId="33107"/>
    <cellStyle name="Normal 5 3 2 7 3" xfId="18734"/>
    <cellStyle name="Normal 5 3 2 8" xfId="7531"/>
    <cellStyle name="Normal 5 3 2 8 2" xfId="34494"/>
    <cellStyle name="Normal 5 3 2 8 3" xfId="24126"/>
    <cellStyle name="Normal 5 3 2 9" xfId="11081"/>
    <cellStyle name="Normal 5 3 2 9 2" xfId="38033"/>
    <cellStyle name="Normal 5 3 3" xfId="2527"/>
    <cellStyle name="Normal 5 3 3 10" xfId="18110"/>
    <cellStyle name="Normal 5 3 3 11" xfId="14715"/>
    <cellStyle name="Normal 5 3 3 2" xfId="2528"/>
    <cellStyle name="Normal 5 3 3 2 2" xfId="5325"/>
    <cellStyle name="Normal 5 3 3 2 2 2" xfId="9954"/>
    <cellStyle name="Normal 5 3 3 2 2 2 2" xfId="32233"/>
    <cellStyle name="Normal 5 3 3 2 2 2 3" xfId="26546"/>
    <cellStyle name="Normal 5 3 3 2 2 3" xfId="13537"/>
    <cellStyle name="Normal 5 3 3 2 2 3 2" xfId="36911"/>
    <cellStyle name="Normal 5 3 3 2 2 3 3" xfId="27464"/>
    <cellStyle name="Normal 5 3 3 2 2 4" xfId="29793"/>
    <cellStyle name="Normal 5 3 3 2 2 5" xfId="20548"/>
    <cellStyle name="Normal 5 3 3 2 2 6" xfId="17135"/>
    <cellStyle name="Normal 5 3 3 2 3" xfId="4131"/>
    <cellStyle name="Normal 5 3 3 2 3 2" xfId="31089"/>
    <cellStyle name="Normal 5 3 3 2 3 3" xfId="22334"/>
    <cellStyle name="Normal 5 3 3 2 4" xfId="8810"/>
    <cellStyle name="Normal 5 3 3 2 4 2" xfId="35767"/>
    <cellStyle name="Normal 5 3 3 2 4 3" xfId="25402"/>
    <cellStyle name="Normal 5 3 3 2 5" xfId="12389"/>
    <cellStyle name="Normal 5 3 3 2 5 2" xfId="39320"/>
    <cellStyle name="Normal 5 3 3 2 6" xfId="28617"/>
    <cellStyle name="Normal 5 3 3 2 7" xfId="19400"/>
    <cellStyle name="Normal 5 3 3 2 8" xfId="15991"/>
    <cellStyle name="Normal 5 3 3 3" xfId="2529"/>
    <cellStyle name="Normal 5 3 3 3 2" xfId="5324"/>
    <cellStyle name="Normal 5 3 3 3 2 2" xfId="32232"/>
    <cellStyle name="Normal 5 3 3 3 2 3" xfId="23042"/>
    <cellStyle name="Normal 5 3 3 3 3" xfId="9953"/>
    <cellStyle name="Normal 5 3 3 3 3 2" xfId="36910"/>
    <cellStyle name="Normal 5 3 3 3 3 3" xfId="26545"/>
    <cellStyle name="Normal 5 3 3 3 4" xfId="13536"/>
    <cellStyle name="Normal 5 3 3 3 4 2" xfId="40031"/>
    <cellStyle name="Normal 5 3 3 3 5" xfId="29792"/>
    <cellStyle name="Normal 5 3 3 3 6" xfId="20547"/>
    <cellStyle name="Normal 5 3 3 3 7" xfId="17134"/>
    <cellStyle name="Normal 5 3 3 4" xfId="2530"/>
    <cellStyle name="Normal 5 3 3 4 2" xfId="5696"/>
    <cellStyle name="Normal 5 3 3 4 2 2" xfId="33713"/>
    <cellStyle name="Normal 5 3 3 4 2 3" xfId="23330"/>
    <cellStyle name="Normal 5 3 3 4 3" xfId="10279"/>
    <cellStyle name="Normal 5 3 3 4 3 2" xfId="37236"/>
    <cellStyle name="Normal 5 3 3 4 3 3" xfId="26871"/>
    <cellStyle name="Normal 5 3 3 4 4" xfId="13868"/>
    <cellStyle name="Normal 5 3 3 4 4 2" xfId="40322"/>
    <cellStyle name="Normal 5 3 3 4 5" xfId="32558"/>
    <cellStyle name="Normal 5 3 3 4 6" xfId="20879"/>
    <cellStyle name="Normal 5 3 3 4 7" xfId="17460"/>
    <cellStyle name="Normal 5 3 3 5" xfId="6362"/>
    <cellStyle name="Normal 5 3 3 5 2" xfId="8149"/>
    <cellStyle name="Normal 5 3 3 5 2 2" xfId="35106"/>
    <cellStyle name="Normal 5 3 3 5 2 3" xfId="24741"/>
    <cellStyle name="Normal 5 3 3 5 3" xfId="11728"/>
    <cellStyle name="Normal 5 3 3 5 3 2" xfId="38659"/>
    <cellStyle name="Normal 5 3 3 5 4" xfId="30428"/>
    <cellStyle name="Normal 5 3 3 5 5" xfId="21430"/>
    <cellStyle name="Normal 5 3 3 5 6" xfId="15330"/>
    <cellStyle name="Normal 5 3 3 6" xfId="3427"/>
    <cellStyle name="Normal 5 3 3 6 2" xfId="33109"/>
    <cellStyle name="Normal 5 3 3 6 3" xfId="18736"/>
    <cellStyle name="Normal 5 3 3 7" xfId="7534"/>
    <cellStyle name="Normal 5 3 3 7 2" xfId="34497"/>
    <cellStyle name="Normal 5 3 3 7 3" xfId="24129"/>
    <cellStyle name="Normal 5 3 3 8" xfId="11084"/>
    <cellStyle name="Normal 5 3 3 8 2" xfId="38036"/>
    <cellStyle name="Normal 5 3 3 9" xfId="28616"/>
    <cellStyle name="Normal 5 3 4" xfId="2531"/>
    <cellStyle name="Normal 5 3 4 10" xfId="14716"/>
    <cellStyle name="Normal 5 3 4 2" xfId="2532"/>
    <cellStyle name="Normal 5 3 4 2 2" xfId="5327"/>
    <cellStyle name="Normal 5 3 4 2 2 2" xfId="9956"/>
    <cellStyle name="Normal 5 3 4 2 2 2 2" xfId="32235"/>
    <cellStyle name="Normal 5 3 4 2 2 2 3" xfId="26548"/>
    <cellStyle name="Normal 5 3 4 2 2 3" xfId="13539"/>
    <cellStyle name="Normal 5 3 4 2 2 3 2" xfId="36913"/>
    <cellStyle name="Normal 5 3 4 2 2 3 3" xfId="27466"/>
    <cellStyle name="Normal 5 3 4 2 2 4" xfId="29795"/>
    <cellStyle name="Normal 5 3 4 2 2 5" xfId="20550"/>
    <cellStyle name="Normal 5 3 4 2 2 6" xfId="17137"/>
    <cellStyle name="Normal 5 3 4 2 3" xfId="4132"/>
    <cellStyle name="Normal 5 3 4 2 3 2" xfId="31090"/>
    <cellStyle name="Normal 5 3 4 2 3 3" xfId="22335"/>
    <cellStyle name="Normal 5 3 4 2 4" xfId="8811"/>
    <cellStyle name="Normal 5 3 4 2 4 2" xfId="35768"/>
    <cellStyle name="Normal 5 3 4 2 4 3" xfId="25403"/>
    <cellStyle name="Normal 5 3 4 2 5" xfId="12390"/>
    <cellStyle name="Normal 5 3 4 2 5 2" xfId="39321"/>
    <cellStyle name="Normal 5 3 4 2 6" xfId="28619"/>
    <cellStyle name="Normal 5 3 4 2 7" xfId="19401"/>
    <cellStyle name="Normal 5 3 4 2 8" xfId="15992"/>
    <cellStyle name="Normal 5 3 4 3" xfId="5326"/>
    <cellStyle name="Normal 5 3 4 3 2" xfId="9955"/>
    <cellStyle name="Normal 5 3 4 3 2 2" xfId="32234"/>
    <cellStyle name="Normal 5 3 4 3 2 3" xfId="26547"/>
    <cellStyle name="Normal 5 3 4 3 3" xfId="13538"/>
    <cellStyle name="Normal 5 3 4 3 3 2" xfId="36912"/>
    <cellStyle name="Normal 5 3 4 3 3 3" xfId="27465"/>
    <cellStyle name="Normal 5 3 4 3 4" xfId="29794"/>
    <cellStyle name="Normal 5 3 4 3 5" xfId="20549"/>
    <cellStyle name="Normal 5 3 4 3 6" xfId="17136"/>
    <cellStyle name="Normal 5 3 4 4" xfId="6363"/>
    <cellStyle name="Normal 5 3 4 4 2" xfId="8150"/>
    <cellStyle name="Normal 5 3 4 4 2 2" xfId="35107"/>
    <cellStyle name="Normal 5 3 4 4 2 3" xfId="24742"/>
    <cellStyle name="Normal 5 3 4 4 3" xfId="11729"/>
    <cellStyle name="Normal 5 3 4 4 3 2" xfId="38660"/>
    <cellStyle name="Normal 5 3 4 4 4" xfId="30429"/>
    <cellStyle name="Normal 5 3 4 4 5" xfId="21431"/>
    <cellStyle name="Normal 5 3 4 4 6" xfId="15331"/>
    <cellStyle name="Normal 5 3 4 5" xfId="3428"/>
    <cellStyle name="Normal 5 3 4 5 2" xfId="33110"/>
    <cellStyle name="Normal 5 3 4 5 3" xfId="18737"/>
    <cellStyle name="Normal 5 3 4 6" xfId="7535"/>
    <cellStyle name="Normal 5 3 4 6 2" xfId="34498"/>
    <cellStyle name="Normal 5 3 4 6 3" xfId="24130"/>
    <cellStyle name="Normal 5 3 4 7" xfId="11085"/>
    <cellStyle name="Normal 5 3 4 7 2" xfId="38037"/>
    <cellStyle name="Normal 5 3 4 8" xfId="28618"/>
    <cellStyle name="Normal 5 3 4 9" xfId="18111"/>
    <cellStyle name="Normal 5 3 5" xfId="2533"/>
    <cellStyle name="Normal 5 3 5 2" xfId="2534"/>
    <cellStyle name="Normal 5 3 5 2 2" xfId="5328"/>
    <cellStyle name="Normal 5 3 5 2 2 2" xfId="32236"/>
    <cellStyle name="Normal 5 3 5 2 2 3" xfId="23043"/>
    <cellStyle name="Normal 5 3 5 2 3" xfId="9957"/>
    <cellStyle name="Normal 5 3 5 2 3 2" xfId="36914"/>
    <cellStyle name="Normal 5 3 5 2 3 3" xfId="26549"/>
    <cellStyle name="Normal 5 3 5 2 4" xfId="13540"/>
    <cellStyle name="Normal 5 3 5 2 4 2" xfId="40032"/>
    <cellStyle name="Normal 5 3 5 2 5" xfId="29796"/>
    <cellStyle name="Normal 5 3 5 2 6" xfId="20551"/>
    <cellStyle name="Normal 5 3 5 2 7" xfId="17138"/>
    <cellStyle name="Normal 5 3 5 3" xfId="6643"/>
    <cellStyle name="Normal 5 3 5 3 2" xfId="8812"/>
    <cellStyle name="Normal 5 3 5 3 2 2" xfId="35769"/>
    <cellStyle name="Normal 5 3 5 3 2 3" xfId="25404"/>
    <cellStyle name="Normal 5 3 5 3 3" xfId="12391"/>
    <cellStyle name="Normal 5 3 5 3 3 2" xfId="39322"/>
    <cellStyle name="Normal 5 3 5 3 4" xfId="31091"/>
    <cellStyle name="Normal 5 3 5 3 5" xfId="21691"/>
    <cellStyle name="Normal 5 3 5 3 6" xfId="15993"/>
    <cellStyle name="Normal 5 3 5 4" xfId="4133"/>
    <cellStyle name="Normal 5 3 5 4 2" xfId="33445"/>
    <cellStyle name="Normal 5 3 5 4 3" xfId="22336"/>
    <cellStyle name="Normal 5 3 5 5" xfId="7536"/>
    <cellStyle name="Normal 5 3 5 5 2" xfId="34499"/>
    <cellStyle name="Normal 5 3 5 5 3" xfId="24131"/>
    <cellStyle name="Normal 5 3 5 6" xfId="11086"/>
    <cellStyle name="Normal 5 3 5 6 2" xfId="38038"/>
    <cellStyle name="Normal 5 3 5 7" xfId="28620"/>
    <cellStyle name="Normal 5 3 5 8" xfId="19402"/>
    <cellStyle name="Normal 5 3 5 9" xfId="14717"/>
    <cellStyle name="Normal 5 3 6" xfId="2535"/>
    <cellStyle name="Normal 5 3 6 2" xfId="5319"/>
    <cellStyle name="Normal 5 3 6 2 2" xfId="32227"/>
    <cellStyle name="Normal 5 3 6 2 3" xfId="23038"/>
    <cellStyle name="Normal 5 3 6 3" xfId="9948"/>
    <cellStyle name="Normal 5 3 6 3 2" xfId="36905"/>
    <cellStyle name="Normal 5 3 6 3 3" xfId="26540"/>
    <cellStyle name="Normal 5 3 6 4" xfId="13531"/>
    <cellStyle name="Normal 5 3 6 4 2" xfId="40027"/>
    <cellStyle name="Normal 5 3 6 5" xfId="29787"/>
    <cellStyle name="Normal 5 3 6 6" xfId="20542"/>
    <cellStyle name="Normal 5 3 6 7" xfId="17129"/>
    <cellStyle name="Normal 5 3 7" xfId="6359"/>
    <cellStyle name="Normal 5 3 7 2" xfId="8146"/>
    <cellStyle name="Normal 5 3 7 2 2" xfId="35103"/>
    <cellStyle name="Normal 5 3 7 2 3" xfId="24738"/>
    <cellStyle name="Normal 5 3 7 3" xfId="11725"/>
    <cellStyle name="Normal 5 3 7 3 2" xfId="38656"/>
    <cellStyle name="Normal 5 3 7 4" xfId="30425"/>
    <cellStyle name="Normal 5 3 7 5" xfId="21427"/>
    <cellStyle name="Normal 5 3 7 6" xfId="15327"/>
    <cellStyle name="Normal 5 3 8" xfId="3424"/>
    <cellStyle name="Normal 5 3 8 2" xfId="33106"/>
    <cellStyle name="Normal 5 3 8 3" xfId="18733"/>
    <cellStyle name="Normal 5 3 9" xfId="7530"/>
    <cellStyle name="Normal 5 3 9 2" xfId="34493"/>
    <cellStyle name="Normal 5 3 9 3" xfId="24125"/>
    <cellStyle name="Normal 5 4" xfId="2536"/>
    <cellStyle name="Normal 5 4 10" xfId="28621"/>
    <cellStyle name="Normal 5 4 11" xfId="18112"/>
    <cellStyle name="Normal 5 4 12" xfId="14718"/>
    <cellStyle name="Normal 5 4 2" xfId="2537"/>
    <cellStyle name="Normal 5 4 2 10" xfId="18113"/>
    <cellStyle name="Normal 5 4 2 11" xfId="14719"/>
    <cellStyle name="Normal 5 4 2 2" xfId="2538"/>
    <cellStyle name="Normal 5 4 2 2 2" xfId="5331"/>
    <cellStyle name="Normal 5 4 2 2 2 2" xfId="9960"/>
    <cellStyle name="Normal 5 4 2 2 2 2 2" xfId="32239"/>
    <cellStyle name="Normal 5 4 2 2 2 2 3" xfId="26552"/>
    <cellStyle name="Normal 5 4 2 2 2 3" xfId="13543"/>
    <cellStyle name="Normal 5 4 2 2 2 3 2" xfId="36917"/>
    <cellStyle name="Normal 5 4 2 2 2 3 3" xfId="27467"/>
    <cellStyle name="Normal 5 4 2 2 2 4" xfId="29799"/>
    <cellStyle name="Normal 5 4 2 2 2 5" xfId="20554"/>
    <cellStyle name="Normal 5 4 2 2 2 6" xfId="17141"/>
    <cellStyle name="Normal 5 4 2 2 3" xfId="4134"/>
    <cellStyle name="Normal 5 4 2 2 3 2" xfId="31092"/>
    <cellStyle name="Normal 5 4 2 2 3 3" xfId="22337"/>
    <cellStyle name="Normal 5 4 2 2 4" xfId="8813"/>
    <cellStyle name="Normal 5 4 2 2 4 2" xfId="35770"/>
    <cellStyle name="Normal 5 4 2 2 4 3" xfId="25405"/>
    <cellStyle name="Normal 5 4 2 2 5" xfId="12392"/>
    <cellStyle name="Normal 5 4 2 2 5 2" xfId="39323"/>
    <cellStyle name="Normal 5 4 2 2 6" xfId="28623"/>
    <cellStyle name="Normal 5 4 2 2 7" xfId="19403"/>
    <cellStyle name="Normal 5 4 2 2 8" xfId="15994"/>
    <cellStyle name="Normal 5 4 2 3" xfId="2539"/>
    <cellStyle name="Normal 5 4 2 3 2" xfId="5330"/>
    <cellStyle name="Normal 5 4 2 3 2 2" xfId="32238"/>
    <cellStyle name="Normal 5 4 2 3 2 3" xfId="23045"/>
    <cellStyle name="Normal 5 4 2 3 3" xfId="9959"/>
    <cellStyle name="Normal 5 4 2 3 3 2" xfId="36916"/>
    <cellStyle name="Normal 5 4 2 3 3 3" xfId="26551"/>
    <cellStyle name="Normal 5 4 2 3 4" xfId="13542"/>
    <cellStyle name="Normal 5 4 2 3 4 2" xfId="40034"/>
    <cellStyle name="Normal 5 4 2 3 5" xfId="29798"/>
    <cellStyle name="Normal 5 4 2 3 6" xfId="20553"/>
    <cellStyle name="Normal 5 4 2 3 7" xfId="17140"/>
    <cellStyle name="Normal 5 4 2 4" xfId="2540"/>
    <cellStyle name="Normal 5 4 2 4 2" xfId="5697"/>
    <cellStyle name="Normal 5 4 2 4 2 2" xfId="33714"/>
    <cellStyle name="Normal 5 4 2 4 2 3" xfId="23331"/>
    <cellStyle name="Normal 5 4 2 4 3" xfId="10280"/>
    <cellStyle name="Normal 5 4 2 4 3 2" xfId="37237"/>
    <cellStyle name="Normal 5 4 2 4 3 3" xfId="26872"/>
    <cellStyle name="Normal 5 4 2 4 4" xfId="13869"/>
    <cellStyle name="Normal 5 4 2 4 4 2" xfId="40323"/>
    <cellStyle name="Normal 5 4 2 4 5" xfId="32559"/>
    <cellStyle name="Normal 5 4 2 4 6" xfId="20880"/>
    <cellStyle name="Normal 5 4 2 4 7" xfId="17461"/>
    <cellStyle name="Normal 5 4 2 5" xfId="6365"/>
    <cellStyle name="Normal 5 4 2 5 2" xfId="8152"/>
    <cellStyle name="Normal 5 4 2 5 2 2" xfId="35109"/>
    <cellStyle name="Normal 5 4 2 5 2 3" xfId="24744"/>
    <cellStyle name="Normal 5 4 2 5 3" xfId="11731"/>
    <cellStyle name="Normal 5 4 2 5 3 2" xfId="38662"/>
    <cellStyle name="Normal 5 4 2 5 4" xfId="30431"/>
    <cellStyle name="Normal 5 4 2 5 5" xfId="21433"/>
    <cellStyle name="Normal 5 4 2 5 6" xfId="15333"/>
    <cellStyle name="Normal 5 4 2 6" xfId="3430"/>
    <cellStyle name="Normal 5 4 2 6 2" xfId="33112"/>
    <cellStyle name="Normal 5 4 2 6 3" xfId="18739"/>
    <cellStyle name="Normal 5 4 2 7" xfId="7538"/>
    <cellStyle name="Normal 5 4 2 7 2" xfId="34501"/>
    <cellStyle name="Normal 5 4 2 7 3" xfId="24133"/>
    <cellStyle name="Normal 5 4 2 8" xfId="11088"/>
    <cellStyle name="Normal 5 4 2 8 2" xfId="38040"/>
    <cellStyle name="Normal 5 4 2 9" xfId="28622"/>
    <cellStyle name="Normal 5 4 3" xfId="2541"/>
    <cellStyle name="Normal 5 4 3 2" xfId="2542"/>
    <cellStyle name="Normal 5 4 3 2 2" xfId="5332"/>
    <cellStyle name="Normal 5 4 3 2 2 2" xfId="32240"/>
    <cellStyle name="Normal 5 4 3 2 2 3" xfId="23046"/>
    <cellStyle name="Normal 5 4 3 2 3" xfId="9961"/>
    <cellStyle name="Normal 5 4 3 2 3 2" xfId="36918"/>
    <cellStyle name="Normal 5 4 3 2 3 3" xfId="26553"/>
    <cellStyle name="Normal 5 4 3 2 4" xfId="13544"/>
    <cellStyle name="Normal 5 4 3 2 4 2" xfId="40035"/>
    <cellStyle name="Normal 5 4 3 2 5" xfId="29800"/>
    <cellStyle name="Normal 5 4 3 2 6" xfId="20555"/>
    <cellStyle name="Normal 5 4 3 2 7" xfId="17142"/>
    <cellStyle name="Normal 5 4 3 3" xfId="6644"/>
    <cellStyle name="Normal 5 4 3 3 2" xfId="8814"/>
    <cellStyle name="Normal 5 4 3 3 2 2" xfId="35771"/>
    <cellStyle name="Normal 5 4 3 3 2 3" xfId="25406"/>
    <cellStyle name="Normal 5 4 3 3 3" xfId="12393"/>
    <cellStyle name="Normal 5 4 3 3 3 2" xfId="39324"/>
    <cellStyle name="Normal 5 4 3 3 4" xfId="31093"/>
    <cellStyle name="Normal 5 4 3 3 5" xfId="21692"/>
    <cellStyle name="Normal 5 4 3 3 6" xfId="15995"/>
    <cellStyle name="Normal 5 4 3 4" xfId="4135"/>
    <cellStyle name="Normal 5 4 3 4 2" xfId="33446"/>
    <cellStyle name="Normal 5 4 3 4 3" xfId="22338"/>
    <cellStyle name="Normal 5 4 3 5" xfId="7539"/>
    <cellStyle name="Normal 5 4 3 5 2" xfId="34502"/>
    <cellStyle name="Normal 5 4 3 5 3" xfId="24134"/>
    <cellStyle name="Normal 5 4 3 6" xfId="11089"/>
    <cellStyle name="Normal 5 4 3 6 2" xfId="38041"/>
    <cellStyle name="Normal 5 4 3 7" xfId="28624"/>
    <cellStyle name="Normal 5 4 3 8" xfId="19404"/>
    <cellStyle name="Normal 5 4 3 9" xfId="14720"/>
    <cellStyle name="Normal 5 4 4" xfId="2543"/>
    <cellStyle name="Normal 5 4 4 2" xfId="5329"/>
    <cellStyle name="Normal 5 4 4 2 2" xfId="32237"/>
    <cellStyle name="Normal 5 4 4 2 3" xfId="23044"/>
    <cellStyle name="Normal 5 4 4 3" xfId="9958"/>
    <cellStyle name="Normal 5 4 4 3 2" xfId="36915"/>
    <cellStyle name="Normal 5 4 4 3 3" xfId="26550"/>
    <cellStyle name="Normal 5 4 4 4" xfId="13541"/>
    <cellStyle name="Normal 5 4 4 4 2" xfId="40033"/>
    <cellStyle name="Normal 5 4 4 5" xfId="29797"/>
    <cellStyle name="Normal 5 4 4 6" xfId="20552"/>
    <cellStyle name="Normal 5 4 4 7" xfId="17139"/>
    <cellStyle name="Normal 5 4 5" xfId="2544"/>
    <cellStyle name="Normal 5 4 5 2" xfId="5698"/>
    <cellStyle name="Normal 5 4 5 2 2" xfId="33715"/>
    <cellStyle name="Normal 5 4 5 2 3" xfId="23332"/>
    <cellStyle name="Normal 5 4 5 3" xfId="10281"/>
    <cellStyle name="Normal 5 4 5 3 2" xfId="37238"/>
    <cellStyle name="Normal 5 4 5 3 3" xfId="26873"/>
    <cellStyle name="Normal 5 4 5 4" xfId="13870"/>
    <cellStyle name="Normal 5 4 5 4 2" xfId="40324"/>
    <cellStyle name="Normal 5 4 5 5" xfId="32560"/>
    <cellStyle name="Normal 5 4 5 6" xfId="20881"/>
    <cellStyle name="Normal 5 4 5 7" xfId="17462"/>
    <cellStyle name="Normal 5 4 6" xfId="6364"/>
    <cellStyle name="Normal 5 4 6 2" xfId="8151"/>
    <cellStyle name="Normal 5 4 6 2 2" xfId="35108"/>
    <cellStyle name="Normal 5 4 6 2 3" xfId="24743"/>
    <cellStyle name="Normal 5 4 6 3" xfId="11730"/>
    <cellStyle name="Normal 5 4 6 3 2" xfId="38661"/>
    <cellStyle name="Normal 5 4 6 4" xfId="30430"/>
    <cellStyle name="Normal 5 4 6 5" xfId="21432"/>
    <cellStyle name="Normal 5 4 6 6" xfId="15332"/>
    <cellStyle name="Normal 5 4 7" xfId="3429"/>
    <cellStyle name="Normal 5 4 7 2" xfId="33111"/>
    <cellStyle name="Normal 5 4 7 3" xfId="18738"/>
    <cellStyle name="Normal 5 4 8" xfId="7537"/>
    <cellStyle name="Normal 5 4 8 2" xfId="34500"/>
    <cellStyle name="Normal 5 4 8 3" xfId="24132"/>
    <cellStyle name="Normal 5 4 9" xfId="11087"/>
    <cellStyle name="Normal 5 4 9 2" xfId="38039"/>
    <cellStyle name="Normal 5 5" xfId="2545"/>
    <cellStyle name="Normal 5 5 10" xfId="18114"/>
    <cellStyle name="Normal 5 5 11" xfId="14721"/>
    <cellStyle name="Normal 5 5 2" xfId="2546"/>
    <cellStyle name="Normal 5 5 2 2" xfId="5334"/>
    <cellStyle name="Normal 5 5 2 2 2" xfId="9963"/>
    <cellStyle name="Normal 5 5 2 2 2 2" xfId="32242"/>
    <cellStyle name="Normal 5 5 2 2 2 3" xfId="26555"/>
    <cellStyle name="Normal 5 5 2 2 3" xfId="13546"/>
    <cellStyle name="Normal 5 5 2 2 3 2" xfId="36920"/>
    <cellStyle name="Normal 5 5 2 2 3 3" xfId="27468"/>
    <cellStyle name="Normal 5 5 2 2 4" xfId="29802"/>
    <cellStyle name="Normal 5 5 2 2 5" xfId="20557"/>
    <cellStyle name="Normal 5 5 2 2 6" xfId="17144"/>
    <cellStyle name="Normal 5 5 2 3" xfId="4136"/>
    <cellStyle name="Normal 5 5 2 3 2" xfId="31094"/>
    <cellStyle name="Normal 5 5 2 3 3" xfId="22339"/>
    <cellStyle name="Normal 5 5 2 4" xfId="8815"/>
    <cellStyle name="Normal 5 5 2 4 2" xfId="35772"/>
    <cellStyle name="Normal 5 5 2 4 3" xfId="25407"/>
    <cellStyle name="Normal 5 5 2 5" xfId="12394"/>
    <cellStyle name="Normal 5 5 2 5 2" xfId="39325"/>
    <cellStyle name="Normal 5 5 2 6" xfId="28626"/>
    <cellStyle name="Normal 5 5 2 7" xfId="19405"/>
    <cellStyle name="Normal 5 5 2 8" xfId="15996"/>
    <cellStyle name="Normal 5 5 3" xfId="2547"/>
    <cellStyle name="Normal 5 5 3 2" xfId="5333"/>
    <cellStyle name="Normal 5 5 3 2 2" xfId="32241"/>
    <cellStyle name="Normal 5 5 3 2 3" xfId="23047"/>
    <cellStyle name="Normal 5 5 3 3" xfId="9962"/>
    <cellStyle name="Normal 5 5 3 3 2" xfId="36919"/>
    <cellStyle name="Normal 5 5 3 3 3" xfId="26554"/>
    <cellStyle name="Normal 5 5 3 4" xfId="13545"/>
    <cellStyle name="Normal 5 5 3 4 2" xfId="40036"/>
    <cellStyle name="Normal 5 5 3 5" xfId="29801"/>
    <cellStyle name="Normal 5 5 3 6" xfId="20556"/>
    <cellStyle name="Normal 5 5 3 7" xfId="17143"/>
    <cellStyle name="Normal 5 5 4" xfId="2548"/>
    <cellStyle name="Normal 5 5 4 2" xfId="5699"/>
    <cellStyle name="Normal 5 5 4 2 2" xfId="33716"/>
    <cellStyle name="Normal 5 5 4 2 3" xfId="23333"/>
    <cellStyle name="Normal 5 5 4 3" xfId="10282"/>
    <cellStyle name="Normal 5 5 4 3 2" xfId="37239"/>
    <cellStyle name="Normal 5 5 4 3 3" xfId="26874"/>
    <cellStyle name="Normal 5 5 4 4" xfId="13871"/>
    <cellStyle name="Normal 5 5 4 4 2" xfId="40325"/>
    <cellStyle name="Normal 5 5 4 5" xfId="32561"/>
    <cellStyle name="Normal 5 5 4 6" xfId="20882"/>
    <cellStyle name="Normal 5 5 4 7" xfId="17463"/>
    <cellStyle name="Normal 5 5 5" xfId="6366"/>
    <cellStyle name="Normal 5 5 5 2" xfId="8153"/>
    <cellStyle name="Normal 5 5 5 2 2" xfId="35110"/>
    <cellStyle name="Normal 5 5 5 2 3" xfId="24745"/>
    <cellStyle name="Normal 5 5 5 3" xfId="11732"/>
    <cellStyle name="Normal 5 5 5 3 2" xfId="38663"/>
    <cellStyle name="Normal 5 5 5 4" xfId="30432"/>
    <cellStyle name="Normal 5 5 5 5" xfId="21434"/>
    <cellStyle name="Normal 5 5 5 6" xfId="15334"/>
    <cellStyle name="Normal 5 5 6" xfId="3431"/>
    <cellStyle name="Normal 5 5 6 2" xfId="33113"/>
    <cellStyle name="Normal 5 5 6 3" xfId="18740"/>
    <cellStyle name="Normal 5 5 7" xfId="7540"/>
    <cellStyle name="Normal 5 5 7 2" xfId="34503"/>
    <cellStyle name="Normal 5 5 7 3" xfId="24135"/>
    <cellStyle name="Normal 5 5 8" xfId="11090"/>
    <cellStyle name="Normal 5 5 8 2" xfId="38042"/>
    <cellStyle name="Normal 5 5 9" xfId="28625"/>
    <cellStyle name="Normal 5 6" xfId="2549"/>
    <cellStyle name="Normal 5 6 10" xfId="14722"/>
    <cellStyle name="Normal 5 6 2" xfId="2550"/>
    <cellStyle name="Normal 5 6 2 2" xfId="5336"/>
    <cellStyle name="Normal 5 6 2 2 2" xfId="9965"/>
    <cellStyle name="Normal 5 6 2 2 2 2" xfId="32244"/>
    <cellStyle name="Normal 5 6 2 2 2 3" xfId="26557"/>
    <cellStyle name="Normal 5 6 2 2 3" xfId="13548"/>
    <cellStyle name="Normal 5 6 2 2 3 2" xfId="36922"/>
    <cellStyle name="Normal 5 6 2 2 3 3" xfId="27470"/>
    <cellStyle name="Normal 5 6 2 2 4" xfId="29804"/>
    <cellStyle name="Normal 5 6 2 2 5" xfId="20559"/>
    <cellStyle name="Normal 5 6 2 2 6" xfId="17146"/>
    <cellStyle name="Normal 5 6 2 3" xfId="4137"/>
    <cellStyle name="Normal 5 6 2 3 2" xfId="31095"/>
    <cellStyle name="Normal 5 6 2 3 3" xfId="22340"/>
    <cellStyle name="Normal 5 6 2 4" xfId="8816"/>
    <cellStyle name="Normal 5 6 2 4 2" xfId="35773"/>
    <cellStyle name="Normal 5 6 2 4 3" xfId="25408"/>
    <cellStyle name="Normal 5 6 2 5" xfId="12395"/>
    <cellStyle name="Normal 5 6 2 5 2" xfId="39326"/>
    <cellStyle name="Normal 5 6 2 6" xfId="28628"/>
    <cellStyle name="Normal 5 6 2 7" xfId="19406"/>
    <cellStyle name="Normal 5 6 2 8" xfId="15997"/>
    <cellStyle name="Normal 5 6 3" xfId="5335"/>
    <cellStyle name="Normal 5 6 3 2" xfId="9964"/>
    <cellStyle name="Normal 5 6 3 2 2" xfId="32243"/>
    <cellStyle name="Normal 5 6 3 2 3" xfId="26556"/>
    <cellStyle name="Normal 5 6 3 3" xfId="13547"/>
    <cellStyle name="Normal 5 6 3 3 2" xfId="36921"/>
    <cellStyle name="Normal 5 6 3 3 3" xfId="27469"/>
    <cellStyle name="Normal 5 6 3 4" xfId="29803"/>
    <cellStyle name="Normal 5 6 3 5" xfId="20558"/>
    <cellStyle name="Normal 5 6 3 6" xfId="17145"/>
    <cellStyle name="Normal 5 6 4" xfId="6367"/>
    <cellStyle name="Normal 5 6 4 2" xfId="8154"/>
    <cellStyle name="Normal 5 6 4 2 2" xfId="35111"/>
    <cellStyle name="Normal 5 6 4 2 3" xfId="24746"/>
    <cellStyle name="Normal 5 6 4 3" xfId="11733"/>
    <cellStyle name="Normal 5 6 4 3 2" xfId="38664"/>
    <cellStyle name="Normal 5 6 4 4" xfId="30433"/>
    <cellStyle name="Normal 5 6 4 5" xfId="21435"/>
    <cellStyle name="Normal 5 6 4 6" xfId="15335"/>
    <cellStyle name="Normal 5 6 5" xfId="3432"/>
    <cellStyle name="Normal 5 6 5 2" xfId="33114"/>
    <cellStyle name="Normal 5 6 5 3" xfId="18741"/>
    <cellStyle name="Normal 5 6 6" xfId="7541"/>
    <cellStyle name="Normal 5 6 6 2" xfId="34504"/>
    <cellStyle name="Normal 5 6 6 3" xfId="24136"/>
    <cellStyle name="Normal 5 6 7" xfId="11091"/>
    <cellStyle name="Normal 5 6 7 2" xfId="38043"/>
    <cellStyle name="Normal 5 6 8" xfId="28627"/>
    <cellStyle name="Normal 5 6 9" xfId="18115"/>
    <cellStyle name="Normal 5 7" xfId="2551"/>
    <cellStyle name="Normal 5 7 2" xfId="2552"/>
    <cellStyle name="Normal 5 7 2 2" xfId="5337"/>
    <cellStyle name="Normal 5 7 2 2 2" xfId="32245"/>
    <cellStyle name="Normal 5 7 2 2 3" xfId="23048"/>
    <cellStyle name="Normal 5 7 2 3" xfId="9966"/>
    <cellStyle name="Normal 5 7 2 3 2" xfId="36923"/>
    <cellStyle name="Normal 5 7 2 3 3" xfId="26558"/>
    <cellStyle name="Normal 5 7 2 4" xfId="13549"/>
    <cellStyle name="Normal 5 7 2 4 2" xfId="40037"/>
    <cellStyle name="Normal 5 7 2 5" xfId="29805"/>
    <cellStyle name="Normal 5 7 2 6" xfId="20560"/>
    <cellStyle name="Normal 5 7 2 7" xfId="17147"/>
    <cellStyle name="Normal 5 7 3" xfId="6645"/>
    <cellStyle name="Normal 5 7 3 2" xfId="8817"/>
    <cellStyle name="Normal 5 7 3 2 2" xfId="35774"/>
    <cellStyle name="Normal 5 7 3 2 3" xfId="25409"/>
    <cellStyle name="Normal 5 7 3 3" xfId="12396"/>
    <cellStyle name="Normal 5 7 3 3 2" xfId="39327"/>
    <cellStyle name="Normal 5 7 3 4" xfId="31096"/>
    <cellStyle name="Normal 5 7 3 5" xfId="21693"/>
    <cellStyle name="Normal 5 7 3 6" xfId="15998"/>
    <cellStyle name="Normal 5 7 4" xfId="4138"/>
    <cellStyle name="Normal 5 7 4 2" xfId="33447"/>
    <cellStyle name="Normal 5 7 4 3" xfId="22341"/>
    <cellStyle name="Normal 5 7 5" xfId="7542"/>
    <cellStyle name="Normal 5 7 5 2" xfId="34505"/>
    <cellStyle name="Normal 5 7 5 3" xfId="24137"/>
    <cellStyle name="Normal 5 7 6" xfId="11092"/>
    <cellStyle name="Normal 5 7 6 2" xfId="38044"/>
    <cellStyle name="Normal 5 7 7" xfId="28629"/>
    <cellStyle name="Normal 5 7 8" xfId="19407"/>
    <cellStyle name="Normal 5 7 9" xfId="14723"/>
    <cellStyle name="Normal 5 8" xfId="2553"/>
    <cellStyle name="Normal 5 8 2" xfId="5298"/>
    <cellStyle name="Normal 5 8 2 2" xfId="32206"/>
    <cellStyle name="Normal 5 8 2 3" xfId="23025"/>
    <cellStyle name="Normal 5 8 3" xfId="9927"/>
    <cellStyle name="Normal 5 8 3 2" xfId="36884"/>
    <cellStyle name="Normal 5 8 3 3" xfId="26519"/>
    <cellStyle name="Normal 5 8 4" xfId="13510"/>
    <cellStyle name="Normal 5 8 4 2" xfId="40014"/>
    <cellStyle name="Normal 5 8 5" xfId="29766"/>
    <cellStyle name="Normal 5 8 6" xfId="20521"/>
    <cellStyle name="Normal 5 8 7" xfId="17108"/>
    <cellStyle name="Normal 5 9" xfId="6348"/>
    <cellStyle name="Normal 5 9 2" xfId="8135"/>
    <cellStyle name="Normal 5 9 2 2" xfId="35092"/>
    <cellStyle name="Normal 5 9 2 3" xfId="24727"/>
    <cellStyle name="Normal 5 9 3" xfId="11714"/>
    <cellStyle name="Normal 5 9 3 2" xfId="38645"/>
    <cellStyle name="Normal 5 9 4" xfId="30414"/>
    <cellStyle name="Normal 5 9 5" xfId="21416"/>
    <cellStyle name="Normal 5 9 6" xfId="15316"/>
    <cellStyle name="Normal 50" xfId="40855"/>
    <cellStyle name="Normal 6" xfId="2554"/>
    <cellStyle name="Normal 7" xfId="2555"/>
    <cellStyle name="Normal 8" xfId="2556"/>
    <cellStyle name="Normal 9" xfId="2557"/>
    <cellStyle name="Normal_2010-11 dropout by district for" xfId="2558"/>
    <cellStyle name="Normal_Book1" xfId="2559"/>
    <cellStyle name="Normal_GEN_DATA" xfId="2560"/>
    <cellStyle name="Normal_LAUSWIA" xfId="40829"/>
    <cellStyle name="Normal_MENTAL" xfId="2561"/>
    <cellStyle name="Normal_MENTAL 2" xfId="2562"/>
    <cellStyle name="Normal_P. 16" xfId="2563"/>
    <cellStyle name="Normal_P. 32" xfId="40828"/>
    <cellStyle name="Normal_Sheet1" xfId="2564"/>
    <cellStyle name="Normal_Sheet1_1" xfId="2565"/>
    <cellStyle name="Normal_Sheet1_Sheet2" xfId="13910"/>
    <cellStyle name="Normal_Sheet1_Sheet2 2" xfId="2566"/>
    <cellStyle name="Normal_Sheet2" xfId="2567"/>
    <cellStyle name="Normal_Sheet2 2" xfId="2568"/>
    <cellStyle name="Normal_Sheet3" xfId="13909"/>
    <cellStyle name="Normal_Sheet4" xfId="2569"/>
    <cellStyle name="Normal_Sheet5" xfId="2570"/>
    <cellStyle name="Normal_SW" xfId="40830"/>
    <cellStyle name="Normal_TABLE17" xfId="2571"/>
    <cellStyle name="Normal_TABLE5" xfId="40831"/>
    <cellStyle name="Normal_TABLE9W1" xfId="2572"/>
    <cellStyle name="Normal_TABLE9W1 2" xfId="2573"/>
    <cellStyle name="Normal_TWN_TBL" xfId="2574"/>
    <cellStyle name="Normal_Wtable15" xfId="2789"/>
    <cellStyle name="Note" xfId="2575" builtinId="10" customBuiltin="1"/>
    <cellStyle name="Note 10" xfId="2576"/>
    <cellStyle name="Note 10 2" xfId="3434"/>
    <cellStyle name="Note 10 2 2" xfId="27002"/>
    <cellStyle name="Note 10 2 3" xfId="40691"/>
    <cellStyle name="Note 10 3" xfId="11094"/>
    <cellStyle name="Note 10 3 2" xfId="40453"/>
    <cellStyle name="Note 10 3 2 2" xfId="40642"/>
    <cellStyle name="Note 10 3 3" xfId="40505"/>
    <cellStyle name="Note 10 3 4" xfId="26894"/>
    <cellStyle name="Note 10 3 5" xfId="40621"/>
    <cellStyle name="Note 10 3 6" xfId="40737"/>
    <cellStyle name="Note 10 3 7" xfId="38046"/>
    <cellStyle name="Note 10 4" xfId="40381"/>
    <cellStyle name="Note 10 4 2" xfId="40536"/>
    <cellStyle name="Note 10 4 3" xfId="40769"/>
    <cellStyle name="Note 10 5" xfId="26921"/>
    <cellStyle name="Note 10 6" xfId="18117"/>
    <cellStyle name="Note 11" xfId="2577"/>
    <cellStyle name="Note 11 2" xfId="3435"/>
    <cellStyle name="Note 11 2 2" xfId="27003"/>
    <cellStyle name="Note 11 2 3" xfId="40743"/>
    <cellStyle name="Note 11 3" xfId="11095"/>
    <cellStyle name="Note 11 3 2" xfId="40454"/>
    <cellStyle name="Note 11 3 2 2" xfId="40643"/>
    <cellStyle name="Note 11 3 3" xfId="40506"/>
    <cellStyle name="Note 11 3 4" xfId="27379"/>
    <cellStyle name="Note 11 3 5" xfId="40588"/>
    <cellStyle name="Note 11 3 6" xfId="40767"/>
    <cellStyle name="Note 11 3 7" xfId="38047"/>
    <cellStyle name="Note 11 4" xfId="40382"/>
    <cellStyle name="Note 11 4 2" xfId="40537"/>
    <cellStyle name="Note 11 4 3" xfId="40739"/>
    <cellStyle name="Note 11 5" xfId="26922"/>
    <cellStyle name="Note 11 6" xfId="18118"/>
    <cellStyle name="Note 12" xfId="2578"/>
    <cellStyle name="Note 12 2" xfId="3436"/>
    <cellStyle name="Note 12 2 2" xfId="27004"/>
    <cellStyle name="Note 12 2 3" xfId="40677"/>
    <cellStyle name="Note 12 3" xfId="11096"/>
    <cellStyle name="Note 12 3 2" xfId="40455"/>
    <cellStyle name="Note 12 3 2 2" xfId="40644"/>
    <cellStyle name="Note 12 3 3" xfId="40507"/>
    <cellStyle name="Note 12 3 4" xfId="26963"/>
    <cellStyle name="Note 12 3 5" xfId="40604"/>
    <cellStyle name="Note 12 3 6" xfId="40720"/>
    <cellStyle name="Note 12 3 7" xfId="38048"/>
    <cellStyle name="Note 12 4" xfId="40383"/>
    <cellStyle name="Note 12 4 2" xfId="40538"/>
    <cellStyle name="Note 12 4 3" xfId="40685"/>
    <cellStyle name="Note 12 5" xfId="26923"/>
    <cellStyle name="Note 12 6" xfId="18119"/>
    <cellStyle name="Note 13" xfId="2579"/>
    <cellStyle name="Note 13 2" xfId="3433"/>
    <cellStyle name="Note 13 2 2" xfId="27001"/>
    <cellStyle name="Note 13 2 3" xfId="40824"/>
    <cellStyle name="Note 13 3" xfId="11097"/>
    <cellStyle name="Note 13 3 2" xfId="40456"/>
    <cellStyle name="Note 13 3 2 2" xfId="40645"/>
    <cellStyle name="Note 13 3 3" xfId="40508"/>
    <cellStyle name="Note 13 3 4" xfId="40503"/>
    <cellStyle name="Note 13 3 5" xfId="40615"/>
    <cellStyle name="Note 13 3 6" xfId="40709"/>
    <cellStyle name="Note 13 3 7" xfId="38049"/>
    <cellStyle name="Note 13 4" xfId="40384"/>
    <cellStyle name="Note 13 4 2" xfId="40539"/>
    <cellStyle name="Note 13 4 3" xfId="40704"/>
    <cellStyle name="Note 13 5" xfId="26924"/>
    <cellStyle name="Note 13 6" xfId="18742"/>
    <cellStyle name="Note 14" xfId="5338"/>
    <cellStyle name="Note 14 2" xfId="13550"/>
    <cellStyle name="Note 14 2 2" xfId="40491"/>
    <cellStyle name="Note 14 2 2 2" xfId="40665"/>
    <cellStyle name="Note 14 2 3" xfId="40530"/>
    <cellStyle name="Note 14 2 4" xfId="27000"/>
    <cellStyle name="Note 14 2 5" xfId="40610"/>
    <cellStyle name="Note 14 2 6" xfId="40781"/>
    <cellStyle name="Note 14 2 7" xfId="40038"/>
    <cellStyle name="Note 14 3" xfId="40419"/>
    <cellStyle name="Note 14 3 2" xfId="40548"/>
    <cellStyle name="Note 14 3 3" xfId="40692"/>
    <cellStyle name="Note 14 4" xfId="26964"/>
    <cellStyle name="Note 14 5" xfId="20561"/>
    <cellStyle name="Note 15" xfId="5076"/>
    <cellStyle name="Note 15 2" xfId="13289"/>
    <cellStyle name="Note 15 2 2" xfId="40490"/>
    <cellStyle name="Note 15 2 2 2" xfId="40664"/>
    <cellStyle name="Note 15 2 3" xfId="40529"/>
    <cellStyle name="Note 15 2 4" xfId="26995"/>
    <cellStyle name="Note 15 2 5" xfId="40593"/>
    <cellStyle name="Note 15 2 6" xfId="40772"/>
    <cellStyle name="Note 15 2 7" xfId="39882"/>
    <cellStyle name="Note 15 3" xfId="40418"/>
    <cellStyle name="Note 15 3 2" xfId="40547"/>
    <cellStyle name="Note 15 3 3" xfId="40725"/>
    <cellStyle name="Note 15 4" xfId="26961"/>
    <cellStyle name="Note 15 5" xfId="20300"/>
    <cellStyle name="Note 16" xfId="6670"/>
    <cellStyle name="Note 16 2" xfId="13873"/>
    <cellStyle name="Note 16 2 2" xfId="40498"/>
    <cellStyle name="Note 16 2 2 2" xfId="40668"/>
    <cellStyle name="Note 16 2 3" xfId="40533"/>
    <cellStyle name="Note 16 2 4" xfId="27009"/>
    <cellStyle name="Note 16 2 5" xfId="40594"/>
    <cellStyle name="Note 16 2 6" xfId="40688"/>
    <cellStyle name="Note 16 2 7" xfId="40326"/>
    <cellStyle name="Note 16 3" xfId="40426"/>
    <cellStyle name="Note 16 3 2" xfId="40549"/>
    <cellStyle name="Note 16 3 3" xfId="40721"/>
    <cellStyle name="Note 16 4" xfId="26990"/>
    <cellStyle name="Note 16 5" xfId="21709"/>
    <cellStyle name="Note 17" xfId="7543"/>
    <cellStyle name="Note 17 2" xfId="13894"/>
    <cellStyle name="Note 17 2 2" xfId="40345"/>
    <cellStyle name="Note 17 3" xfId="27016"/>
    <cellStyle name="Note 17 4" xfId="24138"/>
    <cellStyle name="Note 17 5" xfId="40705"/>
    <cellStyle name="Note 17 6" xfId="17481"/>
    <cellStyle name="Note 18" xfId="11093"/>
    <cellStyle name="Note 18 2" xfId="38045"/>
    <cellStyle name="Note 18 2 2" xfId="40618"/>
    <cellStyle name="Note 18 3" xfId="40452"/>
    <cellStyle name="Note 18 3 2" xfId="40641"/>
    <cellStyle name="Note 18 4" xfId="37257"/>
    <cellStyle name="Note 18 5" xfId="27502"/>
    <cellStyle name="Note 18 6" xfId="26994"/>
    <cellStyle name="Note 18 7" xfId="18116"/>
    <cellStyle name="Note 18 8" xfId="40799"/>
    <cellStyle name="Note 18 9" xfId="17496"/>
    <cellStyle name="Note 19" xfId="28630"/>
    <cellStyle name="Note 19 2" xfId="40380"/>
    <cellStyle name="Note 19 2 2" xfId="40625"/>
    <cellStyle name="Note 19 3" xfId="40535"/>
    <cellStyle name="Note 19 4" xfId="40747"/>
    <cellStyle name="Note 2" xfId="2580"/>
    <cellStyle name="Note 2 10" xfId="40854"/>
    <cellStyle name="Note 2 2" xfId="2581"/>
    <cellStyle name="Note 2 2 2" xfId="11099"/>
    <cellStyle name="Note 2 2 2 2" xfId="40458"/>
    <cellStyle name="Note 2 2 2 2 2" xfId="40647"/>
    <cellStyle name="Note 2 2 2 3" xfId="40510"/>
    <cellStyle name="Note 2 2 2 4" xfId="26957"/>
    <cellStyle name="Note 2 2 2 5" xfId="40589"/>
    <cellStyle name="Note 2 2 2 6" xfId="40806"/>
    <cellStyle name="Note 2 2 2 7" xfId="38051"/>
    <cellStyle name="Note 2 2 3" xfId="40386"/>
    <cellStyle name="Note 2 2 3 2" xfId="40541"/>
    <cellStyle name="Note 2 2 3 3" xfId="40821"/>
    <cellStyle name="Note 2 2 4" xfId="26926"/>
    <cellStyle name="Note 2 2 5" xfId="18121"/>
    <cellStyle name="Note 2 3" xfId="3437"/>
    <cellStyle name="Note 2 3 2" xfId="13875"/>
    <cellStyle name="Note 2 3 2 2" xfId="40499"/>
    <cellStyle name="Note 2 3 2 2 2" xfId="40669"/>
    <cellStyle name="Note 2 3 2 3" xfId="40534"/>
    <cellStyle name="Note 2 3 2 4" xfId="27012"/>
    <cellStyle name="Note 2 3 2 5" xfId="40612"/>
    <cellStyle name="Note 2 3 2 6" xfId="40754"/>
    <cellStyle name="Note 2 3 2 7" xfId="40328"/>
    <cellStyle name="Note 2 3 3" xfId="40427"/>
    <cellStyle name="Note 2 3 3 2" xfId="40550"/>
    <cellStyle name="Note 2 3 3 3" xfId="40684"/>
    <cellStyle name="Note 2 3 4" xfId="26993"/>
    <cellStyle name="Note 2 3 5" xfId="21715"/>
    <cellStyle name="Note 2 4" xfId="6676"/>
    <cellStyle name="Note 2 4 2" xfId="10283"/>
    <cellStyle name="Note 2 4 2 2" xfId="37240"/>
    <cellStyle name="Note 2 4 2 3" xfId="26875"/>
    <cellStyle name="Note 2 4 3" xfId="13874"/>
    <cellStyle name="Note 2 4 3 2" xfId="40327"/>
    <cellStyle name="Note 2 4 4" xfId="30301"/>
    <cellStyle name="Note 2 4 5" xfId="21713"/>
    <cellStyle name="Note 2 4 6" xfId="17464"/>
    <cellStyle name="Note 2 5" xfId="6731"/>
    <cellStyle name="Note 2 5 2" xfId="10298"/>
    <cellStyle name="Note 2 5 2 2" xfId="37255"/>
    <cellStyle name="Note 2 5 2 3" xfId="26890"/>
    <cellStyle name="Note 2 5 3" xfId="13892"/>
    <cellStyle name="Note 2 5 3 2" xfId="40343"/>
    <cellStyle name="Note 2 5 4" xfId="33732"/>
    <cellStyle name="Note 2 5 5" xfId="23349"/>
    <cellStyle name="Note 2 5 6" xfId="17479"/>
    <cellStyle name="Note 2 6" xfId="11098"/>
    <cellStyle name="Note 2 6 2" xfId="40457"/>
    <cellStyle name="Note 2 6 2 2" xfId="40646"/>
    <cellStyle name="Note 2 6 3" xfId="40509"/>
    <cellStyle name="Note 2 6 4" xfId="26979"/>
    <cellStyle name="Note 2 6 5" xfId="40577"/>
    <cellStyle name="Note 2 6 6" xfId="40760"/>
    <cellStyle name="Note 2 6 7" xfId="38050"/>
    <cellStyle name="Note 2 7" xfId="40385"/>
    <cellStyle name="Note 2 7 2" xfId="40540"/>
    <cellStyle name="Note 2 7 3" xfId="40753"/>
    <cellStyle name="Note 2 8" xfId="26925"/>
    <cellStyle name="Note 2 9" xfId="18120"/>
    <cellStyle name="Note 20" xfId="26920"/>
    <cellStyle name="Note 21" xfId="14724"/>
    <cellStyle name="Note 3" xfId="2582"/>
    <cellStyle name="Note 3 10" xfId="5700"/>
    <cellStyle name="Note 3 11" xfId="6368"/>
    <cellStyle name="Note 3 11 2" xfId="8155"/>
    <cellStyle name="Note 3 11 2 2" xfId="35112"/>
    <cellStyle name="Note 3 11 2 3" xfId="24747"/>
    <cellStyle name="Note 3 11 3" xfId="11734"/>
    <cellStyle name="Note 3 11 3 2" xfId="38665"/>
    <cellStyle name="Note 3 11 4" xfId="30434"/>
    <cellStyle name="Note 3 11 5" xfId="21436"/>
    <cellStyle name="Note 3 11 6" xfId="15336"/>
    <cellStyle name="Note 3 12" xfId="3438"/>
    <cellStyle name="Note 3 12 2" xfId="33115"/>
    <cellStyle name="Note 3 12 3" xfId="18743"/>
    <cellStyle name="Note 3 13" xfId="7544"/>
    <cellStyle name="Note 3 13 2" xfId="34506"/>
    <cellStyle name="Note 3 13 3" xfId="24139"/>
    <cellStyle name="Note 3 14" xfId="11100"/>
    <cellStyle name="Note 3 14 2" xfId="38052"/>
    <cellStyle name="Note 3 15" xfId="28631"/>
    <cellStyle name="Note 3 16" xfId="18122"/>
    <cellStyle name="Note 3 17" xfId="14725"/>
    <cellStyle name="Note 3 2" xfId="2583"/>
    <cellStyle name="Note 3 2 10" xfId="3439"/>
    <cellStyle name="Note 3 2 10 2" xfId="33116"/>
    <cellStyle name="Note 3 2 10 3" xfId="18744"/>
    <cellStyle name="Note 3 2 11" xfId="7545"/>
    <cellStyle name="Note 3 2 11 2" xfId="34507"/>
    <cellStyle name="Note 3 2 11 3" xfId="24140"/>
    <cellStyle name="Note 3 2 12" xfId="11101"/>
    <cellStyle name="Note 3 2 12 2" xfId="38053"/>
    <cellStyle name="Note 3 2 13" xfId="28632"/>
    <cellStyle name="Note 3 2 14" xfId="18123"/>
    <cellStyle name="Note 3 2 15" xfId="14726"/>
    <cellStyle name="Note 3 2 2" xfId="2584"/>
    <cellStyle name="Note 3 2 2 10" xfId="7546"/>
    <cellStyle name="Note 3 2 2 10 2" xfId="34508"/>
    <cellStyle name="Note 3 2 2 10 3" xfId="24141"/>
    <cellStyle name="Note 3 2 2 11" xfId="11102"/>
    <cellStyle name="Note 3 2 2 11 2" xfId="38054"/>
    <cellStyle name="Note 3 2 2 12" xfId="28633"/>
    <cellStyle name="Note 3 2 2 13" xfId="18124"/>
    <cellStyle name="Note 3 2 2 14" xfId="14727"/>
    <cellStyle name="Note 3 2 2 2" xfId="2585"/>
    <cellStyle name="Note 3 2 2 2 10" xfId="11103"/>
    <cellStyle name="Note 3 2 2 2 10 2" xfId="38055"/>
    <cellStyle name="Note 3 2 2 2 11" xfId="28634"/>
    <cellStyle name="Note 3 2 2 2 12" xfId="18125"/>
    <cellStyle name="Note 3 2 2 2 13" xfId="14728"/>
    <cellStyle name="Note 3 2 2 2 2" xfId="2586"/>
    <cellStyle name="Note 3 2 2 2 2 10" xfId="28635"/>
    <cellStyle name="Note 3 2 2 2 2 11" xfId="18126"/>
    <cellStyle name="Note 3 2 2 2 2 12" xfId="14729"/>
    <cellStyle name="Note 3 2 2 2 2 2" xfId="2587"/>
    <cellStyle name="Note 3 2 2 2 2 2 2" xfId="5344"/>
    <cellStyle name="Note 3 2 2 2 2 2 2 2" xfId="9972"/>
    <cellStyle name="Note 3 2 2 2 2 2 2 2 2" xfId="32251"/>
    <cellStyle name="Note 3 2 2 2 2 2 2 2 3" xfId="26564"/>
    <cellStyle name="Note 3 2 2 2 2 2 2 3" xfId="13556"/>
    <cellStyle name="Note 3 2 2 2 2 2 2 3 2" xfId="36929"/>
    <cellStyle name="Note 3 2 2 2 2 2 2 3 3" xfId="27471"/>
    <cellStyle name="Note 3 2 2 2 2 2 2 4" xfId="29811"/>
    <cellStyle name="Note 3 2 2 2 2 2 2 5" xfId="20567"/>
    <cellStyle name="Note 3 2 2 2 2 2 2 6" xfId="17153"/>
    <cellStyle name="Note 3 2 2 2 2 2 3" xfId="5705"/>
    <cellStyle name="Note 3 2 2 2 2 2 4" xfId="4142"/>
    <cellStyle name="Note 3 2 2 2 2 2 4 2" xfId="31100"/>
    <cellStyle name="Note 3 2 2 2 2 2 4 3" xfId="22345"/>
    <cellStyle name="Note 3 2 2 2 2 2 5" xfId="8821"/>
    <cellStyle name="Note 3 2 2 2 2 2 5 2" xfId="35778"/>
    <cellStyle name="Note 3 2 2 2 2 2 5 3" xfId="25413"/>
    <cellStyle name="Note 3 2 2 2 2 2 6" xfId="12400"/>
    <cellStyle name="Note 3 2 2 2 2 2 6 2" xfId="39331"/>
    <cellStyle name="Note 3 2 2 2 2 2 7" xfId="28636"/>
    <cellStyle name="Note 3 2 2 2 2 2 8" xfId="19411"/>
    <cellStyle name="Note 3 2 2 2 2 2 9" xfId="16002"/>
    <cellStyle name="Note 3 2 2 2 2 3" xfId="2588"/>
    <cellStyle name="Note 3 2 2 2 2 3 2" xfId="5706"/>
    <cellStyle name="Note 3 2 2 2 2 3 3" xfId="5343"/>
    <cellStyle name="Note 3 2 2 2 2 3 3 2" xfId="32250"/>
    <cellStyle name="Note 3 2 2 2 2 3 3 3" xfId="23053"/>
    <cellStyle name="Note 3 2 2 2 2 3 4" xfId="9971"/>
    <cellStyle name="Note 3 2 2 2 2 3 4 2" xfId="36928"/>
    <cellStyle name="Note 3 2 2 2 2 3 4 3" xfId="26563"/>
    <cellStyle name="Note 3 2 2 2 2 3 5" xfId="13555"/>
    <cellStyle name="Note 3 2 2 2 2 3 5 2" xfId="40043"/>
    <cellStyle name="Note 3 2 2 2 2 3 6" xfId="29810"/>
    <cellStyle name="Note 3 2 2 2 2 3 7" xfId="20566"/>
    <cellStyle name="Note 3 2 2 2 2 3 8" xfId="17152"/>
    <cellStyle name="Note 3 2 2 2 2 4" xfId="2589"/>
    <cellStyle name="Note 3 2 2 2 2 5" xfId="5704"/>
    <cellStyle name="Note 3 2 2 2 2 6" xfId="6372"/>
    <cellStyle name="Note 3 2 2 2 2 6 2" xfId="8159"/>
    <cellStyle name="Note 3 2 2 2 2 6 2 2" xfId="35116"/>
    <cellStyle name="Note 3 2 2 2 2 6 2 3" xfId="24751"/>
    <cellStyle name="Note 3 2 2 2 2 6 3" xfId="11738"/>
    <cellStyle name="Note 3 2 2 2 2 6 3 2" xfId="38669"/>
    <cellStyle name="Note 3 2 2 2 2 6 4" xfId="30438"/>
    <cellStyle name="Note 3 2 2 2 2 6 5" xfId="21440"/>
    <cellStyle name="Note 3 2 2 2 2 6 6" xfId="15340"/>
    <cellStyle name="Note 3 2 2 2 2 7" xfId="3442"/>
    <cellStyle name="Note 3 2 2 2 2 7 2" xfId="33119"/>
    <cellStyle name="Note 3 2 2 2 2 7 3" xfId="18747"/>
    <cellStyle name="Note 3 2 2 2 2 8" xfId="7548"/>
    <cellStyle name="Note 3 2 2 2 2 8 2" xfId="34510"/>
    <cellStyle name="Note 3 2 2 2 2 8 3" xfId="24143"/>
    <cellStyle name="Note 3 2 2 2 2 9" xfId="11104"/>
    <cellStyle name="Note 3 2 2 2 2 9 2" xfId="38056"/>
    <cellStyle name="Note 3 2 2 2 3" xfId="2590"/>
    <cellStyle name="Note 3 2 2 2 3 10" xfId="14730"/>
    <cellStyle name="Note 3 2 2 2 3 2" xfId="2591"/>
    <cellStyle name="Note 3 2 2 2 3 2 2" xfId="5708"/>
    <cellStyle name="Note 3 2 2 2 3 2 3" xfId="5345"/>
    <cellStyle name="Note 3 2 2 2 3 2 3 2" xfId="32252"/>
    <cellStyle name="Note 3 2 2 2 3 2 3 3" xfId="23054"/>
    <cellStyle name="Note 3 2 2 2 3 2 4" xfId="9973"/>
    <cellStyle name="Note 3 2 2 2 3 2 4 2" xfId="36930"/>
    <cellStyle name="Note 3 2 2 2 3 2 4 3" xfId="26565"/>
    <cellStyle name="Note 3 2 2 2 3 2 5" xfId="13557"/>
    <cellStyle name="Note 3 2 2 2 3 2 5 2" xfId="40044"/>
    <cellStyle name="Note 3 2 2 2 3 2 6" xfId="29812"/>
    <cellStyle name="Note 3 2 2 2 3 2 7" xfId="20568"/>
    <cellStyle name="Note 3 2 2 2 3 2 8" xfId="17154"/>
    <cellStyle name="Note 3 2 2 2 3 3" xfId="5707"/>
    <cellStyle name="Note 3 2 2 2 3 4" xfId="6646"/>
    <cellStyle name="Note 3 2 2 2 3 4 2" xfId="8822"/>
    <cellStyle name="Note 3 2 2 2 3 4 2 2" xfId="35779"/>
    <cellStyle name="Note 3 2 2 2 3 4 2 3" xfId="25414"/>
    <cellStyle name="Note 3 2 2 2 3 4 3" xfId="12401"/>
    <cellStyle name="Note 3 2 2 2 3 4 3 2" xfId="39332"/>
    <cellStyle name="Note 3 2 2 2 3 4 4" xfId="31101"/>
    <cellStyle name="Note 3 2 2 2 3 4 5" xfId="21694"/>
    <cellStyle name="Note 3 2 2 2 3 4 6" xfId="16003"/>
    <cellStyle name="Note 3 2 2 2 3 5" xfId="4143"/>
    <cellStyle name="Note 3 2 2 2 3 5 2" xfId="33451"/>
    <cellStyle name="Note 3 2 2 2 3 5 3" xfId="22346"/>
    <cellStyle name="Note 3 2 2 2 3 6" xfId="7549"/>
    <cellStyle name="Note 3 2 2 2 3 6 2" xfId="34511"/>
    <cellStyle name="Note 3 2 2 2 3 6 3" xfId="24144"/>
    <cellStyle name="Note 3 2 2 2 3 7" xfId="11105"/>
    <cellStyle name="Note 3 2 2 2 3 7 2" xfId="38057"/>
    <cellStyle name="Note 3 2 2 2 3 8" xfId="28637"/>
    <cellStyle name="Note 3 2 2 2 3 9" xfId="19412"/>
    <cellStyle name="Note 3 2 2 2 4" xfId="2592"/>
    <cellStyle name="Note 3 2 2 2 4 2" xfId="5709"/>
    <cellStyle name="Note 3 2 2 2 4 3" xfId="5342"/>
    <cellStyle name="Note 3 2 2 2 4 3 2" xfId="32249"/>
    <cellStyle name="Note 3 2 2 2 4 3 3" xfId="23052"/>
    <cellStyle name="Note 3 2 2 2 4 4" xfId="9970"/>
    <cellStyle name="Note 3 2 2 2 4 4 2" xfId="36927"/>
    <cellStyle name="Note 3 2 2 2 4 4 3" xfId="26562"/>
    <cellStyle name="Note 3 2 2 2 4 5" xfId="13554"/>
    <cellStyle name="Note 3 2 2 2 4 5 2" xfId="40042"/>
    <cellStyle name="Note 3 2 2 2 4 6" xfId="29809"/>
    <cellStyle name="Note 3 2 2 2 4 7" xfId="20565"/>
    <cellStyle name="Note 3 2 2 2 4 8" xfId="17151"/>
    <cellStyle name="Note 3 2 2 2 5" xfId="2593"/>
    <cellStyle name="Note 3 2 2 2 6" xfId="5703"/>
    <cellStyle name="Note 3 2 2 2 7" xfId="6371"/>
    <cellStyle name="Note 3 2 2 2 7 2" xfId="8158"/>
    <cellStyle name="Note 3 2 2 2 7 2 2" xfId="35115"/>
    <cellStyle name="Note 3 2 2 2 7 2 3" xfId="24750"/>
    <cellStyle name="Note 3 2 2 2 7 3" xfId="11737"/>
    <cellStyle name="Note 3 2 2 2 7 3 2" xfId="38668"/>
    <cellStyle name="Note 3 2 2 2 7 4" xfId="30437"/>
    <cellStyle name="Note 3 2 2 2 7 5" xfId="21439"/>
    <cellStyle name="Note 3 2 2 2 7 6" xfId="15339"/>
    <cellStyle name="Note 3 2 2 2 8" xfId="3441"/>
    <cellStyle name="Note 3 2 2 2 8 2" xfId="33118"/>
    <cellStyle name="Note 3 2 2 2 8 3" xfId="18746"/>
    <cellStyle name="Note 3 2 2 2 9" xfId="7547"/>
    <cellStyle name="Note 3 2 2 2 9 2" xfId="34509"/>
    <cellStyle name="Note 3 2 2 2 9 3" xfId="24142"/>
    <cellStyle name="Note 3 2 2 3" xfId="2594"/>
    <cellStyle name="Note 3 2 2 3 10" xfId="28638"/>
    <cellStyle name="Note 3 2 2 3 11" xfId="18127"/>
    <cellStyle name="Note 3 2 2 3 12" xfId="14731"/>
    <cellStyle name="Note 3 2 2 3 2" xfId="2595"/>
    <cellStyle name="Note 3 2 2 3 2 2" xfId="5347"/>
    <cellStyle name="Note 3 2 2 3 2 2 2" xfId="9975"/>
    <cellStyle name="Note 3 2 2 3 2 2 2 2" xfId="32254"/>
    <cellStyle name="Note 3 2 2 3 2 2 2 3" xfId="26567"/>
    <cellStyle name="Note 3 2 2 3 2 2 3" xfId="13559"/>
    <cellStyle name="Note 3 2 2 3 2 2 3 2" xfId="36932"/>
    <cellStyle name="Note 3 2 2 3 2 2 3 3" xfId="27472"/>
    <cellStyle name="Note 3 2 2 3 2 2 4" xfId="29814"/>
    <cellStyle name="Note 3 2 2 3 2 2 5" xfId="20570"/>
    <cellStyle name="Note 3 2 2 3 2 2 6" xfId="17156"/>
    <cellStyle name="Note 3 2 2 3 2 3" xfId="5711"/>
    <cellStyle name="Note 3 2 2 3 2 4" xfId="4144"/>
    <cellStyle name="Note 3 2 2 3 2 4 2" xfId="31102"/>
    <cellStyle name="Note 3 2 2 3 2 4 3" xfId="22347"/>
    <cellStyle name="Note 3 2 2 3 2 5" xfId="8823"/>
    <cellStyle name="Note 3 2 2 3 2 5 2" xfId="35780"/>
    <cellStyle name="Note 3 2 2 3 2 5 3" xfId="25415"/>
    <cellStyle name="Note 3 2 2 3 2 6" xfId="12402"/>
    <cellStyle name="Note 3 2 2 3 2 6 2" xfId="39333"/>
    <cellStyle name="Note 3 2 2 3 2 7" xfId="28639"/>
    <cellStyle name="Note 3 2 2 3 2 8" xfId="19413"/>
    <cellStyle name="Note 3 2 2 3 2 9" xfId="16004"/>
    <cellStyle name="Note 3 2 2 3 3" xfId="2596"/>
    <cellStyle name="Note 3 2 2 3 3 2" xfId="5712"/>
    <cellStyle name="Note 3 2 2 3 3 3" xfId="5346"/>
    <cellStyle name="Note 3 2 2 3 3 3 2" xfId="32253"/>
    <cellStyle name="Note 3 2 2 3 3 3 3" xfId="23055"/>
    <cellStyle name="Note 3 2 2 3 3 4" xfId="9974"/>
    <cellStyle name="Note 3 2 2 3 3 4 2" xfId="36931"/>
    <cellStyle name="Note 3 2 2 3 3 4 3" xfId="26566"/>
    <cellStyle name="Note 3 2 2 3 3 5" xfId="13558"/>
    <cellStyle name="Note 3 2 2 3 3 5 2" xfId="40045"/>
    <cellStyle name="Note 3 2 2 3 3 6" xfId="29813"/>
    <cellStyle name="Note 3 2 2 3 3 7" xfId="20569"/>
    <cellStyle name="Note 3 2 2 3 3 8" xfId="17155"/>
    <cellStyle name="Note 3 2 2 3 4" xfId="2597"/>
    <cellStyle name="Note 3 2 2 3 5" xfId="5710"/>
    <cellStyle name="Note 3 2 2 3 6" xfId="6373"/>
    <cellStyle name="Note 3 2 2 3 6 2" xfId="8160"/>
    <cellStyle name="Note 3 2 2 3 6 2 2" xfId="35117"/>
    <cellStyle name="Note 3 2 2 3 6 2 3" xfId="24752"/>
    <cellStyle name="Note 3 2 2 3 6 3" xfId="11739"/>
    <cellStyle name="Note 3 2 2 3 6 3 2" xfId="38670"/>
    <cellStyle name="Note 3 2 2 3 6 4" xfId="30439"/>
    <cellStyle name="Note 3 2 2 3 6 5" xfId="21441"/>
    <cellStyle name="Note 3 2 2 3 6 6" xfId="15341"/>
    <cellStyle name="Note 3 2 2 3 7" xfId="3443"/>
    <cellStyle name="Note 3 2 2 3 7 2" xfId="33120"/>
    <cellStyle name="Note 3 2 2 3 7 3" xfId="18748"/>
    <cellStyle name="Note 3 2 2 3 8" xfId="7550"/>
    <cellStyle name="Note 3 2 2 3 8 2" xfId="34512"/>
    <cellStyle name="Note 3 2 2 3 8 3" xfId="24145"/>
    <cellStyle name="Note 3 2 2 3 9" xfId="11106"/>
    <cellStyle name="Note 3 2 2 3 9 2" xfId="38058"/>
    <cellStyle name="Note 3 2 2 4" xfId="2598"/>
    <cellStyle name="Note 3 2 2 4 10" xfId="18128"/>
    <cellStyle name="Note 3 2 2 4 11" xfId="14732"/>
    <cellStyle name="Note 3 2 2 4 2" xfId="2599"/>
    <cellStyle name="Note 3 2 2 4 2 2" xfId="5349"/>
    <cellStyle name="Note 3 2 2 4 2 2 2" xfId="9977"/>
    <cellStyle name="Note 3 2 2 4 2 2 2 2" xfId="32256"/>
    <cellStyle name="Note 3 2 2 4 2 2 2 3" xfId="26569"/>
    <cellStyle name="Note 3 2 2 4 2 2 3" xfId="13561"/>
    <cellStyle name="Note 3 2 2 4 2 2 3 2" xfId="36934"/>
    <cellStyle name="Note 3 2 2 4 2 2 3 3" xfId="27474"/>
    <cellStyle name="Note 3 2 2 4 2 2 4" xfId="29816"/>
    <cellStyle name="Note 3 2 2 4 2 2 5" xfId="20572"/>
    <cellStyle name="Note 3 2 2 4 2 2 6" xfId="17158"/>
    <cellStyle name="Note 3 2 2 4 2 3" xfId="5714"/>
    <cellStyle name="Note 3 2 2 4 2 4" xfId="4145"/>
    <cellStyle name="Note 3 2 2 4 2 4 2" xfId="31103"/>
    <cellStyle name="Note 3 2 2 4 2 4 3" xfId="22348"/>
    <cellStyle name="Note 3 2 2 4 2 5" xfId="8824"/>
    <cellStyle name="Note 3 2 2 4 2 5 2" xfId="35781"/>
    <cellStyle name="Note 3 2 2 4 2 5 3" xfId="25416"/>
    <cellStyle name="Note 3 2 2 4 2 6" xfId="12403"/>
    <cellStyle name="Note 3 2 2 4 2 6 2" xfId="39334"/>
    <cellStyle name="Note 3 2 2 4 2 7" xfId="28641"/>
    <cellStyle name="Note 3 2 2 4 2 8" xfId="19414"/>
    <cellStyle name="Note 3 2 2 4 2 9" xfId="16005"/>
    <cellStyle name="Note 3 2 2 4 3" xfId="5348"/>
    <cellStyle name="Note 3 2 2 4 3 2" xfId="9976"/>
    <cellStyle name="Note 3 2 2 4 3 2 2" xfId="32255"/>
    <cellStyle name="Note 3 2 2 4 3 2 3" xfId="26568"/>
    <cellStyle name="Note 3 2 2 4 3 3" xfId="13560"/>
    <cellStyle name="Note 3 2 2 4 3 3 2" xfId="36933"/>
    <cellStyle name="Note 3 2 2 4 3 3 3" xfId="27473"/>
    <cellStyle name="Note 3 2 2 4 3 4" xfId="29815"/>
    <cellStyle name="Note 3 2 2 4 3 5" xfId="20571"/>
    <cellStyle name="Note 3 2 2 4 3 6" xfId="17157"/>
    <cellStyle name="Note 3 2 2 4 4" xfId="5713"/>
    <cellStyle name="Note 3 2 2 4 5" xfId="6374"/>
    <cellStyle name="Note 3 2 2 4 5 2" xfId="8161"/>
    <cellStyle name="Note 3 2 2 4 5 2 2" xfId="35118"/>
    <cellStyle name="Note 3 2 2 4 5 2 3" xfId="24753"/>
    <cellStyle name="Note 3 2 2 4 5 3" xfId="11740"/>
    <cellStyle name="Note 3 2 2 4 5 3 2" xfId="38671"/>
    <cellStyle name="Note 3 2 2 4 5 4" xfId="30440"/>
    <cellStyle name="Note 3 2 2 4 5 5" xfId="21442"/>
    <cellStyle name="Note 3 2 2 4 5 6" xfId="15342"/>
    <cellStyle name="Note 3 2 2 4 6" xfId="3444"/>
    <cellStyle name="Note 3 2 2 4 6 2" xfId="33121"/>
    <cellStyle name="Note 3 2 2 4 6 3" xfId="18749"/>
    <cellStyle name="Note 3 2 2 4 7" xfId="7551"/>
    <cellStyle name="Note 3 2 2 4 7 2" xfId="34513"/>
    <cellStyle name="Note 3 2 2 4 7 3" xfId="24146"/>
    <cellStyle name="Note 3 2 2 4 8" xfId="11107"/>
    <cellStyle name="Note 3 2 2 4 8 2" xfId="38059"/>
    <cellStyle name="Note 3 2 2 4 9" xfId="28640"/>
    <cellStyle name="Note 3 2 2 5" xfId="2600"/>
    <cellStyle name="Note 3 2 2 5 10" xfId="14733"/>
    <cellStyle name="Note 3 2 2 5 2" xfId="2601"/>
    <cellStyle name="Note 3 2 2 5 2 2" xfId="5716"/>
    <cellStyle name="Note 3 2 2 5 2 3" xfId="5350"/>
    <cellStyle name="Note 3 2 2 5 2 3 2" xfId="32257"/>
    <cellStyle name="Note 3 2 2 5 2 3 3" xfId="23056"/>
    <cellStyle name="Note 3 2 2 5 2 4" xfId="9978"/>
    <cellStyle name="Note 3 2 2 5 2 4 2" xfId="36935"/>
    <cellStyle name="Note 3 2 2 5 2 4 3" xfId="26570"/>
    <cellStyle name="Note 3 2 2 5 2 5" xfId="13562"/>
    <cellStyle name="Note 3 2 2 5 2 5 2" xfId="40046"/>
    <cellStyle name="Note 3 2 2 5 2 6" xfId="29817"/>
    <cellStyle name="Note 3 2 2 5 2 7" xfId="20573"/>
    <cellStyle name="Note 3 2 2 5 2 8" xfId="17159"/>
    <cellStyle name="Note 3 2 2 5 3" xfId="5715"/>
    <cellStyle name="Note 3 2 2 5 4" xfId="6647"/>
    <cellStyle name="Note 3 2 2 5 4 2" xfId="8825"/>
    <cellStyle name="Note 3 2 2 5 4 2 2" xfId="35782"/>
    <cellStyle name="Note 3 2 2 5 4 2 3" xfId="25417"/>
    <cellStyle name="Note 3 2 2 5 4 3" xfId="12404"/>
    <cellStyle name="Note 3 2 2 5 4 3 2" xfId="39335"/>
    <cellStyle name="Note 3 2 2 5 4 4" xfId="31104"/>
    <cellStyle name="Note 3 2 2 5 4 5" xfId="21695"/>
    <cellStyle name="Note 3 2 2 5 4 6" xfId="16006"/>
    <cellStyle name="Note 3 2 2 5 5" xfId="4146"/>
    <cellStyle name="Note 3 2 2 5 5 2" xfId="33452"/>
    <cellStyle name="Note 3 2 2 5 5 3" xfId="22349"/>
    <cellStyle name="Note 3 2 2 5 6" xfId="7552"/>
    <cellStyle name="Note 3 2 2 5 6 2" xfId="34514"/>
    <cellStyle name="Note 3 2 2 5 6 3" xfId="24147"/>
    <cellStyle name="Note 3 2 2 5 7" xfId="11108"/>
    <cellStyle name="Note 3 2 2 5 7 2" xfId="38060"/>
    <cellStyle name="Note 3 2 2 5 8" xfId="28642"/>
    <cellStyle name="Note 3 2 2 5 9" xfId="19415"/>
    <cellStyle name="Note 3 2 2 6" xfId="2602"/>
    <cellStyle name="Note 3 2 2 6 2" xfId="5717"/>
    <cellStyle name="Note 3 2 2 6 3" xfId="5341"/>
    <cellStyle name="Note 3 2 2 6 3 2" xfId="32248"/>
    <cellStyle name="Note 3 2 2 6 3 3" xfId="23051"/>
    <cellStyle name="Note 3 2 2 6 4" xfId="9969"/>
    <cellStyle name="Note 3 2 2 6 4 2" xfId="36926"/>
    <cellStyle name="Note 3 2 2 6 4 3" xfId="26561"/>
    <cellStyle name="Note 3 2 2 6 5" xfId="13553"/>
    <cellStyle name="Note 3 2 2 6 5 2" xfId="40041"/>
    <cellStyle name="Note 3 2 2 6 6" xfId="29808"/>
    <cellStyle name="Note 3 2 2 6 7" xfId="20564"/>
    <cellStyle name="Note 3 2 2 6 8" xfId="17150"/>
    <cellStyle name="Note 3 2 2 7" xfId="5702"/>
    <cellStyle name="Note 3 2 2 8" xfId="6370"/>
    <cellStyle name="Note 3 2 2 8 2" xfId="8157"/>
    <cellStyle name="Note 3 2 2 8 2 2" xfId="35114"/>
    <cellStyle name="Note 3 2 2 8 2 3" xfId="24749"/>
    <cellStyle name="Note 3 2 2 8 3" xfId="11736"/>
    <cellStyle name="Note 3 2 2 8 3 2" xfId="38667"/>
    <cellStyle name="Note 3 2 2 8 4" xfId="30436"/>
    <cellStyle name="Note 3 2 2 8 5" xfId="21438"/>
    <cellStyle name="Note 3 2 2 8 6" xfId="15338"/>
    <cellStyle name="Note 3 2 2 9" xfId="3440"/>
    <cellStyle name="Note 3 2 2 9 2" xfId="33117"/>
    <cellStyle name="Note 3 2 2 9 3" xfId="18745"/>
    <cellStyle name="Note 3 2 3" xfId="2603"/>
    <cellStyle name="Note 3 2 3 10" xfId="11109"/>
    <cellStyle name="Note 3 2 3 10 2" xfId="38061"/>
    <cellStyle name="Note 3 2 3 11" xfId="28643"/>
    <cellStyle name="Note 3 2 3 12" xfId="18129"/>
    <cellStyle name="Note 3 2 3 13" xfId="14734"/>
    <cellStyle name="Note 3 2 3 2" xfId="2604"/>
    <cellStyle name="Note 3 2 3 2 10" xfId="28644"/>
    <cellStyle name="Note 3 2 3 2 11" xfId="18130"/>
    <cellStyle name="Note 3 2 3 2 12" xfId="14735"/>
    <cellStyle name="Note 3 2 3 2 2" xfId="2605"/>
    <cellStyle name="Note 3 2 3 2 2 2" xfId="5353"/>
    <cellStyle name="Note 3 2 3 2 2 2 2" xfId="9981"/>
    <cellStyle name="Note 3 2 3 2 2 2 2 2" xfId="32260"/>
    <cellStyle name="Note 3 2 3 2 2 2 2 3" xfId="26573"/>
    <cellStyle name="Note 3 2 3 2 2 2 3" xfId="13565"/>
    <cellStyle name="Note 3 2 3 2 2 2 3 2" xfId="36938"/>
    <cellStyle name="Note 3 2 3 2 2 2 3 3" xfId="27475"/>
    <cellStyle name="Note 3 2 3 2 2 2 4" xfId="29820"/>
    <cellStyle name="Note 3 2 3 2 2 2 5" xfId="20576"/>
    <cellStyle name="Note 3 2 3 2 2 2 6" xfId="17162"/>
    <cellStyle name="Note 3 2 3 2 2 3" xfId="5720"/>
    <cellStyle name="Note 3 2 3 2 2 4" xfId="4147"/>
    <cellStyle name="Note 3 2 3 2 2 4 2" xfId="31105"/>
    <cellStyle name="Note 3 2 3 2 2 4 3" xfId="22350"/>
    <cellStyle name="Note 3 2 3 2 2 5" xfId="8826"/>
    <cellStyle name="Note 3 2 3 2 2 5 2" xfId="35783"/>
    <cellStyle name="Note 3 2 3 2 2 5 3" xfId="25418"/>
    <cellStyle name="Note 3 2 3 2 2 6" xfId="12405"/>
    <cellStyle name="Note 3 2 3 2 2 6 2" xfId="39336"/>
    <cellStyle name="Note 3 2 3 2 2 7" xfId="28645"/>
    <cellStyle name="Note 3 2 3 2 2 8" xfId="19416"/>
    <cellStyle name="Note 3 2 3 2 2 9" xfId="16007"/>
    <cellStyle name="Note 3 2 3 2 3" xfId="2606"/>
    <cellStyle name="Note 3 2 3 2 3 2" xfId="5721"/>
    <cellStyle name="Note 3 2 3 2 3 3" xfId="5352"/>
    <cellStyle name="Note 3 2 3 2 3 3 2" xfId="32259"/>
    <cellStyle name="Note 3 2 3 2 3 3 3" xfId="23058"/>
    <cellStyle name="Note 3 2 3 2 3 4" xfId="9980"/>
    <cellStyle name="Note 3 2 3 2 3 4 2" xfId="36937"/>
    <cellStyle name="Note 3 2 3 2 3 4 3" xfId="26572"/>
    <cellStyle name="Note 3 2 3 2 3 5" xfId="13564"/>
    <cellStyle name="Note 3 2 3 2 3 5 2" xfId="40048"/>
    <cellStyle name="Note 3 2 3 2 3 6" xfId="29819"/>
    <cellStyle name="Note 3 2 3 2 3 7" xfId="20575"/>
    <cellStyle name="Note 3 2 3 2 3 8" xfId="17161"/>
    <cellStyle name="Note 3 2 3 2 4" xfId="2607"/>
    <cellStyle name="Note 3 2 3 2 5" xfId="5719"/>
    <cellStyle name="Note 3 2 3 2 6" xfId="6376"/>
    <cellStyle name="Note 3 2 3 2 6 2" xfId="8163"/>
    <cellStyle name="Note 3 2 3 2 6 2 2" xfId="35120"/>
    <cellStyle name="Note 3 2 3 2 6 2 3" xfId="24755"/>
    <cellStyle name="Note 3 2 3 2 6 3" xfId="11742"/>
    <cellStyle name="Note 3 2 3 2 6 3 2" xfId="38673"/>
    <cellStyle name="Note 3 2 3 2 6 4" xfId="30442"/>
    <cellStyle name="Note 3 2 3 2 6 5" xfId="21444"/>
    <cellStyle name="Note 3 2 3 2 6 6" xfId="15344"/>
    <cellStyle name="Note 3 2 3 2 7" xfId="3446"/>
    <cellStyle name="Note 3 2 3 2 7 2" xfId="33123"/>
    <cellStyle name="Note 3 2 3 2 7 3" xfId="18751"/>
    <cellStyle name="Note 3 2 3 2 8" xfId="7554"/>
    <cellStyle name="Note 3 2 3 2 8 2" xfId="34516"/>
    <cellStyle name="Note 3 2 3 2 8 3" xfId="24149"/>
    <cellStyle name="Note 3 2 3 2 9" xfId="11110"/>
    <cellStyle name="Note 3 2 3 2 9 2" xfId="38062"/>
    <cellStyle name="Note 3 2 3 3" xfId="2608"/>
    <cellStyle name="Note 3 2 3 3 10" xfId="14736"/>
    <cellStyle name="Note 3 2 3 3 2" xfId="2609"/>
    <cellStyle name="Note 3 2 3 3 2 2" xfId="5723"/>
    <cellStyle name="Note 3 2 3 3 2 3" xfId="5354"/>
    <cellStyle name="Note 3 2 3 3 2 3 2" xfId="32261"/>
    <cellStyle name="Note 3 2 3 3 2 3 3" xfId="23059"/>
    <cellStyle name="Note 3 2 3 3 2 4" xfId="9982"/>
    <cellStyle name="Note 3 2 3 3 2 4 2" xfId="36939"/>
    <cellStyle name="Note 3 2 3 3 2 4 3" xfId="26574"/>
    <cellStyle name="Note 3 2 3 3 2 5" xfId="13566"/>
    <cellStyle name="Note 3 2 3 3 2 5 2" xfId="40049"/>
    <cellStyle name="Note 3 2 3 3 2 6" xfId="29821"/>
    <cellStyle name="Note 3 2 3 3 2 7" xfId="20577"/>
    <cellStyle name="Note 3 2 3 3 2 8" xfId="17163"/>
    <cellStyle name="Note 3 2 3 3 3" xfId="5722"/>
    <cellStyle name="Note 3 2 3 3 4" xfId="6648"/>
    <cellStyle name="Note 3 2 3 3 4 2" xfId="8827"/>
    <cellStyle name="Note 3 2 3 3 4 2 2" xfId="35784"/>
    <cellStyle name="Note 3 2 3 3 4 2 3" xfId="25419"/>
    <cellStyle name="Note 3 2 3 3 4 3" xfId="12406"/>
    <cellStyle name="Note 3 2 3 3 4 3 2" xfId="39337"/>
    <cellStyle name="Note 3 2 3 3 4 4" xfId="31106"/>
    <cellStyle name="Note 3 2 3 3 4 5" xfId="21696"/>
    <cellStyle name="Note 3 2 3 3 4 6" xfId="16008"/>
    <cellStyle name="Note 3 2 3 3 5" xfId="4148"/>
    <cellStyle name="Note 3 2 3 3 5 2" xfId="33453"/>
    <cellStyle name="Note 3 2 3 3 5 3" xfId="22351"/>
    <cellStyle name="Note 3 2 3 3 6" xfId="7555"/>
    <cellStyle name="Note 3 2 3 3 6 2" xfId="34517"/>
    <cellStyle name="Note 3 2 3 3 6 3" xfId="24150"/>
    <cellStyle name="Note 3 2 3 3 7" xfId="11111"/>
    <cellStyle name="Note 3 2 3 3 7 2" xfId="38063"/>
    <cellStyle name="Note 3 2 3 3 8" xfId="28646"/>
    <cellStyle name="Note 3 2 3 3 9" xfId="19417"/>
    <cellStyle name="Note 3 2 3 4" xfId="2610"/>
    <cellStyle name="Note 3 2 3 4 2" xfId="5724"/>
    <cellStyle name="Note 3 2 3 4 3" xfId="5351"/>
    <cellStyle name="Note 3 2 3 4 3 2" xfId="32258"/>
    <cellStyle name="Note 3 2 3 4 3 3" xfId="23057"/>
    <cellStyle name="Note 3 2 3 4 4" xfId="9979"/>
    <cellStyle name="Note 3 2 3 4 4 2" xfId="36936"/>
    <cellStyle name="Note 3 2 3 4 4 3" xfId="26571"/>
    <cellStyle name="Note 3 2 3 4 5" xfId="13563"/>
    <cellStyle name="Note 3 2 3 4 5 2" xfId="40047"/>
    <cellStyle name="Note 3 2 3 4 6" xfId="29818"/>
    <cellStyle name="Note 3 2 3 4 7" xfId="20574"/>
    <cellStyle name="Note 3 2 3 4 8" xfId="17160"/>
    <cellStyle name="Note 3 2 3 5" xfId="2611"/>
    <cellStyle name="Note 3 2 3 6" xfId="5718"/>
    <cellStyle name="Note 3 2 3 7" xfId="6375"/>
    <cellStyle name="Note 3 2 3 7 2" xfId="8162"/>
    <cellStyle name="Note 3 2 3 7 2 2" xfId="35119"/>
    <cellStyle name="Note 3 2 3 7 2 3" xfId="24754"/>
    <cellStyle name="Note 3 2 3 7 3" xfId="11741"/>
    <cellStyle name="Note 3 2 3 7 3 2" xfId="38672"/>
    <cellStyle name="Note 3 2 3 7 4" xfId="30441"/>
    <cellStyle name="Note 3 2 3 7 5" xfId="21443"/>
    <cellStyle name="Note 3 2 3 7 6" xfId="15343"/>
    <cellStyle name="Note 3 2 3 8" xfId="3445"/>
    <cellStyle name="Note 3 2 3 8 2" xfId="33122"/>
    <cellStyle name="Note 3 2 3 8 3" xfId="18750"/>
    <cellStyle name="Note 3 2 3 9" xfId="7553"/>
    <cellStyle name="Note 3 2 3 9 2" xfId="34515"/>
    <cellStyle name="Note 3 2 3 9 3" xfId="24148"/>
    <cellStyle name="Note 3 2 4" xfId="2612"/>
    <cellStyle name="Note 3 2 4 10" xfId="28647"/>
    <cellStyle name="Note 3 2 4 11" xfId="18131"/>
    <cellStyle name="Note 3 2 4 12" xfId="14737"/>
    <cellStyle name="Note 3 2 4 2" xfId="2613"/>
    <cellStyle name="Note 3 2 4 2 2" xfId="5356"/>
    <cellStyle name="Note 3 2 4 2 2 2" xfId="9984"/>
    <cellStyle name="Note 3 2 4 2 2 2 2" xfId="32263"/>
    <cellStyle name="Note 3 2 4 2 2 2 3" xfId="26576"/>
    <cellStyle name="Note 3 2 4 2 2 3" xfId="13568"/>
    <cellStyle name="Note 3 2 4 2 2 3 2" xfId="36941"/>
    <cellStyle name="Note 3 2 4 2 2 3 3" xfId="27476"/>
    <cellStyle name="Note 3 2 4 2 2 4" xfId="29823"/>
    <cellStyle name="Note 3 2 4 2 2 5" xfId="20579"/>
    <cellStyle name="Note 3 2 4 2 2 6" xfId="17165"/>
    <cellStyle name="Note 3 2 4 2 3" xfId="5726"/>
    <cellStyle name="Note 3 2 4 2 4" xfId="4149"/>
    <cellStyle name="Note 3 2 4 2 4 2" xfId="31107"/>
    <cellStyle name="Note 3 2 4 2 4 3" xfId="22352"/>
    <cellStyle name="Note 3 2 4 2 5" xfId="8828"/>
    <cellStyle name="Note 3 2 4 2 5 2" xfId="35785"/>
    <cellStyle name="Note 3 2 4 2 5 3" xfId="25420"/>
    <cellStyle name="Note 3 2 4 2 6" xfId="12407"/>
    <cellStyle name="Note 3 2 4 2 6 2" xfId="39338"/>
    <cellStyle name="Note 3 2 4 2 7" xfId="28648"/>
    <cellStyle name="Note 3 2 4 2 8" xfId="19418"/>
    <cellStyle name="Note 3 2 4 2 9" xfId="16009"/>
    <cellStyle name="Note 3 2 4 3" xfId="2614"/>
    <cellStyle name="Note 3 2 4 3 2" xfId="5727"/>
    <cellStyle name="Note 3 2 4 3 3" xfId="5355"/>
    <cellStyle name="Note 3 2 4 3 3 2" xfId="32262"/>
    <cellStyle name="Note 3 2 4 3 3 3" xfId="23060"/>
    <cellStyle name="Note 3 2 4 3 4" xfId="9983"/>
    <cellStyle name="Note 3 2 4 3 4 2" xfId="36940"/>
    <cellStyle name="Note 3 2 4 3 4 3" xfId="26575"/>
    <cellStyle name="Note 3 2 4 3 5" xfId="13567"/>
    <cellStyle name="Note 3 2 4 3 5 2" xfId="40050"/>
    <cellStyle name="Note 3 2 4 3 6" xfId="29822"/>
    <cellStyle name="Note 3 2 4 3 7" xfId="20578"/>
    <cellStyle name="Note 3 2 4 3 8" xfId="17164"/>
    <cellStyle name="Note 3 2 4 4" xfId="2615"/>
    <cellStyle name="Note 3 2 4 5" xfId="5725"/>
    <cellStyle name="Note 3 2 4 6" xfId="6377"/>
    <cellStyle name="Note 3 2 4 6 2" xfId="8164"/>
    <cellStyle name="Note 3 2 4 6 2 2" xfId="35121"/>
    <cellStyle name="Note 3 2 4 6 2 3" xfId="24756"/>
    <cellStyle name="Note 3 2 4 6 3" xfId="11743"/>
    <cellStyle name="Note 3 2 4 6 3 2" xfId="38674"/>
    <cellStyle name="Note 3 2 4 6 4" xfId="30443"/>
    <cellStyle name="Note 3 2 4 6 5" xfId="21445"/>
    <cellStyle name="Note 3 2 4 6 6" xfId="15345"/>
    <cellStyle name="Note 3 2 4 7" xfId="3447"/>
    <cellStyle name="Note 3 2 4 7 2" xfId="33124"/>
    <cellStyle name="Note 3 2 4 7 3" xfId="18752"/>
    <cellStyle name="Note 3 2 4 8" xfId="7556"/>
    <cellStyle name="Note 3 2 4 8 2" xfId="34518"/>
    <cellStyle name="Note 3 2 4 8 3" xfId="24151"/>
    <cellStyle name="Note 3 2 4 9" xfId="11112"/>
    <cellStyle name="Note 3 2 4 9 2" xfId="38064"/>
    <cellStyle name="Note 3 2 5" xfId="2616"/>
    <cellStyle name="Note 3 2 5 10" xfId="18132"/>
    <cellStyle name="Note 3 2 5 11" xfId="14738"/>
    <cellStyle name="Note 3 2 5 2" xfId="2617"/>
    <cellStyle name="Note 3 2 5 2 2" xfId="5358"/>
    <cellStyle name="Note 3 2 5 2 2 2" xfId="9986"/>
    <cellStyle name="Note 3 2 5 2 2 2 2" xfId="32265"/>
    <cellStyle name="Note 3 2 5 2 2 2 3" xfId="26578"/>
    <cellStyle name="Note 3 2 5 2 2 3" xfId="13570"/>
    <cellStyle name="Note 3 2 5 2 2 3 2" xfId="36943"/>
    <cellStyle name="Note 3 2 5 2 2 3 3" xfId="27478"/>
    <cellStyle name="Note 3 2 5 2 2 4" xfId="29825"/>
    <cellStyle name="Note 3 2 5 2 2 5" xfId="20581"/>
    <cellStyle name="Note 3 2 5 2 2 6" xfId="17167"/>
    <cellStyle name="Note 3 2 5 2 3" xfId="5729"/>
    <cellStyle name="Note 3 2 5 2 4" xfId="4150"/>
    <cellStyle name="Note 3 2 5 2 4 2" xfId="31108"/>
    <cellStyle name="Note 3 2 5 2 4 3" xfId="22353"/>
    <cellStyle name="Note 3 2 5 2 5" xfId="8829"/>
    <cellStyle name="Note 3 2 5 2 5 2" xfId="35786"/>
    <cellStyle name="Note 3 2 5 2 5 3" xfId="25421"/>
    <cellStyle name="Note 3 2 5 2 6" xfId="12408"/>
    <cellStyle name="Note 3 2 5 2 6 2" xfId="39339"/>
    <cellStyle name="Note 3 2 5 2 7" xfId="28650"/>
    <cellStyle name="Note 3 2 5 2 8" xfId="19419"/>
    <cellStyle name="Note 3 2 5 2 9" xfId="16010"/>
    <cellStyle name="Note 3 2 5 3" xfId="5357"/>
    <cellStyle name="Note 3 2 5 3 2" xfId="9985"/>
    <cellStyle name="Note 3 2 5 3 2 2" xfId="32264"/>
    <cellStyle name="Note 3 2 5 3 2 3" xfId="26577"/>
    <cellStyle name="Note 3 2 5 3 3" xfId="13569"/>
    <cellStyle name="Note 3 2 5 3 3 2" xfId="36942"/>
    <cellStyle name="Note 3 2 5 3 3 3" xfId="27477"/>
    <cellStyle name="Note 3 2 5 3 4" xfId="29824"/>
    <cellStyle name="Note 3 2 5 3 5" xfId="20580"/>
    <cellStyle name="Note 3 2 5 3 6" xfId="17166"/>
    <cellStyle name="Note 3 2 5 4" xfId="5728"/>
    <cellStyle name="Note 3 2 5 5" xfId="6378"/>
    <cellStyle name="Note 3 2 5 5 2" xfId="8165"/>
    <cellStyle name="Note 3 2 5 5 2 2" xfId="35122"/>
    <cellStyle name="Note 3 2 5 5 2 3" xfId="24757"/>
    <cellStyle name="Note 3 2 5 5 3" xfId="11744"/>
    <cellStyle name="Note 3 2 5 5 3 2" xfId="38675"/>
    <cellStyle name="Note 3 2 5 5 4" xfId="30444"/>
    <cellStyle name="Note 3 2 5 5 5" xfId="21446"/>
    <cellStyle name="Note 3 2 5 5 6" xfId="15346"/>
    <cellStyle name="Note 3 2 5 6" xfId="3448"/>
    <cellStyle name="Note 3 2 5 6 2" xfId="33125"/>
    <cellStyle name="Note 3 2 5 6 3" xfId="18753"/>
    <cellStyle name="Note 3 2 5 7" xfId="7557"/>
    <cellStyle name="Note 3 2 5 7 2" xfId="34519"/>
    <cellStyle name="Note 3 2 5 7 3" xfId="24152"/>
    <cellStyle name="Note 3 2 5 8" xfId="11113"/>
    <cellStyle name="Note 3 2 5 8 2" xfId="38065"/>
    <cellStyle name="Note 3 2 5 9" xfId="28649"/>
    <cellStyle name="Note 3 2 6" xfId="2618"/>
    <cellStyle name="Note 3 2 6 10" xfId="14739"/>
    <cellStyle name="Note 3 2 6 2" xfId="2619"/>
    <cellStyle name="Note 3 2 6 2 2" xfId="5731"/>
    <cellStyle name="Note 3 2 6 2 3" xfId="5359"/>
    <cellStyle name="Note 3 2 6 2 3 2" xfId="32266"/>
    <cellStyle name="Note 3 2 6 2 3 3" xfId="23061"/>
    <cellStyle name="Note 3 2 6 2 4" xfId="9987"/>
    <cellStyle name="Note 3 2 6 2 4 2" xfId="36944"/>
    <cellStyle name="Note 3 2 6 2 4 3" xfId="26579"/>
    <cellStyle name="Note 3 2 6 2 5" xfId="13571"/>
    <cellStyle name="Note 3 2 6 2 5 2" xfId="40051"/>
    <cellStyle name="Note 3 2 6 2 6" xfId="29826"/>
    <cellStyle name="Note 3 2 6 2 7" xfId="20582"/>
    <cellStyle name="Note 3 2 6 2 8" xfId="17168"/>
    <cellStyle name="Note 3 2 6 3" xfId="5730"/>
    <cellStyle name="Note 3 2 6 4" xfId="6649"/>
    <cellStyle name="Note 3 2 6 4 2" xfId="8830"/>
    <cellStyle name="Note 3 2 6 4 2 2" xfId="35787"/>
    <cellStyle name="Note 3 2 6 4 2 3" xfId="25422"/>
    <cellStyle name="Note 3 2 6 4 3" xfId="12409"/>
    <cellStyle name="Note 3 2 6 4 3 2" xfId="39340"/>
    <cellStyle name="Note 3 2 6 4 4" xfId="31109"/>
    <cellStyle name="Note 3 2 6 4 5" xfId="21697"/>
    <cellStyle name="Note 3 2 6 4 6" xfId="16011"/>
    <cellStyle name="Note 3 2 6 5" xfId="4151"/>
    <cellStyle name="Note 3 2 6 5 2" xfId="33454"/>
    <cellStyle name="Note 3 2 6 5 3" xfId="22354"/>
    <cellStyle name="Note 3 2 6 6" xfId="7558"/>
    <cellStyle name="Note 3 2 6 6 2" xfId="34520"/>
    <cellStyle name="Note 3 2 6 6 3" xfId="24153"/>
    <cellStyle name="Note 3 2 6 7" xfId="11114"/>
    <cellStyle name="Note 3 2 6 7 2" xfId="38066"/>
    <cellStyle name="Note 3 2 6 8" xfId="28651"/>
    <cellStyle name="Note 3 2 6 9" xfId="19420"/>
    <cellStyle name="Note 3 2 7" xfId="2620"/>
    <cellStyle name="Note 3 2 7 2" xfId="5732"/>
    <cellStyle name="Note 3 2 7 3" xfId="5340"/>
    <cellStyle name="Note 3 2 7 3 2" xfId="32247"/>
    <cellStyle name="Note 3 2 7 3 3" xfId="23050"/>
    <cellStyle name="Note 3 2 7 4" xfId="9968"/>
    <cellStyle name="Note 3 2 7 4 2" xfId="36925"/>
    <cellStyle name="Note 3 2 7 4 3" xfId="26560"/>
    <cellStyle name="Note 3 2 7 5" xfId="13552"/>
    <cellStyle name="Note 3 2 7 5 2" xfId="40040"/>
    <cellStyle name="Note 3 2 7 6" xfId="29807"/>
    <cellStyle name="Note 3 2 7 7" xfId="20563"/>
    <cellStyle name="Note 3 2 7 8" xfId="17149"/>
    <cellStyle name="Note 3 2 8" xfId="5701"/>
    <cellStyle name="Note 3 2 9" xfId="6369"/>
    <cellStyle name="Note 3 2 9 2" xfId="8156"/>
    <cellStyle name="Note 3 2 9 2 2" xfId="35113"/>
    <cellStyle name="Note 3 2 9 2 3" xfId="24748"/>
    <cellStyle name="Note 3 2 9 3" xfId="11735"/>
    <cellStyle name="Note 3 2 9 3 2" xfId="38666"/>
    <cellStyle name="Note 3 2 9 4" xfId="30435"/>
    <cellStyle name="Note 3 2 9 5" xfId="21437"/>
    <cellStyle name="Note 3 2 9 6" xfId="15337"/>
    <cellStyle name="Note 3 3" xfId="2621"/>
    <cellStyle name="Note 3 3 2" xfId="11115"/>
    <cellStyle name="Note 3 3 2 2" xfId="40459"/>
    <cellStyle name="Note 3 3 2 2 2" xfId="40648"/>
    <cellStyle name="Note 3 3 2 3" xfId="40511"/>
    <cellStyle name="Note 3 3 2 4" xfId="27011"/>
    <cellStyle name="Note 3 3 2 5" xfId="40551"/>
    <cellStyle name="Note 3 3 2 6" xfId="40794"/>
    <cellStyle name="Note 3 3 2 7" xfId="38067"/>
    <cellStyle name="Note 3 3 3" xfId="40387"/>
    <cellStyle name="Note 3 3 3 2" xfId="40542"/>
    <cellStyle name="Note 3 3 3 3" xfId="40797"/>
    <cellStyle name="Note 3 3 4" xfId="26927"/>
    <cellStyle name="Note 3 3 5" xfId="18133"/>
    <cellStyle name="Note 3 4" xfId="2622"/>
    <cellStyle name="Note 3 4 10" xfId="7559"/>
    <cellStyle name="Note 3 4 10 2" xfId="34521"/>
    <cellStyle name="Note 3 4 10 3" xfId="24154"/>
    <cellStyle name="Note 3 4 11" xfId="11116"/>
    <cellStyle name="Note 3 4 11 2" xfId="38068"/>
    <cellStyle name="Note 3 4 12" xfId="28652"/>
    <cellStyle name="Note 3 4 13" xfId="18134"/>
    <cellStyle name="Note 3 4 14" xfId="14740"/>
    <cellStyle name="Note 3 4 2" xfId="2623"/>
    <cellStyle name="Note 3 4 2 10" xfId="11117"/>
    <cellStyle name="Note 3 4 2 10 2" xfId="38069"/>
    <cellStyle name="Note 3 4 2 11" xfId="28653"/>
    <cellStyle name="Note 3 4 2 12" xfId="18135"/>
    <cellStyle name="Note 3 4 2 13" xfId="14741"/>
    <cellStyle name="Note 3 4 2 2" xfId="2624"/>
    <cellStyle name="Note 3 4 2 2 10" xfId="28654"/>
    <cellStyle name="Note 3 4 2 2 11" xfId="18136"/>
    <cellStyle name="Note 3 4 2 2 12" xfId="14742"/>
    <cellStyle name="Note 3 4 2 2 2" xfId="2625"/>
    <cellStyle name="Note 3 4 2 2 2 2" xfId="5363"/>
    <cellStyle name="Note 3 4 2 2 2 2 2" xfId="9991"/>
    <cellStyle name="Note 3 4 2 2 2 2 2 2" xfId="32270"/>
    <cellStyle name="Note 3 4 2 2 2 2 2 3" xfId="26583"/>
    <cellStyle name="Note 3 4 2 2 2 2 3" xfId="13575"/>
    <cellStyle name="Note 3 4 2 2 2 2 3 2" xfId="36948"/>
    <cellStyle name="Note 3 4 2 2 2 2 3 3" xfId="27479"/>
    <cellStyle name="Note 3 4 2 2 2 2 4" xfId="29830"/>
    <cellStyle name="Note 3 4 2 2 2 2 5" xfId="20586"/>
    <cellStyle name="Note 3 4 2 2 2 2 6" xfId="17172"/>
    <cellStyle name="Note 3 4 2 2 2 3" xfId="5736"/>
    <cellStyle name="Note 3 4 2 2 2 4" xfId="4152"/>
    <cellStyle name="Note 3 4 2 2 2 4 2" xfId="31110"/>
    <cellStyle name="Note 3 4 2 2 2 4 3" xfId="22355"/>
    <cellStyle name="Note 3 4 2 2 2 5" xfId="8831"/>
    <cellStyle name="Note 3 4 2 2 2 5 2" xfId="35788"/>
    <cellStyle name="Note 3 4 2 2 2 5 3" xfId="25423"/>
    <cellStyle name="Note 3 4 2 2 2 6" xfId="12410"/>
    <cellStyle name="Note 3 4 2 2 2 6 2" xfId="39341"/>
    <cellStyle name="Note 3 4 2 2 2 7" xfId="28655"/>
    <cellStyle name="Note 3 4 2 2 2 8" xfId="19421"/>
    <cellStyle name="Note 3 4 2 2 2 9" xfId="16012"/>
    <cellStyle name="Note 3 4 2 2 3" xfId="2626"/>
    <cellStyle name="Note 3 4 2 2 3 2" xfId="5737"/>
    <cellStyle name="Note 3 4 2 2 3 3" xfId="5362"/>
    <cellStyle name="Note 3 4 2 2 3 3 2" xfId="32269"/>
    <cellStyle name="Note 3 4 2 2 3 3 3" xfId="23064"/>
    <cellStyle name="Note 3 4 2 2 3 4" xfId="9990"/>
    <cellStyle name="Note 3 4 2 2 3 4 2" xfId="36947"/>
    <cellStyle name="Note 3 4 2 2 3 4 3" xfId="26582"/>
    <cellStyle name="Note 3 4 2 2 3 5" xfId="13574"/>
    <cellStyle name="Note 3 4 2 2 3 5 2" xfId="40054"/>
    <cellStyle name="Note 3 4 2 2 3 6" xfId="29829"/>
    <cellStyle name="Note 3 4 2 2 3 7" xfId="20585"/>
    <cellStyle name="Note 3 4 2 2 3 8" xfId="17171"/>
    <cellStyle name="Note 3 4 2 2 4" xfId="2627"/>
    <cellStyle name="Note 3 4 2 2 5" xfId="5735"/>
    <cellStyle name="Note 3 4 2 2 6" xfId="6381"/>
    <cellStyle name="Note 3 4 2 2 6 2" xfId="8168"/>
    <cellStyle name="Note 3 4 2 2 6 2 2" xfId="35125"/>
    <cellStyle name="Note 3 4 2 2 6 2 3" xfId="24760"/>
    <cellStyle name="Note 3 4 2 2 6 3" xfId="11747"/>
    <cellStyle name="Note 3 4 2 2 6 3 2" xfId="38678"/>
    <cellStyle name="Note 3 4 2 2 6 4" xfId="30447"/>
    <cellStyle name="Note 3 4 2 2 6 5" xfId="21449"/>
    <cellStyle name="Note 3 4 2 2 6 6" xfId="15349"/>
    <cellStyle name="Note 3 4 2 2 7" xfId="3451"/>
    <cellStyle name="Note 3 4 2 2 7 2" xfId="33128"/>
    <cellStyle name="Note 3 4 2 2 7 3" xfId="18756"/>
    <cellStyle name="Note 3 4 2 2 8" xfId="7561"/>
    <cellStyle name="Note 3 4 2 2 8 2" xfId="34523"/>
    <cellStyle name="Note 3 4 2 2 8 3" xfId="24156"/>
    <cellStyle name="Note 3 4 2 2 9" xfId="11118"/>
    <cellStyle name="Note 3 4 2 2 9 2" xfId="38070"/>
    <cellStyle name="Note 3 4 2 3" xfId="2628"/>
    <cellStyle name="Note 3 4 2 3 10" xfId="14743"/>
    <cellStyle name="Note 3 4 2 3 2" xfId="2629"/>
    <cellStyle name="Note 3 4 2 3 2 2" xfId="5739"/>
    <cellStyle name="Note 3 4 2 3 2 3" xfId="5364"/>
    <cellStyle name="Note 3 4 2 3 2 3 2" xfId="32271"/>
    <cellStyle name="Note 3 4 2 3 2 3 3" xfId="23065"/>
    <cellStyle name="Note 3 4 2 3 2 4" xfId="9992"/>
    <cellStyle name="Note 3 4 2 3 2 4 2" xfId="36949"/>
    <cellStyle name="Note 3 4 2 3 2 4 3" xfId="26584"/>
    <cellStyle name="Note 3 4 2 3 2 5" xfId="13576"/>
    <cellStyle name="Note 3 4 2 3 2 5 2" xfId="40055"/>
    <cellStyle name="Note 3 4 2 3 2 6" xfId="29831"/>
    <cellStyle name="Note 3 4 2 3 2 7" xfId="20587"/>
    <cellStyle name="Note 3 4 2 3 2 8" xfId="17173"/>
    <cellStyle name="Note 3 4 2 3 3" xfId="5738"/>
    <cellStyle name="Note 3 4 2 3 4" xfId="6650"/>
    <cellStyle name="Note 3 4 2 3 4 2" xfId="8832"/>
    <cellStyle name="Note 3 4 2 3 4 2 2" xfId="35789"/>
    <cellStyle name="Note 3 4 2 3 4 2 3" xfId="25424"/>
    <cellStyle name="Note 3 4 2 3 4 3" xfId="12411"/>
    <cellStyle name="Note 3 4 2 3 4 3 2" xfId="39342"/>
    <cellStyle name="Note 3 4 2 3 4 4" xfId="31111"/>
    <cellStyle name="Note 3 4 2 3 4 5" xfId="21698"/>
    <cellStyle name="Note 3 4 2 3 4 6" xfId="16013"/>
    <cellStyle name="Note 3 4 2 3 5" xfId="4153"/>
    <cellStyle name="Note 3 4 2 3 5 2" xfId="33455"/>
    <cellStyle name="Note 3 4 2 3 5 3" xfId="22356"/>
    <cellStyle name="Note 3 4 2 3 6" xfId="7562"/>
    <cellStyle name="Note 3 4 2 3 6 2" xfId="34524"/>
    <cellStyle name="Note 3 4 2 3 6 3" xfId="24157"/>
    <cellStyle name="Note 3 4 2 3 7" xfId="11119"/>
    <cellStyle name="Note 3 4 2 3 7 2" xfId="38071"/>
    <cellStyle name="Note 3 4 2 3 8" xfId="28656"/>
    <cellStyle name="Note 3 4 2 3 9" xfId="19422"/>
    <cellStyle name="Note 3 4 2 4" xfId="2630"/>
    <cellStyle name="Note 3 4 2 4 2" xfId="5740"/>
    <cellStyle name="Note 3 4 2 4 3" xfId="5361"/>
    <cellStyle name="Note 3 4 2 4 3 2" xfId="32268"/>
    <cellStyle name="Note 3 4 2 4 3 3" xfId="23063"/>
    <cellStyle name="Note 3 4 2 4 4" xfId="9989"/>
    <cellStyle name="Note 3 4 2 4 4 2" xfId="36946"/>
    <cellStyle name="Note 3 4 2 4 4 3" xfId="26581"/>
    <cellStyle name="Note 3 4 2 4 5" xfId="13573"/>
    <cellStyle name="Note 3 4 2 4 5 2" xfId="40053"/>
    <cellStyle name="Note 3 4 2 4 6" xfId="29828"/>
    <cellStyle name="Note 3 4 2 4 7" xfId="20584"/>
    <cellStyle name="Note 3 4 2 4 8" xfId="17170"/>
    <cellStyle name="Note 3 4 2 5" xfId="2631"/>
    <cellStyle name="Note 3 4 2 6" xfId="5734"/>
    <cellStyle name="Note 3 4 2 7" xfId="6380"/>
    <cellStyle name="Note 3 4 2 7 2" xfId="8167"/>
    <cellStyle name="Note 3 4 2 7 2 2" xfId="35124"/>
    <cellStyle name="Note 3 4 2 7 2 3" xfId="24759"/>
    <cellStyle name="Note 3 4 2 7 3" xfId="11746"/>
    <cellStyle name="Note 3 4 2 7 3 2" xfId="38677"/>
    <cellStyle name="Note 3 4 2 7 4" xfId="30446"/>
    <cellStyle name="Note 3 4 2 7 5" xfId="21448"/>
    <cellStyle name="Note 3 4 2 7 6" xfId="15348"/>
    <cellStyle name="Note 3 4 2 8" xfId="3450"/>
    <cellStyle name="Note 3 4 2 8 2" xfId="33127"/>
    <cellStyle name="Note 3 4 2 8 3" xfId="18755"/>
    <cellStyle name="Note 3 4 2 9" xfId="7560"/>
    <cellStyle name="Note 3 4 2 9 2" xfId="34522"/>
    <cellStyle name="Note 3 4 2 9 3" xfId="24155"/>
    <cellStyle name="Note 3 4 3" xfId="2632"/>
    <cellStyle name="Note 3 4 3 10" xfId="28657"/>
    <cellStyle name="Note 3 4 3 11" xfId="18137"/>
    <cellStyle name="Note 3 4 3 12" xfId="14744"/>
    <cellStyle name="Note 3 4 3 2" xfId="2633"/>
    <cellStyle name="Note 3 4 3 2 2" xfId="5366"/>
    <cellStyle name="Note 3 4 3 2 2 2" xfId="9994"/>
    <cellStyle name="Note 3 4 3 2 2 2 2" xfId="32273"/>
    <cellStyle name="Note 3 4 3 2 2 2 3" xfId="26586"/>
    <cellStyle name="Note 3 4 3 2 2 3" xfId="13578"/>
    <cellStyle name="Note 3 4 3 2 2 3 2" xfId="36951"/>
    <cellStyle name="Note 3 4 3 2 2 3 3" xfId="27480"/>
    <cellStyle name="Note 3 4 3 2 2 4" xfId="29833"/>
    <cellStyle name="Note 3 4 3 2 2 5" xfId="20589"/>
    <cellStyle name="Note 3 4 3 2 2 6" xfId="17175"/>
    <cellStyle name="Note 3 4 3 2 3" xfId="5742"/>
    <cellStyle name="Note 3 4 3 2 4" xfId="4154"/>
    <cellStyle name="Note 3 4 3 2 4 2" xfId="31112"/>
    <cellStyle name="Note 3 4 3 2 4 3" xfId="22357"/>
    <cellStyle name="Note 3 4 3 2 5" xfId="8833"/>
    <cellStyle name="Note 3 4 3 2 5 2" xfId="35790"/>
    <cellStyle name="Note 3 4 3 2 5 3" xfId="25425"/>
    <cellStyle name="Note 3 4 3 2 6" xfId="12412"/>
    <cellStyle name="Note 3 4 3 2 6 2" xfId="39343"/>
    <cellStyle name="Note 3 4 3 2 7" xfId="28658"/>
    <cellStyle name="Note 3 4 3 2 8" xfId="19423"/>
    <cellStyle name="Note 3 4 3 2 9" xfId="16014"/>
    <cellStyle name="Note 3 4 3 3" xfId="2634"/>
    <cellStyle name="Note 3 4 3 3 2" xfId="5743"/>
    <cellStyle name="Note 3 4 3 3 3" xfId="5365"/>
    <cellStyle name="Note 3 4 3 3 3 2" xfId="32272"/>
    <cellStyle name="Note 3 4 3 3 3 3" xfId="23066"/>
    <cellStyle name="Note 3 4 3 3 4" xfId="9993"/>
    <cellStyle name="Note 3 4 3 3 4 2" xfId="36950"/>
    <cellStyle name="Note 3 4 3 3 4 3" xfId="26585"/>
    <cellStyle name="Note 3 4 3 3 5" xfId="13577"/>
    <cellStyle name="Note 3 4 3 3 5 2" xfId="40056"/>
    <cellStyle name="Note 3 4 3 3 6" xfId="29832"/>
    <cellStyle name="Note 3 4 3 3 7" xfId="20588"/>
    <cellStyle name="Note 3 4 3 3 8" xfId="17174"/>
    <cellStyle name="Note 3 4 3 4" xfId="2635"/>
    <cellStyle name="Note 3 4 3 5" xfId="5741"/>
    <cellStyle name="Note 3 4 3 6" xfId="6382"/>
    <cellStyle name="Note 3 4 3 6 2" xfId="8169"/>
    <cellStyle name="Note 3 4 3 6 2 2" xfId="35126"/>
    <cellStyle name="Note 3 4 3 6 2 3" xfId="24761"/>
    <cellStyle name="Note 3 4 3 6 3" xfId="11748"/>
    <cellStyle name="Note 3 4 3 6 3 2" xfId="38679"/>
    <cellStyle name="Note 3 4 3 6 4" xfId="30448"/>
    <cellStyle name="Note 3 4 3 6 5" xfId="21450"/>
    <cellStyle name="Note 3 4 3 6 6" xfId="15350"/>
    <cellStyle name="Note 3 4 3 7" xfId="3452"/>
    <cellStyle name="Note 3 4 3 7 2" xfId="33129"/>
    <cellStyle name="Note 3 4 3 7 3" xfId="18757"/>
    <cellStyle name="Note 3 4 3 8" xfId="7563"/>
    <cellStyle name="Note 3 4 3 8 2" xfId="34525"/>
    <cellStyle name="Note 3 4 3 8 3" xfId="24158"/>
    <cellStyle name="Note 3 4 3 9" xfId="11120"/>
    <cellStyle name="Note 3 4 3 9 2" xfId="38072"/>
    <cellStyle name="Note 3 4 4" xfId="2636"/>
    <cellStyle name="Note 3 4 4 10" xfId="18138"/>
    <cellStyle name="Note 3 4 4 11" xfId="14745"/>
    <cellStyle name="Note 3 4 4 2" xfId="2637"/>
    <cellStyle name="Note 3 4 4 2 2" xfId="5368"/>
    <cellStyle name="Note 3 4 4 2 2 2" xfId="9996"/>
    <cellStyle name="Note 3 4 4 2 2 2 2" xfId="32275"/>
    <cellStyle name="Note 3 4 4 2 2 2 3" xfId="26588"/>
    <cellStyle name="Note 3 4 4 2 2 3" xfId="13580"/>
    <cellStyle name="Note 3 4 4 2 2 3 2" xfId="36953"/>
    <cellStyle name="Note 3 4 4 2 2 3 3" xfId="27482"/>
    <cellStyle name="Note 3 4 4 2 2 4" xfId="29835"/>
    <cellStyle name="Note 3 4 4 2 2 5" xfId="20591"/>
    <cellStyle name="Note 3 4 4 2 2 6" xfId="17177"/>
    <cellStyle name="Note 3 4 4 2 3" xfId="5745"/>
    <cellStyle name="Note 3 4 4 2 4" xfId="4155"/>
    <cellStyle name="Note 3 4 4 2 4 2" xfId="31113"/>
    <cellStyle name="Note 3 4 4 2 4 3" xfId="22358"/>
    <cellStyle name="Note 3 4 4 2 5" xfId="8834"/>
    <cellStyle name="Note 3 4 4 2 5 2" xfId="35791"/>
    <cellStyle name="Note 3 4 4 2 5 3" xfId="25426"/>
    <cellStyle name="Note 3 4 4 2 6" xfId="12413"/>
    <cellStyle name="Note 3 4 4 2 6 2" xfId="39344"/>
    <cellStyle name="Note 3 4 4 2 7" xfId="28660"/>
    <cellStyle name="Note 3 4 4 2 8" xfId="19424"/>
    <cellStyle name="Note 3 4 4 2 9" xfId="16015"/>
    <cellStyle name="Note 3 4 4 3" xfId="5367"/>
    <cellStyle name="Note 3 4 4 3 2" xfId="9995"/>
    <cellStyle name="Note 3 4 4 3 2 2" xfId="32274"/>
    <cellStyle name="Note 3 4 4 3 2 3" xfId="26587"/>
    <cellStyle name="Note 3 4 4 3 3" xfId="13579"/>
    <cellStyle name="Note 3 4 4 3 3 2" xfId="36952"/>
    <cellStyle name="Note 3 4 4 3 3 3" xfId="27481"/>
    <cellStyle name="Note 3 4 4 3 4" xfId="29834"/>
    <cellStyle name="Note 3 4 4 3 5" xfId="20590"/>
    <cellStyle name="Note 3 4 4 3 6" xfId="17176"/>
    <cellStyle name="Note 3 4 4 4" xfId="5744"/>
    <cellStyle name="Note 3 4 4 5" xfId="6383"/>
    <cellStyle name="Note 3 4 4 5 2" xfId="8170"/>
    <cellStyle name="Note 3 4 4 5 2 2" xfId="35127"/>
    <cellStyle name="Note 3 4 4 5 2 3" xfId="24762"/>
    <cellStyle name="Note 3 4 4 5 3" xfId="11749"/>
    <cellStyle name="Note 3 4 4 5 3 2" xfId="38680"/>
    <cellStyle name="Note 3 4 4 5 4" xfId="30449"/>
    <cellStyle name="Note 3 4 4 5 5" xfId="21451"/>
    <cellStyle name="Note 3 4 4 5 6" xfId="15351"/>
    <cellStyle name="Note 3 4 4 6" xfId="3453"/>
    <cellStyle name="Note 3 4 4 6 2" xfId="33130"/>
    <cellStyle name="Note 3 4 4 6 3" xfId="18758"/>
    <cellStyle name="Note 3 4 4 7" xfId="7564"/>
    <cellStyle name="Note 3 4 4 7 2" xfId="34526"/>
    <cellStyle name="Note 3 4 4 7 3" xfId="24159"/>
    <cellStyle name="Note 3 4 4 8" xfId="11121"/>
    <cellStyle name="Note 3 4 4 8 2" xfId="38073"/>
    <cellStyle name="Note 3 4 4 9" xfId="28659"/>
    <cellStyle name="Note 3 4 5" xfId="2638"/>
    <cellStyle name="Note 3 4 5 10" xfId="14746"/>
    <cellStyle name="Note 3 4 5 2" xfId="2639"/>
    <cellStyle name="Note 3 4 5 2 2" xfId="5747"/>
    <cellStyle name="Note 3 4 5 2 3" xfId="5369"/>
    <cellStyle name="Note 3 4 5 2 3 2" xfId="32276"/>
    <cellStyle name="Note 3 4 5 2 3 3" xfId="23067"/>
    <cellStyle name="Note 3 4 5 2 4" xfId="9997"/>
    <cellStyle name="Note 3 4 5 2 4 2" xfId="36954"/>
    <cellStyle name="Note 3 4 5 2 4 3" xfId="26589"/>
    <cellStyle name="Note 3 4 5 2 5" xfId="13581"/>
    <cellStyle name="Note 3 4 5 2 5 2" xfId="40057"/>
    <cellStyle name="Note 3 4 5 2 6" xfId="29836"/>
    <cellStyle name="Note 3 4 5 2 7" xfId="20592"/>
    <cellStyle name="Note 3 4 5 2 8" xfId="17178"/>
    <cellStyle name="Note 3 4 5 3" xfId="5746"/>
    <cellStyle name="Note 3 4 5 4" xfId="6651"/>
    <cellStyle name="Note 3 4 5 4 2" xfId="8835"/>
    <cellStyle name="Note 3 4 5 4 2 2" xfId="35792"/>
    <cellStyle name="Note 3 4 5 4 2 3" xfId="25427"/>
    <cellStyle name="Note 3 4 5 4 3" xfId="12414"/>
    <cellStyle name="Note 3 4 5 4 3 2" xfId="39345"/>
    <cellStyle name="Note 3 4 5 4 4" xfId="31114"/>
    <cellStyle name="Note 3 4 5 4 5" xfId="21699"/>
    <cellStyle name="Note 3 4 5 4 6" xfId="16016"/>
    <cellStyle name="Note 3 4 5 5" xfId="4156"/>
    <cellStyle name="Note 3 4 5 5 2" xfId="33456"/>
    <cellStyle name="Note 3 4 5 5 3" xfId="22359"/>
    <cellStyle name="Note 3 4 5 6" xfId="7565"/>
    <cellStyle name="Note 3 4 5 6 2" xfId="34527"/>
    <cellStyle name="Note 3 4 5 6 3" xfId="24160"/>
    <cellStyle name="Note 3 4 5 7" xfId="11122"/>
    <cellStyle name="Note 3 4 5 7 2" xfId="38074"/>
    <cellStyle name="Note 3 4 5 8" xfId="28661"/>
    <cellStyle name="Note 3 4 5 9" xfId="19425"/>
    <cellStyle name="Note 3 4 6" xfId="2640"/>
    <cellStyle name="Note 3 4 6 2" xfId="5748"/>
    <cellStyle name="Note 3 4 6 3" xfId="5360"/>
    <cellStyle name="Note 3 4 6 3 2" xfId="32267"/>
    <cellStyle name="Note 3 4 6 3 3" xfId="23062"/>
    <cellStyle name="Note 3 4 6 4" xfId="9988"/>
    <cellStyle name="Note 3 4 6 4 2" xfId="36945"/>
    <cellStyle name="Note 3 4 6 4 3" xfId="26580"/>
    <cellStyle name="Note 3 4 6 5" xfId="13572"/>
    <cellStyle name="Note 3 4 6 5 2" xfId="40052"/>
    <cellStyle name="Note 3 4 6 6" xfId="29827"/>
    <cellStyle name="Note 3 4 6 7" xfId="20583"/>
    <cellStyle name="Note 3 4 6 8" xfId="17169"/>
    <cellStyle name="Note 3 4 7" xfId="5733"/>
    <cellStyle name="Note 3 4 8" xfId="6379"/>
    <cellStyle name="Note 3 4 8 2" xfId="8166"/>
    <cellStyle name="Note 3 4 8 2 2" xfId="35123"/>
    <cellStyle name="Note 3 4 8 2 3" xfId="24758"/>
    <cellStyle name="Note 3 4 8 3" xfId="11745"/>
    <cellStyle name="Note 3 4 8 3 2" xfId="38676"/>
    <cellStyle name="Note 3 4 8 4" xfId="30445"/>
    <cellStyle name="Note 3 4 8 5" xfId="21447"/>
    <cellStyle name="Note 3 4 8 6" xfId="15347"/>
    <cellStyle name="Note 3 4 9" xfId="3449"/>
    <cellStyle name="Note 3 4 9 2" xfId="33126"/>
    <cellStyle name="Note 3 4 9 3" xfId="18754"/>
    <cellStyle name="Note 3 5" xfId="2641"/>
    <cellStyle name="Note 3 5 10" xfId="11123"/>
    <cellStyle name="Note 3 5 10 2" xfId="38075"/>
    <cellStyle name="Note 3 5 11" xfId="28662"/>
    <cellStyle name="Note 3 5 12" xfId="18139"/>
    <cellStyle name="Note 3 5 13" xfId="14747"/>
    <cellStyle name="Note 3 5 2" xfId="2642"/>
    <cellStyle name="Note 3 5 2 10" xfId="28663"/>
    <cellStyle name="Note 3 5 2 11" xfId="18140"/>
    <cellStyle name="Note 3 5 2 12" xfId="14748"/>
    <cellStyle name="Note 3 5 2 2" xfId="2643"/>
    <cellStyle name="Note 3 5 2 2 2" xfId="5372"/>
    <cellStyle name="Note 3 5 2 2 2 2" xfId="10000"/>
    <cellStyle name="Note 3 5 2 2 2 2 2" xfId="32279"/>
    <cellStyle name="Note 3 5 2 2 2 2 3" xfId="26592"/>
    <cellStyle name="Note 3 5 2 2 2 3" xfId="13584"/>
    <cellStyle name="Note 3 5 2 2 2 3 2" xfId="36957"/>
    <cellStyle name="Note 3 5 2 2 2 3 3" xfId="27483"/>
    <cellStyle name="Note 3 5 2 2 2 4" xfId="29839"/>
    <cellStyle name="Note 3 5 2 2 2 5" xfId="20595"/>
    <cellStyle name="Note 3 5 2 2 2 6" xfId="17181"/>
    <cellStyle name="Note 3 5 2 2 3" xfId="5751"/>
    <cellStyle name="Note 3 5 2 2 4" xfId="4158"/>
    <cellStyle name="Note 3 5 2 2 4 2" xfId="31116"/>
    <cellStyle name="Note 3 5 2 2 4 3" xfId="22361"/>
    <cellStyle name="Note 3 5 2 2 5" xfId="8837"/>
    <cellStyle name="Note 3 5 2 2 5 2" xfId="35794"/>
    <cellStyle name="Note 3 5 2 2 5 3" xfId="25429"/>
    <cellStyle name="Note 3 5 2 2 6" xfId="12416"/>
    <cellStyle name="Note 3 5 2 2 6 2" xfId="39347"/>
    <cellStyle name="Note 3 5 2 2 7" xfId="28664"/>
    <cellStyle name="Note 3 5 2 2 8" xfId="19427"/>
    <cellStyle name="Note 3 5 2 2 9" xfId="16018"/>
    <cellStyle name="Note 3 5 2 3" xfId="2644"/>
    <cellStyle name="Note 3 5 2 3 2" xfId="5752"/>
    <cellStyle name="Note 3 5 2 3 3" xfId="5371"/>
    <cellStyle name="Note 3 5 2 3 3 2" xfId="32278"/>
    <cellStyle name="Note 3 5 2 3 3 3" xfId="23069"/>
    <cellStyle name="Note 3 5 2 3 4" xfId="9999"/>
    <cellStyle name="Note 3 5 2 3 4 2" xfId="36956"/>
    <cellStyle name="Note 3 5 2 3 4 3" xfId="26591"/>
    <cellStyle name="Note 3 5 2 3 5" xfId="13583"/>
    <cellStyle name="Note 3 5 2 3 5 2" xfId="40059"/>
    <cellStyle name="Note 3 5 2 3 6" xfId="29838"/>
    <cellStyle name="Note 3 5 2 3 7" xfId="20594"/>
    <cellStyle name="Note 3 5 2 3 8" xfId="17180"/>
    <cellStyle name="Note 3 5 2 4" xfId="2645"/>
    <cellStyle name="Note 3 5 2 5" xfId="5750"/>
    <cellStyle name="Note 3 5 2 6" xfId="6385"/>
    <cellStyle name="Note 3 5 2 6 2" xfId="8172"/>
    <cellStyle name="Note 3 5 2 6 2 2" xfId="35129"/>
    <cellStyle name="Note 3 5 2 6 2 3" xfId="24764"/>
    <cellStyle name="Note 3 5 2 6 3" xfId="11751"/>
    <cellStyle name="Note 3 5 2 6 3 2" xfId="38682"/>
    <cellStyle name="Note 3 5 2 6 4" xfId="30451"/>
    <cellStyle name="Note 3 5 2 6 5" xfId="21453"/>
    <cellStyle name="Note 3 5 2 6 6" xfId="15353"/>
    <cellStyle name="Note 3 5 2 7" xfId="3455"/>
    <cellStyle name="Note 3 5 2 7 2" xfId="33132"/>
    <cellStyle name="Note 3 5 2 7 3" xfId="18760"/>
    <cellStyle name="Note 3 5 2 8" xfId="7567"/>
    <cellStyle name="Note 3 5 2 8 2" xfId="34529"/>
    <cellStyle name="Note 3 5 2 8 3" xfId="24162"/>
    <cellStyle name="Note 3 5 2 9" xfId="11124"/>
    <cellStyle name="Note 3 5 2 9 2" xfId="38076"/>
    <cellStyle name="Note 3 5 3" xfId="2646"/>
    <cellStyle name="Note 3 5 3 10" xfId="14749"/>
    <cellStyle name="Note 3 5 3 2" xfId="2647"/>
    <cellStyle name="Note 3 5 3 2 2" xfId="5754"/>
    <cellStyle name="Note 3 5 3 2 3" xfId="5373"/>
    <cellStyle name="Note 3 5 3 2 3 2" xfId="32280"/>
    <cellStyle name="Note 3 5 3 2 3 3" xfId="23070"/>
    <cellStyle name="Note 3 5 3 2 4" xfId="10001"/>
    <cellStyle name="Note 3 5 3 2 4 2" xfId="36958"/>
    <cellStyle name="Note 3 5 3 2 4 3" xfId="26593"/>
    <cellStyle name="Note 3 5 3 2 5" xfId="13585"/>
    <cellStyle name="Note 3 5 3 2 5 2" xfId="40060"/>
    <cellStyle name="Note 3 5 3 2 6" xfId="29840"/>
    <cellStyle name="Note 3 5 3 2 7" xfId="20596"/>
    <cellStyle name="Note 3 5 3 2 8" xfId="17182"/>
    <cellStyle name="Note 3 5 3 3" xfId="5753"/>
    <cellStyle name="Note 3 5 3 4" xfId="6652"/>
    <cellStyle name="Note 3 5 3 4 2" xfId="8838"/>
    <cellStyle name="Note 3 5 3 4 2 2" xfId="35795"/>
    <cellStyle name="Note 3 5 3 4 2 3" xfId="25430"/>
    <cellStyle name="Note 3 5 3 4 3" xfId="12417"/>
    <cellStyle name="Note 3 5 3 4 3 2" xfId="39348"/>
    <cellStyle name="Note 3 5 3 4 4" xfId="31117"/>
    <cellStyle name="Note 3 5 3 4 5" xfId="21700"/>
    <cellStyle name="Note 3 5 3 4 6" xfId="16019"/>
    <cellStyle name="Note 3 5 3 5" xfId="4159"/>
    <cellStyle name="Note 3 5 3 5 2" xfId="33458"/>
    <cellStyle name="Note 3 5 3 5 3" xfId="22362"/>
    <cellStyle name="Note 3 5 3 6" xfId="7568"/>
    <cellStyle name="Note 3 5 3 6 2" xfId="34530"/>
    <cellStyle name="Note 3 5 3 6 3" xfId="24163"/>
    <cellStyle name="Note 3 5 3 7" xfId="11125"/>
    <cellStyle name="Note 3 5 3 7 2" xfId="38077"/>
    <cellStyle name="Note 3 5 3 8" xfId="28665"/>
    <cellStyle name="Note 3 5 3 9" xfId="19428"/>
    <cellStyle name="Note 3 5 4" xfId="2648"/>
    <cellStyle name="Note 3 5 4 2" xfId="5755"/>
    <cellStyle name="Note 3 5 4 3" xfId="5370"/>
    <cellStyle name="Note 3 5 4 3 2" xfId="32277"/>
    <cellStyle name="Note 3 5 4 3 3" xfId="23068"/>
    <cellStyle name="Note 3 5 4 4" xfId="9998"/>
    <cellStyle name="Note 3 5 4 4 2" xfId="36955"/>
    <cellStyle name="Note 3 5 4 4 3" xfId="26590"/>
    <cellStyle name="Note 3 5 4 5" xfId="13582"/>
    <cellStyle name="Note 3 5 4 5 2" xfId="40058"/>
    <cellStyle name="Note 3 5 4 6" xfId="29837"/>
    <cellStyle name="Note 3 5 4 7" xfId="20593"/>
    <cellStyle name="Note 3 5 4 8" xfId="17179"/>
    <cellStyle name="Note 3 5 5" xfId="2649"/>
    <cellStyle name="Note 3 5 6" xfId="5749"/>
    <cellStyle name="Note 3 5 7" xfId="6384"/>
    <cellStyle name="Note 3 5 7 2" xfId="8171"/>
    <cellStyle name="Note 3 5 7 2 2" xfId="35128"/>
    <cellStyle name="Note 3 5 7 2 3" xfId="24763"/>
    <cellStyle name="Note 3 5 7 3" xfId="11750"/>
    <cellStyle name="Note 3 5 7 3 2" xfId="38681"/>
    <cellStyle name="Note 3 5 7 4" xfId="30450"/>
    <cellStyle name="Note 3 5 7 5" xfId="21452"/>
    <cellStyle name="Note 3 5 7 6" xfId="15352"/>
    <cellStyle name="Note 3 5 8" xfId="3454"/>
    <cellStyle name="Note 3 5 8 2" xfId="33131"/>
    <cellStyle name="Note 3 5 8 3" xfId="18759"/>
    <cellStyle name="Note 3 5 9" xfId="7566"/>
    <cellStyle name="Note 3 5 9 2" xfId="34528"/>
    <cellStyle name="Note 3 5 9 3" xfId="24161"/>
    <cellStyle name="Note 3 6" xfId="2650"/>
    <cellStyle name="Note 3 6 10" xfId="28666"/>
    <cellStyle name="Note 3 6 11" xfId="18141"/>
    <cellStyle name="Note 3 6 12" xfId="14750"/>
    <cellStyle name="Note 3 6 2" xfId="2651"/>
    <cellStyle name="Note 3 6 2 2" xfId="5375"/>
    <cellStyle name="Note 3 6 2 2 2" xfId="10003"/>
    <cellStyle name="Note 3 6 2 2 2 2" xfId="32282"/>
    <cellStyle name="Note 3 6 2 2 2 3" xfId="26595"/>
    <cellStyle name="Note 3 6 2 2 3" xfId="13587"/>
    <cellStyle name="Note 3 6 2 2 3 2" xfId="36960"/>
    <cellStyle name="Note 3 6 2 2 3 3" xfId="27484"/>
    <cellStyle name="Note 3 6 2 2 4" xfId="29842"/>
    <cellStyle name="Note 3 6 2 2 5" xfId="20598"/>
    <cellStyle name="Note 3 6 2 2 6" xfId="17184"/>
    <cellStyle name="Note 3 6 2 3" xfId="5757"/>
    <cellStyle name="Note 3 6 2 4" xfId="4160"/>
    <cellStyle name="Note 3 6 2 4 2" xfId="31118"/>
    <cellStyle name="Note 3 6 2 4 3" xfId="22363"/>
    <cellStyle name="Note 3 6 2 5" xfId="8839"/>
    <cellStyle name="Note 3 6 2 5 2" xfId="35796"/>
    <cellStyle name="Note 3 6 2 5 3" xfId="25431"/>
    <cellStyle name="Note 3 6 2 6" xfId="12418"/>
    <cellStyle name="Note 3 6 2 6 2" xfId="39349"/>
    <cellStyle name="Note 3 6 2 7" xfId="28667"/>
    <cellStyle name="Note 3 6 2 8" xfId="19429"/>
    <cellStyle name="Note 3 6 2 9" xfId="16020"/>
    <cellStyle name="Note 3 6 3" xfId="2652"/>
    <cellStyle name="Note 3 6 3 2" xfId="5758"/>
    <cellStyle name="Note 3 6 3 3" xfId="5374"/>
    <cellStyle name="Note 3 6 3 3 2" xfId="32281"/>
    <cellStyle name="Note 3 6 3 3 3" xfId="23071"/>
    <cellStyle name="Note 3 6 3 4" xfId="10002"/>
    <cellStyle name="Note 3 6 3 4 2" xfId="36959"/>
    <cellStyle name="Note 3 6 3 4 3" xfId="26594"/>
    <cellStyle name="Note 3 6 3 5" xfId="13586"/>
    <cellStyle name="Note 3 6 3 5 2" xfId="40061"/>
    <cellStyle name="Note 3 6 3 6" xfId="29841"/>
    <cellStyle name="Note 3 6 3 7" xfId="20597"/>
    <cellStyle name="Note 3 6 3 8" xfId="17183"/>
    <cellStyle name="Note 3 6 4" xfId="2653"/>
    <cellStyle name="Note 3 6 5" xfId="5756"/>
    <cellStyle name="Note 3 6 6" xfId="6386"/>
    <cellStyle name="Note 3 6 6 2" xfId="8173"/>
    <cellStyle name="Note 3 6 6 2 2" xfId="35130"/>
    <cellStyle name="Note 3 6 6 2 3" xfId="24765"/>
    <cellStyle name="Note 3 6 6 3" xfId="11752"/>
    <cellStyle name="Note 3 6 6 3 2" xfId="38683"/>
    <cellStyle name="Note 3 6 6 4" xfId="30452"/>
    <cellStyle name="Note 3 6 6 5" xfId="21454"/>
    <cellStyle name="Note 3 6 6 6" xfId="15354"/>
    <cellStyle name="Note 3 6 7" xfId="3456"/>
    <cellStyle name="Note 3 6 7 2" xfId="33133"/>
    <cellStyle name="Note 3 6 7 3" xfId="18761"/>
    <cellStyle name="Note 3 6 8" xfId="7569"/>
    <cellStyle name="Note 3 6 8 2" xfId="34531"/>
    <cellStyle name="Note 3 6 8 3" xfId="24164"/>
    <cellStyle name="Note 3 6 9" xfId="11126"/>
    <cellStyle name="Note 3 6 9 2" xfId="38078"/>
    <cellStyle name="Note 3 7" xfId="2654"/>
    <cellStyle name="Note 3 7 10" xfId="18142"/>
    <cellStyle name="Note 3 7 11" xfId="14751"/>
    <cellStyle name="Note 3 7 2" xfId="2655"/>
    <cellStyle name="Note 3 7 2 2" xfId="5377"/>
    <cellStyle name="Note 3 7 2 2 2" xfId="10005"/>
    <cellStyle name="Note 3 7 2 2 2 2" xfId="32284"/>
    <cellStyle name="Note 3 7 2 2 2 3" xfId="26597"/>
    <cellStyle name="Note 3 7 2 2 3" xfId="13589"/>
    <cellStyle name="Note 3 7 2 2 3 2" xfId="36962"/>
    <cellStyle name="Note 3 7 2 2 3 3" xfId="27486"/>
    <cellStyle name="Note 3 7 2 2 4" xfId="29844"/>
    <cellStyle name="Note 3 7 2 2 5" xfId="20600"/>
    <cellStyle name="Note 3 7 2 2 6" xfId="17186"/>
    <cellStyle name="Note 3 7 2 3" xfId="5760"/>
    <cellStyle name="Note 3 7 2 4" xfId="4161"/>
    <cellStyle name="Note 3 7 2 4 2" xfId="31119"/>
    <cellStyle name="Note 3 7 2 4 3" xfId="22364"/>
    <cellStyle name="Note 3 7 2 5" xfId="8840"/>
    <cellStyle name="Note 3 7 2 5 2" xfId="35797"/>
    <cellStyle name="Note 3 7 2 5 3" xfId="25432"/>
    <cellStyle name="Note 3 7 2 6" xfId="12419"/>
    <cellStyle name="Note 3 7 2 6 2" xfId="39350"/>
    <cellStyle name="Note 3 7 2 7" xfId="28669"/>
    <cellStyle name="Note 3 7 2 8" xfId="19430"/>
    <cellStyle name="Note 3 7 2 9" xfId="16021"/>
    <cellStyle name="Note 3 7 3" xfId="5376"/>
    <cellStyle name="Note 3 7 3 2" xfId="10004"/>
    <cellStyle name="Note 3 7 3 2 2" xfId="32283"/>
    <cellStyle name="Note 3 7 3 2 3" xfId="26596"/>
    <cellStyle name="Note 3 7 3 3" xfId="13588"/>
    <cellStyle name="Note 3 7 3 3 2" xfId="36961"/>
    <cellStyle name="Note 3 7 3 3 3" xfId="27485"/>
    <cellStyle name="Note 3 7 3 4" xfId="29843"/>
    <cellStyle name="Note 3 7 3 5" xfId="20599"/>
    <cellStyle name="Note 3 7 3 6" xfId="17185"/>
    <cellStyle name="Note 3 7 4" xfId="5759"/>
    <cellStyle name="Note 3 7 5" xfId="6387"/>
    <cellStyle name="Note 3 7 5 2" xfId="8174"/>
    <cellStyle name="Note 3 7 5 2 2" xfId="35131"/>
    <cellStyle name="Note 3 7 5 2 3" xfId="24766"/>
    <cellStyle name="Note 3 7 5 3" xfId="11753"/>
    <cellStyle name="Note 3 7 5 3 2" xfId="38684"/>
    <cellStyle name="Note 3 7 5 4" xfId="30453"/>
    <cellStyle name="Note 3 7 5 5" xfId="21455"/>
    <cellStyle name="Note 3 7 5 6" xfId="15355"/>
    <cellStyle name="Note 3 7 6" xfId="3457"/>
    <cellStyle name="Note 3 7 6 2" xfId="33134"/>
    <cellStyle name="Note 3 7 6 3" xfId="18762"/>
    <cellStyle name="Note 3 7 7" xfId="7570"/>
    <cellStyle name="Note 3 7 7 2" xfId="34532"/>
    <cellStyle name="Note 3 7 7 3" xfId="24165"/>
    <cellStyle name="Note 3 7 8" xfId="11127"/>
    <cellStyle name="Note 3 7 8 2" xfId="38079"/>
    <cellStyle name="Note 3 7 9" xfId="28668"/>
    <cellStyle name="Note 3 8" xfId="2656"/>
    <cellStyle name="Note 3 8 10" xfId="14752"/>
    <cellStyle name="Note 3 8 2" xfId="2657"/>
    <cellStyle name="Note 3 8 2 2" xfId="5762"/>
    <cellStyle name="Note 3 8 2 3" xfId="5378"/>
    <cellStyle name="Note 3 8 2 3 2" xfId="32285"/>
    <cellStyle name="Note 3 8 2 3 3" xfId="23072"/>
    <cellStyle name="Note 3 8 2 4" xfId="10006"/>
    <cellStyle name="Note 3 8 2 4 2" xfId="36963"/>
    <cellStyle name="Note 3 8 2 4 3" xfId="26598"/>
    <cellStyle name="Note 3 8 2 5" xfId="13590"/>
    <cellStyle name="Note 3 8 2 5 2" xfId="40062"/>
    <cellStyle name="Note 3 8 2 6" xfId="29845"/>
    <cellStyle name="Note 3 8 2 7" xfId="20601"/>
    <cellStyle name="Note 3 8 2 8" xfId="17187"/>
    <cellStyle name="Note 3 8 3" xfId="5761"/>
    <cellStyle name="Note 3 8 4" xfId="6653"/>
    <cellStyle name="Note 3 8 4 2" xfId="8841"/>
    <cellStyle name="Note 3 8 4 2 2" xfId="35798"/>
    <cellStyle name="Note 3 8 4 2 3" xfId="25433"/>
    <cellStyle name="Note 3 8 4 3" xfId="12420"/>
    <cellStyle name="Note 3 8 4 3 2" xfId="39351"/>
    <cellStyle name="Note 3 8 4 4" xfId="31120"/>
    <cellStyle name="Note 3 8 4 5" xfId="21701"/>
    <cellStyle name="Note 3 8 4 6" xfId="16022"/>
    <cellStyle name="Note 3 8 5" xfId="4162"/>
    <cellStyle name="Note 3 8 5 2" xfId="33459"/>
    <cellStyle name="Note 3 8 5 3" xfId="22365"/>
    <cellStyle name="Note 3 8 6" xfId="7571"/>
    <cellStyle name="Note 3 8 6 2" xfId="34533"/>
    <cellStyle name="Note 3 8 6 3" xfId="24166"/>
    <cellStyle name="Note 3 8 7" xfId="11128"/>
    <cellStyle name="Note 3 8 7 2" xfId="38080"/>
    <cellStyle name="Note 3 8 8" xfId="28670"/>
    <cellStyle name="Note 3 8 9" xfId="19431"/>
    <cellStyle name="Note 3 9" xfId="2658"/>
    <cellStyle name="Note 3 9 2" xfId="5763"/>
    <cellStyle name="Note 3 9 3" xfId="5339"/>
    <cellStyle name="Note 3 9 3 2" xfId="32246"/>
    <cellStyle name="Note 3 9 3 3" xfId="23049"/>
    <cellStyle name="Note 3 9 4" xfId="9967"/>
    <cellStyle name="Note 3 9 4 2" xfId="36924"/>
    <cellStyle name="Note 3 9 4 3" xfId="26559"/>
    <cellStyle name="Note 3 9 5" xfId="13551"/>
    <cellStyle name="Note 3 9 5 2" xfId="40039"/>
    <cellStyle name="Note 3 9 6" xfId="29806"/>
    <cellStyle name="Note 3 9 7" xfId="20562"/>
    <cellStyle name="Note 3 9 8" xfId="17148"/>
    <cellStyle name="Note 4" xfId="2659"/>
    <cellStyle name="Note 4 2" xfId="3458"/>
    <cellStyle name="Note 4 2 2" xfId="27005"/>
    <cellStyle name="Note 4 2 3" xfId="40775"/>
    <cellStyle name="Note 4 3" xfId="11129"/>
    <cellStyle name="Note 4 3 2" xfId="40460"/>
    <cellStyle name="Note 4 3 2 2" xfId="40649"/>
    <cellStyle name="Note 4 3 3" xfId="40512"/>
    <cellStyle name="Note 4 3 4" xfId="27008"/>
    <cellStyle name="Note 4 3 5" xfId="40622"/>
    <cellStyle name="Note 4 3 6" xfId="40805"/>
    <cellStyle name="Note 4 3 7" xfId="38081"/>
    <cellStyle name="Note 4 4" xfId="40388"/>
    <cellStyle name="Note 4 4 2" xfId="40543"/>
    <cellStyle name="Note 4 4 3" xfId="40736"/>
    <cellStyle name="Note 4 5" xfId="26928"/>
    <cellStyle name="Note 4 6" xfId="18143"/>
    <cellStyle name="Note 5" xfId="2660"/>
    <cellStyle name="Note 5 10" xfId="3459"/>
    <cellStyle name="Note 5 10 2" xfId="33135"/>
    <cellStyle name="Note 5 10 3" xfId="18763"/>
    <cellStyle name="Note 5 11" xfId="7572"/>
    <cellStyle name="Note 5 11 2" xfId="34534"/>
    <cellStyle name="Note 5 11 3" xfId="24167"/>
    <cellStyle name="Note 5 12" xfId="11130"/>
    <cellStyle name="Note 5 12 2" xfId="38082"/>
    <cellStyle name="Note 5 13" xfId="28671"/>
    <cellStyle name="Note 5 14" xfId="18144"/>
    <cellStyle name="Note 5 15" xfId="14753"/>
    <cellStyle name="Note 5 2" xfId="2661"/>
    <cellStyle name="Note 5 2 10" xfId="7573"/>
    <cellStyle name="Note 5 2 10 2" xfId="34535"/>
    <cellStyle name="Note 5 2 10 3" xfId="24168"/>
    <cellStyle name="Note 5 2 11" xfId="11131"/>
    <cellStyle name="Note 5 2 11 2" xfId="38083"/>
    <cellStyle name="Note 5 2 12" xfId="28672"/>
    <cellStyle name="Note 5 2 13" xfId="18145"/>
    <cellStyle name="Note 5 2 14" xfId="14754"/>
    <cellStyle name="Note 5 2 2" xfId="2662"/>
    <cellStyle name="Note 5 2 2 10" xfId="11132"/>
    <cellStyle name="Note 5 2 2 10 2" xfId="38084"/>
    <cellStyle name="Note 5 2 2 11" xfId="28673"/>
    <cellStyle name="Note 5 2 2 12" xfId="18146"/>
    <cellStyle name="Note 5 2 2 13" xfId="14755"/>
    <cellStyle name="Note 5 2 2 2" xfId="2663"/>
    <cellStyle name="Note 5 2 2 2 10" xfId="28674"/>
    <cellStyle name="Note 5 2 2 2 11" xfId="18147"/>
    <cellStyle name="Note 5 2 2 2 12" xfId="14756"/>
    <cellStyle name="Note 5 2 2 2 2" xfId="2664"/>
    <cellStyle name="Note 5 2 2 2 2 2" xfId="5383"/>
    <cellStyle name="Note 5 2 2 2 2 2 2" xfId="10011"/>
    <cellStyle name="Note 5 2 2 2 2 2 2 2" xfId="32290"/>
    <cellStyle name="Note 5 2 2 2 2 2 2 3" xfId="26603"/>
    <cellStyle name="Note 5 2 2 2 2 2 3" xfId="13595"/>
    <cellStyle name="Note 5 2 2 2 2 2 3 2" xfId="36968"/>
    <cellStyle name="Note 5 2 2 2 2 2 3 3" xfId="27487"/>
    <cellStyle name="Note 5 2 2 2 2 2 4" xfId="29850"/>
    <cellStyle name="Note 5 2 2 2 2 2 5" xfId="20606"/>
    <cellStyle name="Note 5 2 2 2 2 2 6" xfId="17192"/>
    <cellStyle name="Note 5 2 2 2 2 3" xfId="5768"/>
    <cellStyle name="Note 5 2 2 2 2 4" xfId="4164"/>
    <cellStyle name="Note 5 2 2 2 2 4 2" xfId="31122"/>
    <cellStyle name="Note 5 2 2 2 2 4 3" xfId="22367"/>
    <cellStyle name="Note 5 2 2 2 2 5" xfId="8843"/>
    <cellStyle name="Note 5 2 2 2 2 5 2" xfId="35800"/>
    <cellStyle name="Note 5 2 2 2 2 5 3" xfId="25435"/>
    <cellStyle name="Note 5 2 2 2 2 6" xfId="12422"/>
    <cellStyle name="Note 5 2 2 2 2 6 2" xfId="39353"/>
    <cellStyle name="Note 5 2 2 2 2 7" xfId="28675"/>
    <cellStyle name="Note 5 2 2 2 2 8" xfId="19433"/>
    <cellStyle name="Note 5 2 2 2 2 9" xfId="16024"/>
    <cellStyle name="Note 5 2 2 2 3" xfId="2665"/>
    <cellStyle name="Note 5 2 2 2 3 2" xfId="5769"/>
    <cellStyle name="Note 5 2 2 2 3 3" xfId="5382"/>
    <cellStyle name="Note 5 2 2 2 3 3 2" xfId="32289"/>
    <cellStyle name="Note 5 2 2 2 3 3 3" xfId="23076"/>
    <cellStyle name="Note 5 2 2 2 3 4" xfId="10010"/>
    <cellStyle name="Note 5 2 2 2 3 4 2" xfId="36967"/>
    <cellStyle name="Note 5 2 2 2 3 4 3" xfId="26602"/>
    <cellStyle name="Note 5 2 2 2 3 5" xfId="13594"/>
    <cellStyle name="Note 5 2 2 2 3 5 2" xfId="40066"/>
    <cellStyle name="Note 5 2 2 2 3 6" xfId="29849"/>
    <cellStyle name="Note 5 2 2 2 3 7" xfId="20605"/>
    <cellStyle name="Note 5 2 2 2 3 8" xfId="17191"/>
    <cellStyle name="Note 5 2 2 2 4" xfId="2666"/>
    <cellStyle name="Note 5 2 2 2 5" xfId="5767"/>
    <cellStyle name="Note 5 2 2 2 6" xfId="6391"/>
    <cellStyle name="Note 5 2 2 2 6 2" xfId="8178"/>
    <cellStyle name="Note 5 2 2 2 6 2 2" xfId="35135"/>
    <cellStyle name="Note 5 2 2 2 6 2 3" xfId="24770"/>
    <cellStyle name="Note 5 2 2 2 6 3" xfId="11757"/>
    <cellStyle name="Note 5 2 2 2 6 3 2" xfId="38688"/>
    <cellStyle name="Note 5 2 2 2 6 4" xfId="30457"/>
    <cellStyle name="Note 5 2 2 2 6 5" xfId="21459"/>
    <cellStyle name="Note 5 2 2 2 6 6" xfId="15359"/>
    <cellStyle name="Note 5 2 2 2 7" xfId="3462"/>
    <cellStyle name="Note 5 2 2 2 7 2" xfId="33138"/>
    <cellStyle name="Note 5 2 2 2 7 3" xfId="18766"/>
    <cellStyle name="Note 5 2 2 2 8" xfId="7575"/>
    <cellStyle name="Note 5 2 2 2 8 2" xfId="34537"/>
    <cellStyle name="Note 5 2 2 2 8 3" xfId="24170"/>
    <cellStyle name="Note 5 2 2 2 9" xfId="11133"/>
    <cellStyle name="Note 5 2 2 2 9 2" xfId="38085"/>
    <cellStyle name="Note 5 2 2 3" xfId="2667"/>
    <cellStyle name="Note 5 2 2 3 10" xfId="14757"/>
    <cellStyle name="Note 5 2 2 3 2" xfId="2668"/>
    <cellStyle name="Note 5 2 2 3 2 2" xfId="5771"/>
    <cellStyle name="Note 5 2 2 3 2 3" xfId="5384"/>
    <cellStyle name="Note 5 2 2 3 2 3 2" xfId="32291"/>
    <cellStyle name="Note 5 2 2 3 2 3 3" xfId="23077"/>
    <cellStyle name="Note 5 2 2 3 2 4" xfId="10012"/>
    <cellStyle name="Note 5 2 2 3 2 4 2" xfId="36969"/>
    <cellStyle name="Note 5 2 2 3 2 4 3" xfId="26604"/>
    <cellStyle name="Note 5 2 2 3 2 5" xfId="13596"/>
    <cellStyle name="Note 5 2 2 3 2 5 2" xfId="40067"/>
    <cellStyle name="Note 5 2 2 3 2 6" xfId="29851"/>
    <cellStyle name="Note 5 2 2 3 2 7" xfId="20607"/>
    <cellStyle name="Note 5 2 2 3 2 8" xfId="17193"/>
    <cellStyle name="Note 5 2 2 3 3" xfId="5770"/>
    <cellStyle name="Note 5 2 2 3 4" xfId="6654"/>
    <cellStyle name="Note 5 2 2 3 4 2" xfId="8844"/>
    <cellStyle name="Note 5 2 2 3 4 2 2" xfId="35801"/>
    <cellStyle name="Note 5 2 2 3 4 2 3" xfId="25436"/>
    <cellStyle name="Note 5 2 2 3 4 3" xfId="12423"/>
    <cellStyle name="Note 5 2 2 3 4 3 2" xfId="39354"/>
    <cellStyle name="Note 5 2 2 3 4 4" xfId="31123"/>
    <cellStyle name="Note 5 2 2 3 4 5" xfId="21702"/>
    <cellStyle name="Note 5 2 2 3 4 6" xfId="16025"/>
    <cellStyle name="Note 5 2 2 3 5" xfId="4165"/>
    <cellStyle name="Note 5 2 2 3 5 2" xfId="33461"/>
    <cellStyle name="Note 5 2 2 3 5 3" xfId="22368"/>
    <cellStyle name="Note 5 2 2 3 6" xfId="7576"/>
    <cellStyle name="Note 5 2 2 3 6 2" xfId="34538"/>
    <cellStyle name="Note 5 2 2 3 6 3" xfId="24171"/>
    <cellStyle name="Note 5 2 2 3 7" xfId="11134"/>
    <cellStyle name="Note 5 2 2 3 7 2" xfId="38086"/>
    <cellStyle name="Note 5 2 2 3 8" xfId="28676"/>
    <cellStyle name="Note 5 2 2 3 9" xfId="19434"/>
    <cellStyle name="Note 5 2 2 4" xfId="2669"/>
    <cellStyle name="Note 5 2 2 4 2" xfId="5772"/>
    <cellStyle name="Note 5 2 2 4 3" xfId="5381"/>
    <cellStyle name="Note 5 2 2 4 3 2" xfId="32288"/>
    <cellStyle name="Note 5 2 2 4 3 3" xfId="23075"/>
    <cellStyle name="Note 5 2 2 4 4" xfId="10009"/>
    <cellStyle name="Note 5 2 2 4 4 2" xfId="36966"/>
    <cellStyle name="Note 5 2 2 4 4 3" xfId="26601"/>
    <cellStyle name="Note 5 2 2 4 5" xfId="13593"/>
    <cellStyle name="Note 5 2 2 4 5 2" xfId="40065"/>
    <cellStyle name="Note 5 2 2 4 6" xfId="29848"/>
    <cellStyle name="Note 5 2 2 4 7" xfId="20604"/>
    <cellStyle name="Note 5 2 2 4 8" xfId="17190"/>
    <cellStyle name="Note 5 2 2 5" xfId="2670"/>
    <cellStyle name="Note 5 2 2 6" xfId="5766"/>
    <cellStyle name="Note 5 2 2 7" xfId="6390"/>
    <cellStyle name="Note 5 2 2 7 2" xfId="8177"/>
    <cellStyle name="Note 5 2 2 7 2 2" xfId="35134"/>
    <cellStyle name="Note 5 2 2 7 2 3" xfId="24769"/>
    <cellStyle name="Note 5 2 2 7 3" xfId="11756"/>
    <cellStyle name="Note 5 2 2 7 3 2" xfId="38687"/>
    <cellStyle name="Note 5 2 2 7 4" xfId="30456"/>
    <cellStyle name="Note 5 2 2 7 5" xfId="21458"/>
    <cellStyle name="Note 5 2 2 7 6" xfId="15358"/>
    <cellStyle name="Note 5 2 2 8" xfId="3461"/>
    <cellStyle name="Note 5 2 2 8 2" xfId="33137"/>
    <cellStyle name="Note 5 2 2 8 3" xfId="18765"/>
    <cellStyle name="Note 5 2 2 9" xfId="7574"/>
    <cellStyle name="Note 5 2 2 9 2" xfId="34536"/>
    <cellStyle name="Note 5 2 2 9 3" xfId="24169"/>
    <cellStyle name="Note 5 2 3" xfId="2671"/>
    <cellStyle name="Note 5 2 3 10" xfId="28677"/>
    <cellStyle name="Note 5 2 3 11" xfId="18148"/>
    <cellStyle name="Note 5 2 3 12" xfId="14758"/>
    <cellStyle name="Note 5 2 3 2" xfId="2672"/>
    <cellStyle name="Note 5 2 3 2 2" xfId="5386"/>
    <cellStyle name="Note 5 2 3 2 2 2" xfId="10014"/>
    <cellStyle name="Note 5 2 3 2 2 2 2" xfId="32293"/>
    <cellStyle name="Note 5 2 3 2 2 2 3" xfId="26606"/>
    <cellStyle name="Note 5 2 3 2 2 3" xfId="13598"/>
    <cellStyle name="Note 5 2 3 2 2 3 2" xfId="36971"/>
    <cellStyle name="Note 5 2 3 2 2 3 3" xfId="27488"/>
    <cellStyle name="Note 5 2 3 2 2 4" xfId="29853"/>
    <cellStyle name="Note 5 2 3 2 2 5" xfId="20609"/>
    <cellStyle name="Note 5 2 3 2 2 6" xfId="17195"/>
    <cellStyle name="Note 5 2 3 2 3" xfId="5774"/>
    <cellStyle name="Note 5 2 3 2 4" xfId="4166"/>
    <cellStyle name="Note 5 2 3 2 4 2" xfId="31124"/>
    <cellStyle name="Note 5 2 3 2 4 3" xfId="22369"/>
    <cellStyle name="Note 5 2 3 2 5" xfId="8845"/>
    <cellStyle name="Note 5 2 3 2 5 2" xfId="35802"/>
    <cellStyle name="Note 5 2 3 2 5 3" xfId="25437"/>
    <cellStyle name="Note 5 2 3 2 6" xfId="12424"/>
    <cellStyle name="Note 5 2 3 2 6 2" xfId="39355"/>
    <cellStyle name="Note 5 2 3 2 7" xfId="28678"/>
    <cellStyle name="Note 5 2 3 2 8" xfId="19435"/>
    <cellStyle name="Note 5 2 3 2 9" xfId="16026"/>
    <cellStyle name="Note 5 2 3 3" xfId="2673"/>
    <cellStyle name="Note 5 2 3 3 2" xfId="5775"/>
    <cellStyle name="Note 5 2 3 3 3" xfId="5385"/>
    <cellStyle name="Note 5 2 3 3 3 2" xfId="32292"/>
    <cellStyle name="Note 5 2 3 3 3 3" xfId="23078"/>
    <cellStyle name="Note 5 2 3 3 4" xfId="10013"/>
    <cellStyle name="Note 5 2 3 3 4 2" xfId="36970"/>
    <cellStyle name="Note 5 2 3 3 4 3" xfId="26605"/>
    <cellStyle name="Note 5 2 3 3 5" xfId="13597"/>
    <cellStyle name="Note 5 2 3 3 5 2" xfId="40068"/>
    <cellStyle name="Note 5 2 3 3 6" xfId="29852"/>
    <cellStyle name="Note 5 2 3 3 7" xfId="20608"/>
    <cellStyle name="Note 5 2 3 3 8" xfId="17194"/>
    <cellStyle name="Note 5 2 3 4" xfId="2674"/>
    <cellStyle name="Note 5 2 3 5" xfId="5773"/>
    <cellStyle name="Note 5 2 3 6" xfId="6392"/>
    <cellStyle name="Note 5 2 3 6 2" xfId="8179"/>
    <cellStyle name="Note 5 2 3 6 2 2" xfId="35136"/>
    <cellStyle name="Note 5 2 3 6 2 3" xfId="24771"/>
    <cellStyle name="Note 5 2 3 6 3" xfId="11758"/>
    <cellStyle name="Note 5 2 3 6 3 2" xfId="38689"/>
    <cellStyle name="Note 5 2 3 6 4" xfId="30458"/>
    <cellStyle name="Note 5 2 3 6 5" xfId="21460"/>
    <cellStyle name="Note 5 2 3 6 6" xfId="15360"/>
    <cellStyle name="Note 5 2 3 7" xfId="3463"/>
    <cellStyle name="Note 5 2 3 7 2" xfId="33139"/>
    <cellStyle name="Note 5 2 3 7 3" xfId="18767"/>
    <cellStyle name="Note 5 2 3 8" xfId="7577"/>
    <cellStyle name="Note 5 2 3 8 2" xfId="34539"/>
    <cellStyle name="Note 5 2 3 8 3" xfId="24172"/>
    <cellStyle name="Note 5 2 3 9" xfId="11135"/>
    <cellStyle name="Note 5 2 3 9 2" xfId="38087"/>
    <cellStyle name="Note 5 2 4" xfId="2675"/>
    <cellStyle name="Note 5 2 4 10" xfId="18149"/>
    <cellStyle name="Note 5 2 4 11" xfId="14759"/>
    <cellStyle name="Note 5 2 4 2" xfId="2676"/>
    <cellStyle name="Note 5 2 4 2 2" xfId="5388"/>
    <cellStyle name="Note 5 2 4 2 2 2" xfId="10016"/>
    <cellStyle name="Note 5 2 4 2 2 2 2" xfId="32295"/>
    <cellStyle name="Note 5 2 4 2 2 2 3" xfId="26608"/>
    <cellStyle name="Note 5 2 4 2 2 3" xfId="13600"/>
    <cellStyle name="Note 5 2 4 2 2 3 2" xfId="36973"/>
    <cellStyle name="Note 5 2 4 2 2 3 3" xfId="27490"/>
    <cellStyle name="Note 5 2 4 2 2 4" xfId="29855"/>
    <cellStyle name="Note 5 2 4 2 2 5" xfId="20611"/>
    <cellStyle name="Note 5 2 4 2 2 6" xfId="17197"/>
    <cellStyle name="Note 5 2 4 2 3" xfId="5777"/>
    <cellStyle name="Note 5 2 4 2 4" xfId="4167"/>
    <cellStyle name="Note 5 2 4 2 4 2" xfId="31125"/>
    <cellStyle name="Note 5 2 4 2 4 3" xfId="22370"/>
    <cellStyle name="Note 5 2 4 2 5" xfId="8846"/>
    <cellStyle name="Note 5 2 4 2 5 2" xfId="35803"/>
    <cellStyle name="Note 5 2 4 2 5 3" xfId="25438"/>
    <cellStyle name="Note 5 2 4 2 6" xfId="12425"/>
    <cellStyle name="Note 5 2 4 2 6 2" xfId="39356"/>
    <cellStyle name="Note 5 2 4 2 7" xfId="28680"/>
    <cellStyle name="Note 5 2 4 2 8" xfId="19436"/>
    <cellStyle name="Note 5 2 4 2 9" xfId="16027"/>
    <cellStyle name="Note 5 2 4 3" xfId="5387"/>
    <cellStyle name="Note 5 2 4 3 2" xfId="10015"/>
    <cellStyle name="Note 5 2 4 3 2 2" xfId="32294"/>
    <cellStyle name="Note 5 2 4 3 2 3" xfId="26607"/>
    <cellStyle name="Note 5 2 4 3 3" xfId="13599"/>
    <cellStyle name="Note 5 2 4 3 3 2" xfId="36972"/>
    <cellStyle name="Note 5 2 4 3 3 3" xfId="27489"/>
    <cellStyle name="Note 5 2 4 3 4" xfId="29854"/>
    <cellStyle name="Note 5 2 4 3 5" xfId="20610"/>
    <cellStyle name="Note 5 2 4 3 6" xfId="17196"/>
    <cellStyle name="Note 5 2 4 4" xfId="5776"/>
    <cellStyle name="Note 5 2 4 5" xfId="6393"/>
    <cellStyle name="Note 5 2 4 5 2" xfId="8180"/>
    <cellStyle name="Note 5 2 4 5 2 2" xfId="35137"/>
    <cellStyle name="Note 5 2 4 5 2 3" xfId="24772"/>
    <cellStyle name="Note 5 2 4 5 3" xfId="11759"/>
    <cellStyle name="Note 5 2 4 5 3 2" xfId="38690"/>
    <cellStyle name="Note 5 2 4 5 4" xfId="30459"/>
    <cellStyle name="Note 5 2 4 5 5" xfId="21461"/>
    <cellStyle name="Note 5 2 4 5 6" xfId="15361"/>
    <cellStyle name="Note 5 2 4 6" xfId="3464"/>
    <cellStyle name="Note 5 2 4 6 2" xfId="33140"/>
    <cellStyle name="Note 5 2 4 6 3" xfId="18768"/>
    <cellStyle name="Note 5 2 4 7" xfId="7578"/>
    <cellStyle name="Note 5 2 4 7 2" xfId="34540"/>
    <cellStyle name="Note 5 2 4 7 3" xfId="24173"/>
    <cellStyle name="Note 5 2 4 8" xfId="11136"/>
    <cellStyle name="Note 5 2 4 8 2" xfId="38088"/>
    <cellStyle name="Note 5 2 4 9" xfId="28679"/>
    <cellStyle name="Note 5 2 5" xfId="2677"/>
    <cellStyle name="Note 5 2 5 10" xfId="14760"/>
    <cellStyle name="Note 5 2 5 2" xfId="2678"/>
    <cellStyle name="Note 5 2 5 2 2" xfId="5779"/>
    <cellStyle name="Note 5 2 5 2 3" xfId="5389"/>
    <cellStyle name="Note 5 2 5 2 3 2" xfId="32296"/>
    <cellStyle name="Note 5 2 5 2 3 3" xfId="23079"/>
    <cellStyle name="Note 5 2 5 2 4" xfId="10017"/>
    <cellStyle name="Note 5 2 5 2 4 2" xfId="36974"/>
    <cellStyle name="Note 5 2 5 2 4 3" xfId="26609"/>
    <cellStyle name="Note 5 2 5 2 5" xfId="13601"/>
    <cellStyle name="Note 5 2 5 2 5 2" xfId="40069"/>
    <cellStyle name="Note 5 2 5 2 6" xfId="29856"/>
    <cellStyle name="Note 5 2 5 2 7" xfId="20612"/>
    <cellStyle name="Note 5 2 5 2 8" xfId="17198"/>
    <cellStyle name="Note 5 2 5 3" xfId="5778"/>
    <cellStyle name="Note 5 2 5 4" xfId="6655"/>
    <cellStyle name="Note 5 2 5 4 2" xfId="8847"/>
    <cellStyle name="Note 5 2 5 4 2 2" xfId="35804"/>
    <cellStyle name="Note 5 2 5 4 2 3" xfId="25439"/>
    <cellStyle name="Note 5 2 5 4 3" xfId="12426"/>
    <cellStyle name="Note 5 2 5 4 3 2" xfId="39357"/>
    <cellStyle name="Note 5 2 5 4 4" xfId="31126"/>
    <cellStyle name="Note 5 2 5 4 5" xfId="21703"/>
    <cellStyle name="Note 5 2 5 4 6" xfId="16028"/>
    <cellStyle name="Note 5 2 5 5" xfId="4168"/>
    <cellStyle name="Note 5 2 5 5 2" xfId="33462"/>
    <cellStyle name="Note 5 2 5 5 3" xfId="22371"/>
    <cellStyle name="Note 5 2 5 6" xfId="7579"/>
    <cellStyle name="Note 5 2 5 6 2" xfId="34541"/>
    <cellStyle name="Note 5 2 5 6 3" xfId="24174"/>
    <cellStyle name="Note 5 2 5 7" xfId="11137"/>
    <cellStyle name="Note 5 2 5 7 2" xfId="38089"/>
    <cellStyle name="Note 5 2 5 8" xfId="28681"/>
    <cellStyle name="Note 5 2 5 9" xfId="19437"/>
    <cellStyle name="Note 5 2 6" xfId="2679"/>
    <cellStyle name="Note 5 2 6 2" xfId="5780"/>
    <cellStyle name="Note 5 2 6 3" xfId="5380"/>
    <cellStyle name="Note 5 2 6 3 2" xfId="32287"/>
    <cellStyle name="Note 5 2 6 3 3" xfId="23074"/>
    <cellStyle name="Note 5 2 6 4" xfId="10008"/>
    <cellStyle name="Note 5 2 6 4 2" xfId="36965"/>
    <cellStyle name="Note 5 2 6 4 3" xfId="26600"/>
    <cellStyle name="Note 5 2 6 5" xfId="13592"/>
    <cellStyle name="Note 5 2 6 5 2" xfId="40064"/>
    <cellStyle name="Note 5 2 6 6" xfId="29847"/>
    <cellStyle name="Note 5 2 6 7" xfId="20603"/>
    <cellStyle name="Note 5 2 6 8" xfId="17189"/>
    <cellStyle name="Note 5 2 7" xfId="5765"/>
    <cellStyle name="Note 5 2 8" xfId="6389"/>
    <cellStyle name="Note 5 2 8 2" xfId="8176"/>
    <cellStyle name="Note 5 2 8 2 2" xfId="35133"/>
    <cellStyle name="Note 5 2 8 2 3" xfId="24768"/>
    <cellStyle name="Note 5 2 8 3" xfId="11755"/>
    <cellStyle name="Note 5 2 8 3 2" xfId="38686"/>
    <cellStyle name="Note 5 2 8 4" xfId="30455"/>
    <cellStyle name="Note 5 2 8 5" xfId="21457"/>
    <cellStyle name="Note 5 2 8 6" xfId="15357"/>
    <cellStyle name="Note 5 2 9" xfId="3460"/>
    <cellStyle name="Note 5 2 9 2" xfId="33136"/>
    <cellStyle name="Note 5 2 9 3" xfId="18764"/>
    <cellStyle name="Note 5 3" xfId="2680"/>
    <cellStyle name="Note 5 3 10" xfId="11138"/>
    <cellStyle name="Note 5 3 10 2" xfId="38090"/>
    <cellStyle name="Note 5 3 11" xfId="28682"/>
    <cellStyle name="Note 5 3 12" xfId="18150"/>
    <cellStyle name="Note 5 3 13" xfId="14761"/>
    <cellStyle name="Note 5 3 2" xfId="2681"/>
    <cellStyle name="Note 5 3 2 10" xfId="28683"/>
    <cellStyle name="Note 5 3 2 11" xfId="18151"/>
    <cellStyle name="Note 5 3 2 12" xfId="14762"/>
    <cellStyle name="Note 5 3 2 2" xfId="2682"/>
    <cellStyle name="Note 5 3 2 2 2" xfId="5392"/>
    <cellStyle name="Note 5 3 2 2 2 2" xfId="10020"/>
    <cellStyle name="Note 5 3 2 2 2 2 2" xfId="32299"/>
    <cellStyle name="Note 5 3 2 2 2 2 3" xfId="26612"/>
    <cellStyle name="Note 5 3 2 2 2 3" xfId="13604"/>
    <cellStyle name="Note 5 3 2 2 2 3 2" xfId="36977"/>
    <cellStyle name="Note 5 3 2 2 2 3 3" xfId="27491"/>
    <cellStyle name="Note 5 3 2 2 2 4" xfId="29859"/>
    <cellStyle name="Note 5 3 2 2 2 5" xfId="20615"/>
    <cellStyle name="Note 5 3 2 2 2 6" xfId="17201"/>
    <cellStyle name="Note 5 3 2 2 3" xfId="5783"/>
    <cellStyle name="Note 5 3 2 2 4" xfId="4169"/>
    <cellStyle name="Note 5 3 2 2 4 2" xfId="31127"/>
    <cellStyle name="Note 5 3 2 2 4 3" xfId="22372"/>
    <cellStyle name="Note 5 3 2 2 5" xfId="8848"/>
    <cellStyle name="Note 5 3 2 2 5 2" xfId="35805"/>
    <cellStyle name="Note 5 3 2 2 5 3" xfId="25440"/>
    <cellStyle name="Note 5 3 2 2 6" xfId="12427"/>
    <cellStyle name="Note 5 3 2 2 6 2" xfId="39358"/>
    <cellStyle name="Note 5 3 2 2 7" xfId="28684"/>
    <cellStyle name="Note 5 3 2 2 8" xfId="19438"/>
    <cellStyle name="Note 5 3 2 2 9" xfId="16029"/>
    <cellStyle name="Note 5 3 2 3" xfId="2683"/>
    <cellStyle name="Note 5 3 2 3 2" xfId="5784"/>
    <cellStyle name="Note 5 3 2 3 3" xfId="5391"/>
    <cellStyle name="Note 5 3 2 3 3 2" xfId="32298"/>
    <cellStyle name="Note 5 3 2 3 3 3" xfId="23081"/>
    <cellStyle name="Note 5 3 2 3 4" xfId="10019"/>
    <cellStyle name="Note 5 3 2 3 4 2" xfId="36976"/>
    <cellStyle name="Note 5 3 2 3 4 3" xfId="26611"/>
    <cellStyle name="Note 5 3 2 3 5" xfId="13603"/>
    <cellStyle name="Note 5 3 2 3 5 2" xfId="40071"/>
    <cellStyle name="Note 5 3 2 3 6" xfId="29858"/>
    <cellStyle name="Note 5 3 2 3 7" xfId="20614"/>
    <cellStyle name="Note 5 3 2 3 8" xfId="17200"/>
    <cellStyle name="Note 5 3 2 4" xfId="2684"/>
    <cellStyle name="Note 5 3 2 5" xfId="5782"/>
    <cellStyle name="Note 5 3 2 6" xfId="6395"/>
    <cellStyle name="Note 5 3 2 6 2" xfId="8182"/>
    <cellStyle name="Note 5 3 2 6 2 2" xfId="35139"/>
    <cellStyle name="Note 5 3 2 6 2 3" xfId="24774"/>
    <cellStyle name="Note 5 3 2 6 3" xfId="11761"/>
    <cellStyle name="Note 5 3 2 6 3 2" xfId="38692"/>
    <cellStyle name="Note 5 3 2 6 4" xfId="30461"/>
    <cellStyle name="Note 5 3 2 6 5" xfId="21463"/>
    <cellStyle name="Note 5 3 2 6 6" xfId="15363"/>
    <cellStyle name="Note 5 3 2 7" xfId="3466"/>
    <cellStyle name="Note 5 3 2 7 2" xfId="33142"/>
    <cellStyle name="Note 5 3 2 7 3" xfId="18770"/>
    <cellStyle name="Note 5 3 2 8" xfId="7581"/>
    <cellStyle name="Note 5 3 2 8 2" xfId="34543"/>
    <cellStyle name="Note 5 3 2 8 3" xfId="24176"/>
    <cellStyle name="Note 5 3 2 9" xfId="11139"/>
    <cellStyle name="Note 5 3 2 9 2" xfId="38091"/>
    <cellStyle name="Note 5 3 3" xfId="2685"/>
    <cellStyle name="Note 5 3 3 10" xfId="14763"/>
    <cellStyle name="Note 5 3 3 2" xfId="2686"/>
    <cellStyle name="Note 5 3 3 2 2" xfId="5786"/>
    <cellStyle name="Note 5 3 3 2 3" xfId="5393"/>
    <cellStyle name="Note 5 3 3 2 3 2" xfId="32300"/>
    <cellStyle name="Note 5 3 3 2 3 3" xfId="23082"/>
    <cellStyle name="Note 5 3 3 2 4" xfId="10021"/>
    <cellStyle name="Note 5 3 3 2 4 2" xfId="36978"/>
    <cellStyle name="Note 5 3 3 2 4 3" xfId="26613"/>
    <cellStyle name="Note 5 3 3 2 5" xfId="13605"/>
    <cellStyle name="Note 5 3 3 2 5 2" xfId="40072"/>
    <cellStyle name="Note 5 3 3 2 6" xfId="29860"/>
    <cellStyle name="Note 5 3 3 2 7" xfId="20616"/>
    <cellStyle name="Note 5 3 3 2 8" xfId="17202"/>
    <cellStyle name="Note 5 3 3 3" xfId="5785"/>
    <cellStyle name="Note 5 3 3 4" xfId="6656"/>
    <cellStyle name="Note 5 3 3 4 2" xfId="8849"/>
    <cellStyle name="Note 5 3 3 4 2 2" xfId="35806"/>
    <cellStyle name="Note 5 3 3 4 2 3" xfId="25441"/>
    <cellStyle name="Note 5 3 3 4 3" xfId="12428"/>
    <cellStyle name="Note 5 3 3 4 3 2" xfId="39359"/>
    <cellStyle name="Note 5 3 3 4 4" xfId="31128"/>
    <cellStyle name="Note 5 3 3 4 5" xfId="21704"/>
    <cellStyle name="Note 5 3 3 4 6" xfId="16030"/>
    <cellStyle name="Note 5 3 3 5" xfId="4170"/>
    <cellStyle name="Note 5 3 3 5 2" xfId="33463"/>
    <cellStyle name="Note 5 3 3 5 3" xfId="22373"/>
    <cellStyle name="Note 5 3 3 6" xfId="7582"/>
    <cellStyle name="Note 5 3 3 6 2" xfId="34544"/>
    <cellStyle name="Note 5 3 3 6 3" xfId="24177"/>
    <cellStyle name="Note 5 3 3 7" xfId="11140"/>
    <cellStyle name="Note 5 3 3 7 2" xfId="38092"/>
    <cellStyle name="Note 5 3 3 8" xfId="28685"/>
    <cellStyle name="Note 5 3 3 9" xfId="19439"/>
    <cellStyle name="Note 5 3 4" xfId="2687"/>
    <cellStyle name="Note 5 3 4 2" xfId="5787"/>
    <cellStyle name="Note 5 3 4 3" xfId="5390"/>
    <cellStyle name="Note 5 3 4 3 2" xfId="32297"/>
    <cellStyle name="Note 5 3 4 3 3" xfId="23080"/>
    <cellStyle name="Note 5 3 4 4" xfId="10018"/>
    <cellStyle name="Note 5 3 4 4 2" xfId="36975"/>
    <cellStyle name="Note 5 3 4 4 3" xfId="26610"/>
    <cellStyle name="Note 5 3 4 5" xfId="13602"/>
    <cellStyle name="Note 5 3 4 5 2" xfId="40070"/>
    <cellStyle name="Note 5 3 4 6" xfId="29857"/>
    <cellStyle name="Note 5 3 4 7" xfId="20613"/>
    <cellStyle name="Note 5 3 4 8" xfId="17199"/>
    <cellStyle name="Note 5 3 5" xfId="2688"/>
    <cellStyle name="Note 5 3 6" xfId="5781"/>
    <cellStyle name="Note 5 3 7" xfId="6394"/>
    <cellStyle name="Note 5 3 7 2" xfId="8181"/>
    <cellStyle name="Note 5 3 7 2 2" xfId="35138"/>
    <cellStyle name="Note 5 3 7 2 3" xfId="24773"/>
    <cellStyle name="Note 5 3 7 3" xfId="11760"/>
    <cellStyle name="Note 5 3 7 3 2" xfId="38691"/>
    <cellStyle name="Note 5 3 7 4" xfId="30460"/>
    <cellStyle name="Note 5 3 7 5" xfId="21462"/>
    <cellStyle name="Note 5 3 7 6" xfId="15362"/>
    <cellStyle name="Note 5 3 8" xfId="3465"/>
    <cellStyle name="Note 5 3 8 2" xfId="33141"/>
    <cellStyle name="Note 5 3 8 3" xfId="18769"/>
    <cellStyle name="Note 5 3 9" xfId="7580"/>
    <cellStyle name="Note 5 3 9 2" xfId="34542"/>
    <cellStyle name="Note 5 3 9 3" xfId="24175"/>
    <cellStyle name="Note 5 4" xfId="2689"/>
    <cellStyle name="Note 5 4 10" xfId="28686"/>
    <cellStyle name="Note 5 4 11" xfId="18152"/>
    <cellStyle name="Note 5 4 12" xfId="14764"/>
    <cellStyle name="Note 5 4 2" xfId="2690"/>
    <cellStyle name="Note 5 4 2 2" xfId="5395"/>
    <cellStyle name="Note 5 4 2 2 2" xfId="10023"/>
    <cellStyle name="Note 5 4 2 2 2 2" xfId="32302"/>
    <cellStyle name="Note 5 4 2 2 2 3" xfId="26615"/>
    <cellStyle name="Note 5 4 2 2 3" xfId="13607"/>
    <cellStyle name="Note 5 4 2 2 3 2" xfId="36980"/>
    <cellStyle name="Note 5 4 2 2 3 3" xfId="27492"/>
    <cellStyle name="Note 5 4 2 2 4" xfId="29862"/>
    <cellStyle name="Note 5 4 2 2 5" xfId="20618"/>
    <cellStyle name="Note 5 4 2 2 6" xfId="17204"/>
    <cellStyle name="Note 5 4 2 3" xfId="5789"/>
    <cellStyle name="Note 5 4 2 4" xfId="4171"/>
    <cellStyle name="Note 5 4 2 4 2" xfId="31129"/>
    <cellStyle name="Note 5 4 2 4 3" xfId="22374"/>
    <cellStyle name="Note 5 4 2 5" xfId="8850"/>
    <cellStyle name="Note 5 4 2 5 2" xfId="35807"/>
    <cellStyle name="Note 5 4 2 5 3" xfId="25442"/>
    <cellStyle name="Note 5 4 2 6" xfId="12429"/>
    <cellStyle name="Note 5 4 2 6 2" xfId="39360"/>
    <cellStyle name="Note 5 4 2 7" xfId="28687"/>
    <cellStyle name="Note 5 4 2 8" xfId="19440"/>
    <cellStyle name="Note 5 4 2 9" xfId="16031"/>
    <cellStyle name="Note 5 4 3" xfId="2691"/>
    <cellStyle name="Note 5 4 3 2" xfId="5790"/>
    <cellStyle name="Note 5 4 3 3" xfId="5394"/>
    <cellStyle name="Note 5 4 3 3 2" xfId="32301"/>
    <cellStyle name="Note 5 4 3 3 3" xfId="23083"/>
    <cellStyle name="Note 5 4 3 4" xfId="10022"/>
    <cellStyle name="Note 5 4 3 4 2" xfId="36979"/>
    <cellStyle name="Note 5 4 3 4 3" xfId="26614"/>
    <cellStyle name="Note 5 4 3 5" xfId="13606"/>
    <cellStyle name="Note 5 4 3 5 2" xfId="40073"/>
    <cellStyle name="Note 5 4 3 6" xfId="29861"/>
    <cellStyle name="Note 5 4 3 7" xfId="20617"/>
    <cellStyle name="Note 5 4 3 8" xfId="17203"/>
    <cellStyle name="Note 5 4 4" xfId="2692"/>
    <cellStyle name="Note 5 4 5" xfId="5788"/>
    <cellStyle name="Note 5 4 6" xfId="6396"/>
    <cellStyle name="Note 5 4 6 2" xfId="8183"/>
    <cellStyle name="Note 5 4 6 2 2" xfId="35140"/>
    <cellStyle name="Note 5 4 6 2 3" xfId="24775"/>
    <cellStyle name="Note 5 4 6 3" xfId="11762"/>
    <cellStyle name="Note 5 4 6 3 2" xfId="38693"/>
    <cellStyle name="Note 5 4 6 4" xfId="30462"/>
    <cellStyle name="Note 5 4 6 5" xfId="21464"/>
    <cellStyle name="Note 5 4 6 6" xfId="15364"/>
    <cellStyle name="Note 5 4 7" xfId="3467"/>
    <cellStyle name="Note 5 4 7 2" xfId="33143"/>
    <cellStyle name="Note 5 4 7 3" xfId="18771"/>
    <cellStyle name="Note 5 4 8" xfId="7583"/>
    <cellStyle name="Note 5 4 8 2" xfId="34545"/>
    <cellStyle name="Note 5 4 8 3" xfId="24178"/>
    <cellStyle name="Note 5 4 9" xfId="11141"/>
    <cellStyle name="Note 5 4 9 2" xfId="38093"/>
    <cellStyle name="Note 5 5" xfId="2693"/>
    <cellStyle name="Note 5 5 10" xfId="18153"/>
    <cellStyle name="Note 5 5 11" xfId="14765"/>
    <cellStyle name="Note 5 5 2" xfId="2694"/>
    <cellStyle name="Note 5 5 2 2" xfId="5397"/>
    <cellStyle name="Note 5 5 2 2 2" xfId="10025"/>
    <cellStyle name="Note 5 5 2 2 2 2" xfId="32304"/>
    <cellStyle name="Note 5 5 2 2 2 3" xfId="26617"/>
    <cellStyle name="Note 5 5 2 2 3" xfId="13609"/>
    <cellStyle name="Note 5 5 2 2 3 2" xfId="36982"/>
    <cellStyle name="Note 5 5 2 2 3 3" xfId="27494"/>
    <cellStyle name="Note 5 5 2 2 4" xfId="29864"/>
    <cellStyle name="Note 5 5 2 2 5" xfId="20620"/>
    <cellStyle name="Note 5 5 2 2 6" xfId="17206"/>
    <cellStyle name="Note 5 5 2 3" xfId="5792"/>
    <cellStyle name="Note 5 5 2 4" xfId="4172"/>
    <cellStyle name="Note 5 5 2 4 2" xfId="31130"/>
    <cellStyle name="Note 5 5 2 4 3" xfId="22375"/>
    <cellStyle name="Note 5 5 2 5" xfId="8851"/>
    <cellStyle name="Note 5 5 2 5 2" xfId="35808"/>
    <cellStyle name="Note 5 5 2 5 3" xfId="25443"/>
    <cellStyle name="Note 5 5 2 6" xfId="12430"/>
    <cellStyle name="Note 5 5 2 6 2" xfId="39361"/>
    <cellStyle name="Note 5 5 2 7" xfId="28689"/>
    <cellStyle name="Note 5 5 2 8" xfId="19441"/>
    <cellStyle name="Note 5 5 2 9" xfId="16032"/>
    <cellStyle name="Note 5 5 3" xfId="5396"/>
    <cellStyle name="Note 5 5 3 2" xfId="10024"/>
    <cellStyle name="Note 5 5 3 2 2" xfId="32303"/>
    <cellStyle name="Note 5 5 3 2 3" xfId="26616"/>
    <cellStyle name="Note 5 5 3 3" xfId="13608"/>
    <cellStyle name="Note 5 5 3 3 2" xfId="36981"/>
    <cellStyle name="Note 5 5 3 3 3" xfId="27493"/>
    <cellStyle name="Note 5 5 3 4" xfId="29863"/>
    <cellStyle name="Note 5 5 3 5" xfId="20619"/>
    <cellStyle name="Note 5 5 3 6" xfId="17205"/>
    <cellStyle name="Note 5 5 4" xfId="5791"/>
    <cellStyle name="Note 5 5 5" xfId="6397"/>
    <cellStyle name="Note 5 5 5 2" xfId="8184"/>
    <cellStyle name="Note 5 5 5 2 2" xfId="35141"/>
    <cellStyle name="Note 5 5 5 2 3" xfId="24776"/>
    <cellStyle name="Note 5 5 5 3" xfId="11763"/>
    <cellStyle name="Note 5 5 5 3 2" xfId="38694"/>
    <cellStyle name="Note 5 5 5 4" xfId="30463"/>
    <cellStyle name="Note 5 5 5 5" xfId="21465"/>
    <cellStyle name="Note 5 5 5 6" xfId="15365"/>
    <cellStyle name="Note 5 5 6" xfId="3468"/>
    <cellStyle name="Note 5 5 6 2" xfId="33144"/>
    <cellStyle name="Note 5 5 6 3" xfId="18772"/>
    <cellStyle name="Note 5 5 7" xfId="7584"/>
    <cellStyle name="Note 5 5 7 2" xfId="34546"/>
    <cellStyle name="Note 5 5 7 3" xfId="24179"/>
    <cellStyle name="Note 5 5 8" xfId="11142"/>
    <cellStyle name="Note 5 5 8 2" xfId="38094"/>
    <cellStyle name="Note 5 5 9" xfId="28688"/>
    <cellStyle name="Note 5 6" xfId="2695"/>
    <cellStyle name="Note 5 6 10" xfId="14766"/>
    <cellStyle name="Note 5 6 2" xfId="2696"/>
    <cellStyle name="Note 5 6 2 2" xfId="5794"/>
    <cellStyle name="Note 5 6 2 3" xfId="5398"/>
    <cellStyle name="Note 5 6 2 3 2" xfId="32305"/>
    <cellStyle name="Note 5 6 2 3 3" xfId="23084"/>
    <cellStyle name="Note 5 6 2 4" xfId="10026"/>
    <cellStyle name="Note 5 6 2 4 2" xfId="36983"/>
    <cellStyle name="Note 5 6 2 4 3" xfId="26618"/>
    <cellStyle name="Note 5 6 2 5" xfId="13610"/>
    <cellStyle name="Note 5 6 2 5 2" xfId="40074"/>
    <cellStyle name="Note 5 6 2 6" xfId="29865"/>
    <cellStyle name="Note 5 6 2 7" xfId="20621"/>
    <cellStyle name="Note 5 6 2 8" xfId="17207"/>
    <cellStyle name="Note 5 6 3" xfId="5793"/>
    <cellStyle name="Note 5 6 4" xfId="6657"/>
    <cellStyle name="Note 5 6 4 2" xfId="8852"/>
    <cellStyle name="Note 5 6 4 2 2" xfId="35809"/>
    <cellStyle name="Note 5 6 4 2 3" xfId="25444"/>
    <cellStyle name="Note 5 6 4 3" xfId="12431"/>
    <cellStyle name="Note 5 6 4 3 2" xfId="39362"/>
    <cellStyle name="Note 5 6 4 4" xfId="31131"/>
    <cellStyle name="Note 5 6 4 5" xfId="21705"/>
    <cellStyle name="Note 5 6 4 6" xfId="16033"/>
    <cellStyle name="Note 5 6 5" xfId="4173"/>
    <cellStyle name="Note 5 6 5 2" xfId="33464"/>
    <cellStyle name="Note 5 6 5 3" xfId="22376"/>
    <cellStyle name="Note 5 6 6" xfId="7585"/>
    <cellStyle name="Note 5 6 6 2" xfId="34547"/>
    <cellStyle name="Note 5 6 6 3" xfId="24180"/>
    <cellStyle name="Note 5 6 7" xfId="11143"/>
    <cellStyle name="Note 5 6 7 2" xfId="38095"/>
    <cellStyle name="Note 5 6 8" xfId="28690"/>
    <cellStyle name="Note 5 6 9" xfId="19442"/>
    <cellStyle name="Note 5 7" xfId="2697"/>
    <cellStyle name="Note 5 7 2" xfId="5795"/>
    <cellStyle name="Note 5 7 3" xfId="5379"/>
    <cellStyle name="Note 5 7 3 2" xfId="32286"/>
    <cellStyle name="Note 5 7 3 3" xfId="23073"/>
    <cellStyle name="Note 5 7 4" xfId="10007"/>
    <cellStyle name="Note 5 7 4 2" xfId="36964"/>
    <cellStyle name="Note 5 7 4 3" xfId="26599"/>
    <cellStyle name="Note 5 7 5" xfId="13591"/>
    <cellStyle name="Note 5 7 5 2" xfId="40063"/>
    <cellStyle name="Note 5 7 6" xfId="29846"/>
    <cellStyle name="Note 5 7 7" xfId="20602"/>
    <cellStyle name="Note 5 7 8" xfId="17188"/>
    <cellStyle name="Note 5 8" xfId="5764"/>
    <cellStyle name="Note 5 9" xfId="6388"/>
    <cellStyle name="Note 5 9 2" xfId="8175"/>
    <cellStyle name="Note 5 9 2 2" xfId="35132"/>
    <cellStyle name="Note 5 9 2 3" xfId="24767"/>
    <cellStyle name="Note 5 9 3" xfId="11754"/>
    <cellStyle name="Note 5 9 3 2" xfId="38685"/>
    <cellStyle name="Note 5 9 4" xfId="30454"/>
    <cellStyle name="Note 5 9 5" xfId="21456"/>
    <cellStyle name="Note 5 9 6" xfId="15356"/>
    <cellStyle name="Note 6" xfId="2698"/>
    <cellStyle name="Note 6 2" xfId="11144"/>
    <cellStyle name="Note 6 2 2" xfId="40461"/>
    <cellStyle name="Note 6 2 2 2" xfId="40650"/>
    <cellStyle name="Note 6 2 3" xfId="40513"/>
    <cellStyle name="Note 6 2 4" xfId="27288"/>
    <cellStyle name="Note 6 2 5" xfId="40570"/>
    <cellStyle name="Note 6 2 6" xfId="40798"/>
    <cellStyle name="Note 6 2 7" xfId="38096"/>
    <cellStyle name="Note 6 3" xfId="40389"/>
    <cellStyle name="Note 6 3 2" xfId="40544"/>
    <cellStyle name="Note 6 3 3" xfId="40766"/>
    <cellStyle name="Note 6 4" xfId="26929"/>
    <cellStyle name="Note 6 5" xfId="18154"/>
    <cellStyle name="Note 7" xfId="2699"/>
    <cellStyle name="Note 7 10" xfId="7586"/>
    <cellStyle name="Note 7 10 2" xfId="34548"/>
    <cellStyle name="Note 7 10 3" xfId="24181"/>
    <cellStyle name="Note 7 11" xfId="11145"/>
    <cellStyle name="Note 7 11 2" xfId="38097"/>
    <cellStyle name="Note 7 12" xfId="28691"/>
    <cellStyle name="Note 7 13" xfId="18155"/>
    <cellStyle name="Note 7 14" xfId="14767"/>
    <cellStyle name="Note 7 2" xfId="2700"/>
    <cellStyle name="Note 7 2 10" xfId="11146"/>
    <cellStyle name="Note 7 2 10 2" xfId="38098"/>
    <cellStyle name="Note 7 2 11" xfId="28692"/>
    <cellStyle name="Note 7 2 12" xfId="18156"/>
    <cellStyle name="Note 7 2 13" xfId="14768"/>
    <cellStyle name="Note 7 2 2" xfId="2701"/>
    <cellStyle name="Note 7 2 2 10" xfId="28693"/>
    <cellStyle name="Note 7 2 2 11" xfId="18157"/>
    <cellStyle name="Note 7 2 2 12" xfId="14769"/>
    <cellStyle name="Note 7 2 2 2" xfId="2702"/>
    <cellStyle name="Note 7 2 2 2 2" xfId="5402"/>
    <cellStyle name="Note 7 2 2 2 2 2" xfId="10030"/>
    <cellStyle name="Note 7 2 2 2 2 2 2" xfId="32309"/>
    <cellStyle name="Note 7 2 2 2 2 2 3" xfId="26622"/>
    <cellStyle name="Note 7 2 2 2 2 3" xfId="13614"/>
    <cellStyle name="Note 7 2 2 2 2 3 2" xfId="36987"/>
    <cellStyle name="Note 7 2 2 2 2 3 3" xfId="27495"/>
    <cellStyle name="Note 7 2 2 2 2 4" xfId="29869"/>
    <cellStyle name="Note 7 2 2 2 2 5" xfId="20625"/>
    <cellStyle name="Note 7 2 2 2 2 6" xfId="17211"/>
    <cellStyle name="Note 7 2 2 2 3" xfId="5799"/>
    <cellStyle name="Note 7 2 2 2 4" xfId="4175"/>
    <cellStyle name="Note 7 2 2 2 4 2" xfId="31133"/>
    <cellStyle name="Note 7 2 2 2 4 3" xfId="22378"/>
    <cellStyle name="Note 7 2 2 2 5" xfId="8854"/>
    <cellStyle name="Note 7 2 2 2 5 2" xfId="35811"/>
    <cellStyle name="Note 7 2 2 2 5 3" xfId="25446"/>
    <cellStyle name="Note 7 2 2 2 6" xfId="12433"/>
    <cellStyle name="Note 7 2 2 2 6 2" xfId="39364"/>
    <cellStyle name="Note 7 2 2 2 7" xfId="28694"/>
    <cellStyle name="Note 7 2 2 2 8" xfId="19444"/>
    <cellStyle name="Note 7 2 2 2 9" xfId="16035"/>
    <cellStyle name="Note 7 2 2 3" xfId="2703"/>
    <cellStyle name="Note 7 2 2 3 2" xfId="5800"/>
    <cellStyle name="Note 7 2 2 3 3" xfId="5401"/>
    <cellStyle name="Note 7 2 2 3 3 2" xfId="32308"/>
    <cellStyle name="Note 7 2 2 3 3 3" xfId="23087"/>
    <cellStyle name="Note 7 2 2 3 4" xfId="10029"/>
    <cellStyle name="Note 7 2 2 3 4 2" xfId="36986"/>
    <cellStyle name="Note 7 2 2 3 4 3" xfId="26621"/>
    <cellStyle name="Note 7 2 2 3 5" xfId="13613"/>
    <cellStyle name="Note 7 2 2 3 5 2" xfId="40077"/>
    <cellStyle name="Note 7 2 2 3 6" xfId="29868"/>
    <cellStyle name="Note 7 2 2 3 7" xfId="20624"/>
    <cellStyle name="Note 7 2 2 3 8" xfId="17210"/>
    <cellStyle name="Note 7 2 2 4" xfId="2704"/>
    <cellStyle name="Note 7 2 2 5" xfId="5798"/>
    <cellStyle name="Note 7 2 2 6" xfId="6400"/>
    <cellStyle name="Note 7 2 2 6 2" xfId="8187"/>
    <cellStyle name="Note 7 2 2 6 2 2" xfId="35144"/>
    <cellStyle name="Note 7 2 2 6 2 3" xfId="24779"/>
    <cellStyle name="Note 7 2 2 6 3" xfId="11766"/>
    <cellStyle name="Note 7 2 2 6 3 2" xfId="38697"/>
    <cellStyle name="Note 7 2 2 6 4" xfId="30466"/>
    <cellStyle name="Note 7 2 2 6 5" xfId="21468"/>
    <cellStyle name="Note 7 2 2 6 6" xfId="15368"/>
    <cellStyle name="Note 7 2 2 7" xfId="3471"/>
    <cellStyle name="Note 7 2 2 7 2" xfId="33147"/>
    <cellStyle name="Note 7 2 2 7 3" xfId="18775"/>
    <cellStyle name="Note 7 2 2 8" xfId="7588"/>
    <cellStyle name="Note 7 2 2 8 2" xfId="34550"/>
    <cellStyle name="Note 7 2 2 8 3" xfId="24183"/>
    <cellStyle name="Note 7 2 2 9" xfId="11147"/>
    <cellStyle name="Note 7 2 2 9 2" xfId="38099"/>
    <cellStyle name="Note 7 2 3" xfId="2705"/>
    <cellStyle name="Note 7 2 3 10" xfId="14770"/>
    <cellStyle name="Note 7 2 3 2" xfId="2706"/>
    <cellStyle name="Note 7 2 3 2 2" xfId="5802"/>
    <cellStyle name="Note 7 2 3 2 3" xfId="5403"/>
    <cellStyle name="Note 7 2 3 2 3 2" xfId="32310"/>
    <cellStyle name="Note 7 2 3 2 3 3" xfId="23088"/>
    <cellStyle name="Note 7 2 3 2 4" xfId="10031"/>
    <cellStyle name="Note 7 2 3 2 4 2" xfId="36988"/>
    <cellStyle name="Note 7 2 3 2 4 3" xfId="26623"/>
    <cellStyle name="Note 7 2 3 2 5" xfId="13615"/>
    <cellStyle name="Note 7 2 3 2 5 2" xfId="40078"/>
    <cellStyle name="Note 7 2 3 2 6" xfId="29870"/>
    <cellStyle name="Note 7 2 3 2 7" xfId="20626"/>
    <cellStyle name="Note 7 2 3 2 8" xfId="17212"/>
    <cellStyle name="Note 7 2 3 3" xfId="5801"/>
    <cellStyle name="Note 7 2 3 4" xfId="6658"/>
    <cellStyle name="Note 7 2 3 4 2" xfId="8855"/>
    <cellStyle name="Note 7 2 3 4 2 2" xfId="35812"/>
    <cellStyle name="Note 7 2 3 4 2 3" xfId="25447"/>
    <cellStyle name="Note 7 2 3 4 3" xfId="12434"/>
    <cellStyle name="Note 7 2 3 4 3 2" xfId="39365"/>
    <cellStyle name="Note 7 2 3 4 4" xfId="31134"/>
    <cellStyle name="Note 7 2 3 4 5" xfId="21706"/>
    <cellStyle name="Note 7 2 3 4 6" xfId="16036"/>
    <cellStyle name="Note 7 2 3 5" xfId="4176"/>
    <cellStyle name="Note 7 2 3 5 2" xfId="33466"/>
    <cellStyle name="Note 7 2 3 5 3" xfId="22379"/>
    <cellStyle name="Note 7 2 3 6" xfId="7589"/>
    <cellStyle name="Note 7 2 3 6 2" xfId="34551"/>
    <cellStyle name="Note 7 2 3 6 3" xfId="24184"/>
    <cellStyle name="Note 7 2 3 7" xfId="11148"/>
    <cellStyle name="Note 7 2 3 7 2" xfId="38100"/>
    <cellStyle name="Note 7 2 3 8" xfId="28695"/>
    <cellStyle name="Note 7 2 3 9" xfId="19445"/>
    <cellStyle name="Note 7 2 4" xfId="2707"/>
    <cellStyle name="Note 7 2 4 2" xfId="5803"/>
    <cellStyle name="Note 7 2 4 3" xfId="5400"/>
    <cellStyle name="Note 7 2 4 3 2" xfId="32307"/>
    <cellStyle name="Note 7 2 4 3 3" xfId="23086"/>
    <cellStyle name="Note 7 2 4 4" xfId="10028"/>
    <cellStyle name="Note 7 2 4 4 2" xfId="36985"/>
    <cellStyle name="Note 7 2 4 4 3" xfId="26620"/>
    <cellStyle name="Note 7 2 4 5" xfId="13612"/>
    <cellStyle name="Note 7 2 4 5 2" xfId="40076"/>
    <cellStyle name="Note 7 2 4 6" xfId="29867"/>
    <cellStyle name="Note 7 2 4 7" xfId="20623"/>
    <cellStyle name="Note 7 2 4 8" xfId="17209"/>
    <cellStyle name="Note 7 2 5" xfId="2708"/>
    <cellStyle name="Note 7 2 6" xfId="5797"/>
    <cellStyle name="Note 7 2 7" xfId="6399"/>
    <cellStyle name="Note 7 2 7 2" xfId="8186"/>
    <cellStyle name="Note 7 2 7 2 2" xfId="35143"/>
    <cellStyle name="Note 7 2 7 2 3" xfId="24778"/>
    <cellStyle name="Note 7 2 7 3" xfId="11765"/>
    <cellStyle name="Note 7 2 7 3 2" xfId="38696"/>
    <cellStyle name="Note 7 2 7 4" xfId="30465"/>
    <cellStyle name="Note 7 2 7 5" xfId="21467"/>
    <cellStyle name="Note 7 2 7 6" xfId="15367"/>
    <cellStyle name="Note 7 2 8" xfId="3470"/>
    <cellStyle name="Note 7 2 8 2" xfId="33146"/>
    <cellStyle name="Note 7 2 8 3" xfId="18774"/>
    <cellStyle name="Note 7 2 9" xfId="7587"/>
    <cellStyle name="Note 7 2 9 2" xfId="34549"/>
    <cellStyle name="Note 7 2 9 3" xfId="24182"/>
    <cellStyle name="Note 7 3" xfId="2709"/>
    <cellStyle name="Note 7 3 10" xfId="28696"/>
    <cellStyle name="Note 7 3 11" xfId="18158"/>
    <cellStyle name="Note 7 3 12" xfId="14771"/>
    <cellStyle name="Note 7 3 2" xfId="2710"/>
    <cellStyle name="Note 7 3 2 2" xfId="5405"/>
    <cellStyle name="Note 7 3 2 2 2" xfId="10033"/>
    <cellStyle name="Note 7 3 2 2 2 2" xfId="32312"/>
    <cellStyle name="Note 7 3 2 2 2 3" xfId="26625"/>
    <cellStyle name="Note 7 3 2 2 3" xfId="13617"/>
    <cellStyle name="Note 7 3 2 2 3 2" xfId="36990"/>
    <cellStyle name="Note 7 3 2 2 3 3" xfId="27496"/>
    <cellStyle name="Note 7 3 2 2 4" xfId="29872"/>
    <cellStyle name="Note 7 3 2 2 5" xfId="20628"/>
    <cellStyle name="Note 7 3 2 2 6" xfId="17214"/>
    <cellStyle name="Note 7 3 2 3" xfId="5805"/>
    <cellStyle name="Note 7 3 2 4" xfId="4177"/>
    <cellStyle name="Note 7 3 2 4 2" xfId="31135"/>
    <cellStyle name="Note 7 3 2 4 3" xfId="22380"/>
    <cellStyle name="Note 7 3 2 5" xfId="8856"/>
    <cellStyle name="Note 7 3 2 5 2" xfId="35813"/>
    <cellStyle name="Note 7 3 2 5 3" xfId="25448"/>
    <cellStyle name="Note 7 3 2 6" xfId="12435"/>
    <cellStyle name="Note 7 3 2 6 2" xfId="39366"/>
    <cellStyle name="Note 7 3 2 7" xfId="28697"/>
    <cellStyle name="Note 7 3 2 8" xfId="19446"/>
    <cellStyle name="Note 7 3 2 9" xfId="16037"/>
    <cellStyle name="Note 7 3 3" xfId="2711"/>
    <cellStyle name="Note 7 3 3 2" xfId="5806"/>
    <cellStyle name="Note 7 3 3 3" xfId="5404"/>
    <cellStyle name="Note 7 3 3 3 2" xfId="32311"/>
    <cellStyle name="Note 7 3 3 3 3" xfId="23089"/>
    <cellStyle name="Note 7 3 3 4" xfId="10032"/>
    <cellStyle name="Note 7 3 3 4 2" xfId="36989"/>
    <cellStyle name="Note 7 3 3 4 3" xfId="26624"/>
    <cellStyle name="Note 7 3 3 5" xfId="13616"/>
    <cellStyle name="Note 7 3 3 5 2" xfId="40079"/>
    <cellStyle name="Note 7 3 3 6" xfId="29871"/>
    <cellStyle name="Note 7 3 3 7" xfId="20627"/>
    <cellStyle name="Note 7 3 3 8" xfId="17213"/>
    <cellStyle name="Note 7 3 4" xfId="2712"/>
    <cellStyle name="Note 7 3 5" xfId="5804"/>
    <cellStyle name="Note 7 3 6" xfId="6401"/>
    <cellStyle name="Note 7 3 6 2" xfId="8188"/>
    <cellStyle name="Note 7 3 6 2 2" xfId="35145"/>
    <cellStyle name="Note 7 3 6 2 3" xfId="24780"/>
    <cellStyle name="Note 7 3 6 3" xfId="11767"/>
    <cellStyle name="Note 7 3 6 3 2" xfId="38698"/>
    <cellStyle name="Note 7 3 6 4" xfId="30467"/>
    <cellStyle name="Note 7 3 6 5" xfId="21469"/>
    <cellStyle name="Note 7 3 6 6" xfId="15369"/>
    <cellStyle name="Note 7 3 7" xfId="3472"/>
    <cellStyle name="Note 7 3 7 2" xfId="33148"/>
    <cellStyle name="Note 7 3 7 3" xfId="18776"/>
    <cellStyle name="Note 7 3 8" xfId="7590"/>
    <cellStyle name="Note 7 3 8 2" xfId="34552"/>
    <cellStyle name="Note 7 3 8 3" xfId="24185"/>
    <cellStyle name="Note 7 3 9" xfId="11149"/>
    <cellStyle name="Note 7 3 9 2" xfId="38101"/>
    <cellStyle name="Note 7 4" xfId="2713"/>
    <cellStyle name="Note 7 4 10" xfId="18159"/>
    <cellStyle name="Note 7 4 11" xfId="14772"/>
    <cellStyle name="Note 7 4 2" xfId="2714"/>
    <cellStyle name="Note 7 4 2 2" xfId="5407"/>
    <cellStyle name="Note 7 4 2 2 2" xfId="10035"/>
    <cellStyle name="Note 7 4 2 2 2 2" xfId="32314"/>
    <cellStyle name="Note 7 4 2 2 2 3" xfId="26627"/>
    <cellStyle name="Note 7 4 2 2 3" xfId="13619"/>
    <cellStyle name="Note 7 4 2 2 3 2" xfId="36992"/>
    <cellStyle name="Note 7 4 2 2 3 3" xfId="27498"/>
    <cellStyle name="Note 7 4 2 2 4" xfId="29874"/>
    <cellStyle name="Note 7 4 2 2 5" xfId="20630"/>
    <cellStyle name="Note 7 4 2 2 6" xfId="17216"/>
    <cellStyle name="Note 7 4 2 3" xfId="5808"/>
    <cellStyle name="Note 7 4 2 4" xfId="4178"/>
    <cellStyle name="Note 7 4 2 4 2" xfId="31136"/>
    <cellStyle name="Note 7 4 2 4 3" xfId="22381"/>
    <cellStyle name="Note 7 4 2 5" xfId="8857"/>
    <cellStyle name="Note 7 4 2 5 2" xfId="35814"/>
    <cellStyle name="Note 7 4 2 5 3" xfId="25449"/>
    <cellStyle name="Note 7 4 2 6" xfId="12436"/>
    <cellStyle name="Note 7 4 2 6 2" xfId="39367"/>
    <cellStyle name="Note 7 4 2 7" xfId="28699"/>
    <cellStyle name="Note 7 4 2 8" xfId="19447"/>
    <cellStyle name="Note 7 4 2 9" xfId="16038"/>
    <cellStyle name="Note 7 4 3" xfId="5406"/>
    <cellStyle name="Note 7 4 3 2" xfId="10034"/>
    <cellStyle name="Note 7 4 3 2 2" xfId="32313"/>
    <cellStyle name="Note 7 4 3 2 3" xfId="26626"/>
    <cellStyle name="Note 7 4 3 3" xfId="13618"/>
    <cellStyle name="Note 7 4 3 3 2" xfId="36991"/>
    <cellStyle name="Note 7 4 3 3 3" xfId="27497"/>
    <cellStyle name="Note 7 4 3 4" xfId="29873"/>
    <cellStyle name="Note 7 4 3 5" xfId="20629"/>
    <cellStyle name="Note 7 4 3 6" xfId="17215"/>
    <cellStyle name="Note 7 4 4" xfId="5807"/>
    <cellStyle name="Note 7 4 5" xfId="6402"/>
    <cellStyle name="Note 7 4 5 2" xfId="8189"/>
    <cellStyle name="Note 7 4 5 2 2" xfId="35146"/>
    <cellStyle name="Note 7 4 5 2 3" xfId="24781"/>
    <cellStyle name="Note 7 4 5 3" xfId="11768"/>
    <cellStyle name="Note 7 4 5 3 2" xfId="38699"/>
    <cellStyle name="Note 7 4 5 4" xfId="30468"/>
    <cellStyle name="Note 7 4 5 5" xfId="21470"/>
    <cellStyle name="Note 7 4 5 6" xfId="15370"/>
    <cellStyle name="Note 7 4 6" xfId="3473"/>
    <cellStyle name="Note 7 4 6 2" xfId="33149"/>
    <cellStyle name="Note 7 4 6 3" xfId="18777"/>
    <cellStyle name="Note 7 4 7" xfId="7591"/>
    <cellStyle name="Note 7 4 7 2" xfId="34553"/>
    <cellStyle name="Note 7 4 7 3" xfId="24186"/>
    <cellStyle name="Note 7 4 8" xfId="11150"/>
    <cellStyle name="Note 7 4 8 2" xfId="38102"/>
    <cellStyle name="Note 7 4 9" xfId="28698"/>
    <cellStyle name="Note 7 5" xfId="2715"/>
    <cellStyle name="Note 7 5 10" xfId="14773"/>
    <cellStyle name="Note 7 5 2" xfId="2716"/>
    <cellStyle name="Note 7 5 2 2" xfId="5810"/>
    <cellStyle name="Note 7 5 2 3" xfId="5408"/>
    <cellStyle name="Note 7 5 2 3 2" xfId="32315"/>
    <cellStyle name="Note 7 5 2 3 3" xfId="23090"/>
    <cellStyle name="Note 7 5 2 4" xfId="10036"/>
    <cellStyle name="Note 7 5 2 4 2" xfId="36993"/>
    <cellStyle name="Note 7 5 2 4 3" xfId="26628"/>
    <cellStyle name="Note 7 5 2 5" xfId="13620"/>
    <cellStyle name="Note 7 5 2 5 2" xfId="40080"/>
    <cellStyle name="Note 7 5 2 6" xfId="29875"/>
    <cellStyle name="Note 7 5 2 7" xfId="20631"/>
    <cellStyle name="Note 7 5 2 8" xfId="17217"/>
    <cellStyle name="Note 7 5 3" xfId="5809"/>
    <cellStyle name="Note 7 5 4" xfId="6659"/>
    <cellStyle name="Note 7 5 4 2" xfId="8858"/>
    <cellStyle name="Note 7 5 4 2 2" xfId="35815"/>
    <cellStyle name="Note 7 5 4 2 3" xfId="25450"/>
    <cellStyle name="Note 7 5 4 3" xfId="12437"/>
    <cellStyle name="Note 7 5 4 3 2" xfId="39368"/>
    <cellStyle name="Note 7 5 4 4" xfId="31137"/>
    <cellStyle name="Note 7 5 4 5" xfId="21707"/>
    <cellStyle name="Note 7 5 4 6" xfId="16039"/>
    <cellStyle name="Note 7 5 5" xfId="4179"/>
    <cellStyle name="Note 7 5 5 2" xfId="33467"/>
    <cellStyle name="Note 7 5 5 3" xfId="22382"/>
    <cellStyle name="Note 7 5 6" xfId="7592"/>
    <cellStyle name="Note 7 5 6 2" xfId="34554"/>
    <cellStyle name="Note 7 5 6 3" xfId="24187"/>
    <cellStyle name="Note 7 5 7" xfId="11151"/>
    <cellStyle name="Note 7 5 7 2" xfId="38103"/>
    <cellStyle name="Note 7 5 8" xfId="28700"/>
    <cellStyle name="Note 7 5 9" xfId="19448"/>
    <cellStyle name="Note 7 6" xfId="2717"/>
    <cellStyle name="Note 7 6 2" xfId="5811"/>
    <cellStyle name="Note 7 6 3" xfId="5399"/>
    <cellStyle name="Note 7 6 3 2" xfId="32306"/>
    <cellStyle name="Note 7 6 3 3" xfId="23085"/>
    <cellStyle name="Note 7 6 4" xfId="10027"/>
    <cellStyle name="Note 7 6 4 2" xfId="36984"/>
    <cellStyle name="Note 7 6 4 3" xfId="26619"/>
    <cellStyle name="Note 7 6 5" xfId="13611"/>
    <cellStyle name="Note 7 6 5 2" xfId="40075"/>
    <cellStyle name="Note 7 6 6" xfId="29866"/>
    <cellStyle name="Note 7 6 7" xfId="20622"/>
    <cellStyle name="Note 7 6 8" xfId="17208"/>
    <cellStyle name="Note 7 7" xfId="5796"/>
    <cellStyle name="Note 7 8" xfId="6398"/>
    <cellStyle name="Note 7 8 2" xfId="8185"/>
    <cellStyle name="Note 7 8 2 2" xfId="35142"/>
    <cellStyle name="Note 7 8 2 3" xfId="24777"/>
    <cellStyle name="Note 7 8 3" xfId="11764"/>
    <cellStyle name="Note 7 8 3 2" xfId="38695"/>
    <cellStyle name="Note 7 8 4" xfId="30464"/>
    <cellStyle name="Note 7 8 5" xfId="21466"/>
    <cellStyle name="Note 7 8 6" xfId="15366"/>
    <cellStyle name="Note 7 9" xfId="3469"/>
    <cellStyle name="Note 7 9 2" xfId="33145"/>
    <cellStyle name="Note 7 9 3" xfId="18773"/>
    <cellStyle name="Note 8" xfId="2718"/>
    <cellStyle name="Note 8 2" xfId="3474"/>
    <cellStyle name="Note 8 2 2" xfId="27006"/>
    <cellStyle name="Note 8 2 3" xfId="40702"/>
    <cellStyle name="Note 8 3" xfId="11152"/>
    <cellStyle name="Note 8 3 2" xfId="40462"/>
    <cellStyle name="Note 8 3 2 2" xfId="40651"/>
    <cellStyle name="Note 8 3 3" xfId="40514"/>
    <cellStyle name="Note 8 3 4" xfId="27020"/>
    <cellStyle name="Note 8 3 5" xfId="40573"/>
    <cellStyle name="Note 8 3 6" xfId="40773"/>
    <cellStyle name="Note 8 3 7" xfId="38104"/>
    <cellStyle name="Note 8 4" xfId="40390"/>
    <cellStyle name="Note 8 4 2" xfId="40545"/>
    <cellStyle name="Note 8 4 3" xfId="40719"/>
    <cellStyle name="Note 8 5" xfId="26930"/>
    <cellStyle name="Note 8 6" xfId="18160"/>
    <cellStyle name="Note 9" xfId="2719"/>
    <cellStyle name="Note 9 2" xfId="11153"/>
    <cellStyle name="Note 9 2 2" xfId="40463"/>
    <cellStyle name="Note 9 2 2 2" xfId="40652"/>
    <cellStyle name="Note 9 2 3" xfId="40515"/>
    <cellStyle name="Note 9 2 4" xfId="26896"/>
    <cellStyle name="Note 9 2 5" xfId="40602"/>
    <cellStyle name="Note 9 2 6" xfId="40724"/>
    <cellStyle name="Note 9 2 7" xfId="38105"/>
    <cellStyle name="Note 9 3" xfId="40391"/>
    <cellStyle name="Note 9 3 2" xfId="40546"/>
    <cellStyle name="Note 9 3 3" xfId="40708"/>
    <cellStyle name="Note 9 4" xfId="26931"/>
    <cellStyle name="Note 9 5" xfId="18161"/>
    <cellStyle name="Output" xfId="2720" builtinId="21" customBuiltin="1"/>
    <cellStyle name="Output 10" xfId="2721"/>
    <cellStyle name="Output 10 2" xfId="11155"/>
    <cellStyle name="Output 10 2 2" xfId="40465"/>
    <cellStyle name="Output 10 2 2 2" xfId="40654"/>
    <cellStyle name="Output 10 2 3" xfId="27024"/>
    <cellStyle name="Output 10 2 4" xfId="40572"/>
    <cellStyle name="Output 10 2 5" xfId="40676"/>
    <cellStyle name="Output 10 3" xfId="40393"/>
    <cellStyle name="Output 10 3 2" xfId="40627"/>
    <cellStyle name="Output 10 3 3" xfId="40802"/>
    <cellStyle name="Output 10 4" xfId="26933"/>
    <cellStyle name="Output 10 5" xfId="18778"/>
    <cellStyle name="Output 11" xfId="5409"/>
    <cellStyle name="Output 11 2" xfId="13621"/>
    <cellStyle name="Output 11 2 2" xfId="40492"/>
    <cellStyle name="Output 11 2 2 2" xfId="40666"/>
    <cellStyle name="Output 11 2 3" xfId="26970"/>
    <cellStyle name="Output 11 2 4" xfId="40575"/>
    <cellStyle name="Output 11 2 5" xfId="40742"/>
    <cellStyle name="Output 11 3" xfId="40420"/>
    <cellStyle name="Output 11 3 2" xfId="40637"/>
    <cellStyle name="Output 11 3 3" xfId="40706"/>
    <cellStyle name="Output 11 4" xfId="26966"/>
    <cellStyle name="Output 11 5" xfId="20632"/>
    <cellStyle name="Output 12" xfId="5411"/>
    <cellStyle name="Output 12 2" xfId="13622"/>
    <cellStyle name="Output 12 2 2" xfId="40493"/>
    <cellStyle name="Output 12 2 2 2" xfId="40667"/>
    <cellStyle name="Output 12 2 3" xfId="40522"/>
    <cellStyle name="Output 12 2 4" xfId="40580"/>
    <cellStyle name="Output 12 2 5" xfId="40689"/>
    <cellStyle name="Output 12 3" xfId="40421"/>
    <cellStyle name="Output 12 3 2" xfId="40638"/>
    <cellStyle name="Output 12 3 3" xfId="40757"/>
    <cellStyle name="Output 12 4" xfId="26967"/>
    <cellStyle name="Output 12 5" xfId="20633"/>
    <cellStyle name="Output 13" xfId="6669"/>
    <cellStyle name="Output 13 2" xfId="13876"/>
    <cellStyle name="Output 13 2 2" xfId="40500"/>
    <cellStyle name="Output 13 2 2 2" xfId="40670"/>
    <cellStyle name="Output 13 2 3" xfId="27013"/>
    <cellStyle name="Output 13 2 4" xfId="40620"/>
    <cellStyle name="Output 13 2 5" xfId="40814"/>
    <cellStyle name="Output 13 3" xfId="40428"/>
    <cellStyle name="Output 13 3 2" xfId="40639"/>
    <cellStyle name="Output 13 3 3" xfId="40703"/>
    <cellStyle name="Output 13 4" xfId="26991"/>
    <cellStyle name="Output 13 5" xfId="21716"/>
    <cellStyle name="Output 14" xfId="7593"/>
    <cellStyle name="Output 14 2" xfId="37270"/>
    <cellStyle name="Output 14 2 2" xfId="40616"/>
    <cellStyle name="Output 14 3" xfId="27017"/>
    <cellStyle name="Output 14 4" xfId="40557"/>
    <cellStyle name="Output 14 5" xfId="40774"/>
    <cellStyle name="Output 14 6" xfId="24188"/>
    <cellStyle name="Output 15" xfId="11154"/>
    <cellStyle name="Output 15 2" xfId="38106"/>
    <cellStyle name="Output 15 2 2" xfId="40619"/>
    <cellStyle name="Output 15 3" xfId="40464"/>
    <cellStyle name="Output 15 3 2" xfId="40653"/>
    <cellStyle name="Output 15 4" xfId="28701"/>
    <cellStyle name="Output 15 5" xfId="40526"/>
    <cellStyle name="Output 15 6" xfId="40568"/>
    <cellStyle name="Output 15 7" xfId="40690"/>
    <cellStyle name="Output 16" xfId="40392"/>
    <cellStyle name="Output 16 2" xfId="40626"/>
    <cellStyle name="Output 16 3" xfId="40759"/>
    <cellStyle name="Output 17" xfId="26932"/>
    <cellStyle name="Output 18" xfId="14774"/>
    <cellStyle name="Output 2" xfId="2722"/>
    <cellStyle name="Output 2 2" xfId="2723"/>
    <cellStyle name="Output 2 2 2" xfId="11157"/>
    <cellStyle name="Output 2 2 2 2" xfId="40467"/>
    <cellStyle name="Output 2 2 2 2 2" xfId="40656"/>
    <cellStyle name="Output 2 2 2 3" xfId="26986"/>
    <cellStyle name="Output 2 2 2 4" xfId="40587"/>
    <cellStyle name="Output 2 2 2 5" xfId="40815"/>
    <cellStyle name="Output 2 2 3" xfId="40395"/>
    <cellStyle name="Output 2 2 3 2" xfId="40629"/>
    <cellStyle name="Output 2 2 3 3" xfId="40770"/>
    <cellStyle name="Output 2 2 4" xfId="26935"/>
    <cellStyle name="Output 2 2 5" xfId="18163"/>
    <cellStyle name="Output 2 3" xfId="11156"/>
    <cellStyle name="Output 2 3 2" xfId="40466"/>
    <cellStyle name="Output 2 3 2 2" xfId="40655"/>
    <cellStyle name="Output 2 3 3" xfId="26919"/>
    <cellStyle name="Output 2 3 4" xfId="40624"/>
    <cellStyle name="Output 2 3 5" xfId="40755"/>
    <cellStyle name="Output 2 4" xfId="40394"/>
    <cellStyle name="Output 2 4 2" xfId="40628"/>
    <cellStyle name="Output 2 4 3" xfId="40748"/>
    <cellStyle name="Output 2 5" xfId="26934"/>
    <cellStyle name="Output 2 6" xfId="18162"/>
    <cellStyle name="Output 3" xfId="2724"/>
    <cellStyle name="Output 3 2" xfId="2725"/>
    <cellStyle name="Output 3 2 2" xfId="11158"/>
    <cellStyle name="Output 3 2 2 2" xfId="40468"/>
    <cellStyle name="Output 3 2 2 2 2" xfId="40657"/>
    <cellStyle name="Output 3 2 2 3" xfId="27455"/>
    <cellStyle name="Output 3 2 2 4" xfId="40606"/>
    <cellStyle name="Output 3 2 2 5" xfId="40790"/>
    <cellStyle name="Output 3 2 3" xfId="40396"/>
    <cellStyle name="Output 3 2 3 2" xfId="40630"/>
    <cellStyle name="Output 3 2 3 3" xfId="40740"/>
    <cellStyle name="Output 3 2 4" xfId="26936"/>
    <cellStyle name="Output 3 2 5" xfId="18164"/>
    <cellStyle name="Output 4" xfId="2726"/>
    <cellStyle name="Output 4 2" xfId="11159"/>
    <cellStyle name="Output 4 2 2" xfId="40469"/>
    <cellStyle name="Output 4 2 2 2" xfId="40658"/>
    <cellStyle name="Output 4 2 3" xfId="40502"/>
    <cellStyle name="Output 4 2 4" xfId="40565"/>
    <cellStyle name="Output 4 2 5" xfId="40730"/>
    <cellStyle name="Output 4 3" xfId="40397"/>
    <cellStyle name="Output 4 3 2" xfId="40631"/>
    <cellStyle name="Output 4 3 3" xfId="40686"/>
    <cellStyle name="Output 4 4" xfId="26937"/>
    <cellStyle name="Output 4 5" xfId="18165"/>
    <cellStyle name="Output 5" xfId="2727"/>
    <cellStyle name="Output 5 2" xfId="11160"/>
    <cellStyle name="Output 5 2 2" xfId="40470"/>
    <cellStyle name="Output 5 2 2 2" xfId="40659"/>
    <cellStyle name="Output 5 2 3" xfId="27021"/>
    <cellStyle name="Output 5 2 4" xfId="40574"/>
    <cellStyle name="Output 5 2 5" xfId="40782"/>
    <cellStyle name="Output 5 3" xfId="40398"/>
    <cellStyle name="Output 5 3 2" xfId="40632"/>
    <cellStyle name="Output 5 3 3" xfId="40682"/>
    <cellStyle name="Output 5 4" xfId="26938"/>
    <cellStyle name="Output 5 5" xfId="18166"/>
    <cellStyle name="Output 6" xfId="2728"/>
    <cellStyle name="Output 6 2" xfId="11161"/>
    <cellStyle name="Output 6 2 2" xfId="40471"/>
    <cellStyle name="Output 6 2 2 2" xfId="40660"/>
    <cellStyle name="Output 6 2 3" xfId="26987"/>
    <cellStyle name="Output 6 2 4" xfId="40552"/>
    <cellStyle name="Output 6 2 5" xfId="40700"/>
    <cellStyle name="Output 6 3" xfId="40399"/>
    <cellStyle name="Output 6 3 2" xfId="40633"/>
    <cellStyle name="Output 6 3 3" xfId="40673"/>
    <cellStyle name="Output 6 4" xfId="26939"/>
    <cellStyle name="Output 6 5" xfId="18167"/>
    <cellStyle name="Output 7" xfId="2729"/>
    <cellStyle name="Output 7 2" xfId="11162"/>
    <cellStyle name="Output 7 2 2" xfId="40472"/>
    <cellStyle name="Output 7 2 2 2" xfId="40661"/>
    <cellStyle name="Output 7 2 3" xfId="40516"/>
    <cellStyle name="Output 7 2 4" xfId="40560"/>
    <cellStyle name="Output 7 2 5" xfId="40717"/>
    <cellStyle name="Output 7 3" xfId="40400"/>
    <cellStyle name="Output 7 3 2" xfId="40634"/>
    <cellStyle name="Output 7 3 3" xfId="40750"/>
    <cellStyle name="Output 7 4" xfId="26940"/>
    <cellStyle name="Output 7 5" xfId="18168"/>
    <cellStyle name="Output 8" xfId="2730"/>
    <cellStyle name="Output 8 2" xfId="11163"/>
    <cellStyle name="Output 8 2 2" xfId="40473"/>
    <cellStyle name="Output 8 2 2 2" xfId="40662"/>
    <cellStyle name="Output 8 2 3" xfId="26975"/>
    <cellStyle name="Output 8 2 4" xfId="40605"/>
    <cellStyle name="Output 8 2 5" xfId="40764"/>
    <cellStyle name="Output 8 3" xfId="40401"/>
    <cellStyle name="Output 8 3 2" xfId="40635"/>
    <cellStyle name="Output 8 3 3" xfId="40812"/>
    <cellStyle name="Output 8 4" xfId="26941"/>
    <cellStyle name="Output 8 5" xfId="18169"/>
    <cellStyle name="Output 9" xfId="2731"/>
    <cellStyle name="Output 9 2" xfId="11164"/>
    <cellStyle name="Output 9 2 2" xfId="40474"/>
    <cellStyle name="Output 9 2 2 2" xfId="40663"/>
    <cellStyle name="Output 9 2 3" xfId="26998"/>
    <cellStyle name="Output 9 2 4" xfId="40562"/>
    <cellStyle name="Output 9 2 5" xfId="40819"/>
    <cellStyle name="Output 9 3" xfId="40402"/>
    <cellStyle name="Output 9 3 2" xfId="40636"/>
    <cellStyle name="Output 9 3 3" xfId="40787"/>
    <cellStyle name="Output 9 4" xfId="26942"/>
    <cellStyle name="Output 9 5" xfId="18170"/>
    <cellStyle name="Percent" xfId="2732" builtinId="5"/>
    <cellStyle name="Percent 10" xfId="2733"/>
    <cellStyle name="Percent 10 2" xfId="3477"/>
    <cellStyle name="Percent 10 3" xfId="6404"/>
    <cellStyle name="Percent 10 4" xfId="3476"/>
    <cellStyle name="Percent 11" xfId="2734"/>
    <cellStyle name="Percent 12" xfId="2735"/>
    <cellStyle name="Percent 13" xfId="2736"/>
    <cellStyle name="Percent 13 2" xfId="4183"/>
    <cellStyle name="Percent 13 3" xfId="6403"/>
    <cellStyle name="Percent 13 4" xfId="3475"/>
    <cellStyle name="Percent 14" xfId="5410"/>
    <cellStyle name="Percent 15" xfId="5413"/>
    <cellStyle name="Percent 16" xfId="6668"/>
    <cellStyle name="Percent 17" xfId="7594"/>
    <cellStyle name="Percent 18" xfId="18171"/>
    <cellStyle name="Percent 18 2" xfId="28702"/>
    <cellStyle name="Percent 19" xfId="14775"/>
    <cellStyle name="Percent 2" xfId="2737"/>
    <cellStyle name="Percent 2 2" xfId="2738"/>
    <cellStyle name="Percent 2 2 2" xfId="3480"/>
    <cellStyle name="Percent 2 2 3" xfId="6406"/>
    <cellStyle name="Percent 2 2 4" xfId="3479"/>
    <cellStyle name="Percent 2 3" xfId="2739"/>
    <cellStyle name="Percent 2 3 2" xfId="3482"/>
    <cellStyle name="Percent 2 3 3" xfId="6407"/>
    <cellStyle name="Percent 2 3 4" xfId="3481"/>
    <cellStyle name="Percent 2 4" xfId="2740"/>
    <cellStyle name="Percent 2 4 2" xfId="3484"/>
    <cellStyle name="Percent 2 4 3" xfId="6408"/>
    <cellStyle name="Percent 2 4 4" xfId="3483"/>
    <cellStyle name="Percent 2 5" xfId="3485"/>
    <cellStyle name="Percent 2 6" xfId="6405"/>
    <cellStyle name="Percent 2 7" xfId="3478"/>
    <cellStyle name="Percent 3" xfId="2741"/>
    <cellStyle name="Percent 3 2" xfId="2742"/>
    <cellStyle name="Percent 3 2 2" xfId="3488"/>
    <cellStyle name="Percent 3 2 3" xfId="6410"/>
    <cellStyle name="Percent 3 2 4" xfId="3487"/>
    <cellStyle name="Percent 3 3" xfId="3489"/>
    <cellStyle name="Percent 3 4" xfId="6409"/>
    <cellStyle name="Percent 3 5" xfId="3486"/>
    <cellStyle name="Percent 4" xfId="2743"/>
    <cellStyle name="Percent 4 2" xfId="3491"/>
    <cellStyle name="Percent 4 3" xfId="6411"/>
    <cellStyle name="Percent 4 4" xfId="3490"/>
    <cellStyle name="Percent 5" xfId="2744"/>
    <cellStyle name="Percent 5 2" xfId="3493"/>
    <cellStyle name="Percent 5 3" xfId="6412"/>
    <cellStyle name="Percent 5 4" xfId="3492"/>
    <cellStyle name="Percent 6" xfId="2745"/>
    <cellStyle name="Percent 6 2" xfId="3495"/>
    <cellStyle name="Percent 6 3" xfId="6413"/>
    <cellStyle name="Percent 6 4" xfId="3494"/>
    <cellStyle name="Percent 7" xfId="2746"/>
    <cellStyle name="Percent 7 2" xfId="3497"/>
    <cellStyle name="Percent 7 3" xfId="6414"/>
    <cellStyle name="Percent 7 4" xfId="3496"/>
    <cellStyle name="Percent 8" xfId="2747"/>
    <cellStyle name="Percent 8 2" xfId="3499"/>
    <cellStyle name="Percent 8 3" xfId="6415"/>
    <cellStyle name="Percent 8 4" xfId="3498"/>
    <cellStyle name="Percent 9" xfId="2748"/>
    <cellStyle name="Percent 9 2" xfId="3501"/>
    <cellStyle name="Percent 9 3" xfId="6416"/>
    <cellStyle name="Percent 9 4" xfId="3500"/>
    <cellStyle name="Title" xfId="2749" builtinId="15" customBuiltin="1"/>
    <cellStyle name="Title 10" xfId="5412"/>
    <cellStyle name="Title 11" xfId="5416"/>
    <cellStyle name="Title 12" xfId="6667"/>
    <cellStyle name="Title 13" xfId="7595"/>
    <cellStyle name="Title 14" xfId="18172"/>
    <cellStyle name="Title 15" xfId="14776"/>
    <cellStyle name="Title 2" xfId="2750"/>
    <cellStyle name="Title 3" xfId="2751"/>
    <cellStyle name="Title 3 2" xfId="2752"/>
    <cellStyle name="Title 4" xfId="2753"/>
    <cellStyle name="Title 5" xfId="2754"/>
    <cellStyle name="Title 6" xfId="2755"/>
    <cellStyle name="Title 7" xfId="2756"/>
    <cellStyle name="Title 8" xfId="2757"/>
    <cellStyle name="Title 9" xfId="2758"/>
    <cellStyle name="Total" xfId="2759" builtinId="25" customBuiltin="1"/>
    <cellStyle name="Total 10" xfId="2760"/>
    <cellStyle name="Total 10 2" xfId="11166"/>
    <cellStyle name="Total 10 2 2" xfId="40476"/>
    <cellStyle name="Total 10 2 3" xfId="26985"/>
    <cellStyle name="Total 10 2 4" xfId="40617"/>
    <cellStyle name="Total 10 2 5" xfId="40734"/>
    <cellStyle name="Total 10 3" xfId="40404"/>
    <cellStyle name="Total 10 3 2" xfId="40779"/>
    <cellStyle name="Total 10 4" xfId="26944"/>
    <cellStyle name="Total 10 5" xfId="18779"/>
    <cellStyle name="Total 11" xfId="5414"/>
    <cellStyle name="Total 11 2" xfId="13623"/>
    <cellStyle name="Total 11 2 2" xfId="40494"/>
    <cellStyle name="Total 11 2 3" xfId="26974"/>
    <cellStyle name="Total 11 2 4" xfId="40603"/>
    <cellStyle name="Total 11 2 5" xfId="40683"/>
    <cellStyle name="Total 11 3" xfId="40422"/>
    <cellStyle name="Total 11 3 2" xfId="40822"/>
    <cellStyle name="Total 11 4" xfId="26968"/>
    <cellStyle name="Total 11 5" xfId="20634"/>
    <cellStyle name="Total 12" xfId="5447"/>
    <cellStyle name="Total 12 2" xfId="13625"/>
    <cellStyle name="Total 12 2 2" xfId="40496"/>
    <cellStyle name="Total 12 2 3" xfId="40518"/>
    <cellStyle name="Total 12 2 4" xfId="40553"/>
    <cellStyle name="Total 12 2 5" xfId="40675"/>
    <cellStyle name="Total 12 3" xfId="40424"/>
    <cellStyle name="Total 12 3 2" xfId="40738"/>
    <cellStyle name="Total 12 4" xfId="26971"/>
    <cellStyle name="Total 12 5" xfId="20636"/>
    <cellStyle name="Total 13" xfId="6666"/>
    <cellStyle name="Total 13 2" xfId="13872"/>
    <cellStyle name="Total 13 2 2" xfId="40497"/>
    <cellStyle name="Total 13 2 3" xfId="26980"/>
    <cellStyle name="Total 13 2 4" xfId="40561"/>
    <cellStyle name="Total 13 2 5" xfId="40723"/>
    <cellStyle name="Total 13 3" xfId="40425"/>
    <cellStyle name="Total 13 3 2" xfId="40768"/>
    <cellStyle name="Total 13 4" xfId="26989"/>
    <cellStyle name="Total 13 5" xfId="21717"/>
    <cellStyle name="Total 14" xfId="7596"/>
    <cellStyle name="Total 14 2" xfId="39599"/>
    <cellStyle name="Total 14 3" xfId="27018"/>
    <cellStyle name="Total 14 4" xfId="40756"/>
    <cellStyle name="Total 14 5" xfId="24189"/>
    <cellStyle name="Total 15" xfId="11165"/>
    <cellStyle name="Total 15 2" xfId="38107"/>
    <cellStyle name="Total 15 3" xfId="40475"/>
    <cellStyle name="Total 15 4" xfId="28703"/>
    <cellStyle name="Total 15 5" xfId="40521"/>
    <cellStyle name="Total 15 6" xfId="40591"/>
    <cellStyle name="Total 15 7" xfId="40795"/>
    <cellStyle name="Total 16" xfId="40403"/>
    <cellStyle name="Total 16 2" xfId="40728"/>
    <cellStyle name="Total 17" xfId="26943"/>
    <cellStyle name="Total 18" xfId="14777"/>
    <cellStyle name="Total 2" xfId="2761"/>
    <cellStyle name="Total 2 2" xfId="2762"/>
    <cellStyle name="Total 2 2 2" xfId="11168"/>
    <cellStyle name="Total 2 2 2 2" xfId="40478"/>
    <cellStyle name="Total 2 2 2 3" xfId="26962"/>
    <cellStyle name="Total 2 2 2 4" xfId="40600"/>
    <cellStyle name="Total 2 2 2 5" xfId="40712"/>
    <cellStyle name="Total 2 2 3" xfId="40406"/>
    <cellStyle name="Total 2 2 3 2" xfId="40714"/>
    <cellStyle name="Total 2 2 4" xfId="26946"/>
    <cellStyle name="Total 2 2 5" xfId="18174"/>
    <cellStyle name="Total 2 3" xfId="11167"/>
    <cellStyle name="Total 2 3 2" xfId="40477"/>
    <cellStyle name="Total 2 3 3" xfId="27022"/>
    <cellStyle name="Total 2 3 4" xfId="40554"/>
    <cellStyle name="Total 2 3 5" xfId="40680"/>
    <cellStyle name="Total 2 4" xfId="40405"/>
    <cellStyle name="Total 2 4 2" xfId="40697"/>
    <cellStyle name="Total 2 5" xfId="26945"/>
    <cellStyle name="Total 2 6" xfId="18173"/>
    <cellStyle name="Total 3" xfId="2763"/>
    <cellStyle name="Total 3 2" xfId="2764"/>
    <cellStyle name="Total 3 2 2" xfId="11169"/>
    <cellStyle name="Total 3 2 2 2" xfId="40479"/>
    <cellStyle name="Total 3 2 2 3" xfId="40525"/>
    <cellStyle name="Total 3 2 2 4" xfId="40567"/>
    <cellStyle name="Total 3 2 2 5" xfId="40777"/>
    <cellStyle name="Total 3 2 3" xfId="40407"/>
    <cellStyle name="Total 3 2 3 2" xfId="40762"/>
    <cellStyle name="Total 3 2 4" xfId="26947"/>
    <cellStyle name="Total 3 2 5" xfId="18175"/>
    <cellStyle name="Total 4" xfId="2765"/>
    <cellStyle name="Total 4 2" xfId="11170"/>
    <cellStyle name="Total 4 2 2" xfId="40480"/>
    <cellStyle name="Total 4 2 3" xfId="26973"/>
    <cellStyle name="Total 4 2 4" xfId="40598"/>
    <cellStyle name="Total 4 2 5" xfId="40826"/>
    <cellStyle name="Total 4 3" xfId="40408"/>
    <cellStyle name="Total 4 3 2" xfId="40817"/>
    <cellStyle name="Total 4 4" xfId="26948"/>
    <cellStyle name="Total 4 5" xfId="18176"/>
    <cellStyle name="Total 5" xfId="2766"/>
    <cellStyle name="Total 5 2" xfId="11171"/>
    <cellStyle name="Total 5 2 2" xfId="40481"/>
    <cellStyle name="Total 5 2 3" xfId="27007"/>
    <cellStyle name="Total 5 2 4" xfId="40592"/>
    <cellStyle name="Total 5 2 5" xfId="40809"/>
    <cellStyle name="Total 5 3" xfId="40409"/>
    <cellStyle name="Total 5 3 2" xfId="40792"/>
    <cellStyle name="Total 5 4" xfId="26949"/>
    <cellStyle name="Total 5 5" xfId="18177"/>
    <cellStyle name="Total 6" xfId="2767"/>
    <cellStyle name="Total 6 2" xfId="11172"/>
    <cellStyle name="Total 6 2 2" xfId="40482"/>
    <cellStyle name="Total 6 2 3" xfId="26977"/>
    <cellStyle name="Total 6 2 4" xfId="40571"/>
    <cellStyle name="Total 6 2 5" xfId="40745"/>
    <cellStyle name="Total 6 3" xfId="40410"/>
    <cellStyle name="Total 6 3 2" xfId="40732"/>
    <cellStyle name="Total 6 4" xfId="26950"/>
    <cellStyle name="Total 6 5" xfId="18178"/>
    <cellStyle name="Total 7" xfId="2768"/>
    <cellStyle name="Total 7 2" xfId="11173"/>
    <cellStyle name="Total 7 2 2" xfId="40483"/>
    <cellStyle name="Total 7 2 3" xfId="40519"/>
    <cellStyle name="Total 7 2 4" xfId="40563"/>
    <cellStyle name="Total 7 2 5" xfId="40785"/>
    <cellStyle name="Total 7 3" xfId="40411"/>
    <cellStyle name="Total 7 3 2" xfId="40678"/>
    <cellStyle name="Total 7 4" xfId="26951"/>
    <cellStyle name="Total 7 5" xfId="18179"/>
    <cellStyle name="Total 8" xfId="2769"/>
    <cellStyle name="Total 8 2" xfId="11174"/>
    <cellStyle name="Total 8 2 2" xfId="40484"/>
    <cellStyle name="Total 8 2 3" xfId="26996"/>
    <cellStyle name="Total 8 2 4" xfId="40581"/>
    <cellStyle name="Total 8 2 5" xfId="40726"/>
    <cellStyle name="Total 8 3" xfId="40412"/>
    <cellStyle name="Total 8 3 2" xfId="40711"/>
    <cellStyle name="Total 8 4" xfId="26952"/>
    <cellStyle name="Total 8 5" xfId="18180"/>
    <cellStyle name="Total 9" xfId="2770"/>
    <cellStyle name="Total 9 2" xfId="11175"/>
    <cellStyle name="Total 9 2 2" xfId="40485"/>
    <cellStyle name="Total 9 2 3" xfId="26956"/>
    <cellStyle name="Total 9 2 4" xfId="40609"/>
    <cellStyle name="Total 9 2 5" xfId="40693"/>
    <cellStyle name="Total 9 3" xfId="40413"/>
    <cellStyle name="Total 9 3 2" xfId="40776"/>
    <cellStyle name="Total 9 4" xfId="26953"/>
    <cellStyle name="Total 9 5" xfId="18181"/>
    <cellStyle name="Warning Text" xfId="2771" builtinId="11" customBuiltin="1"/>
    <cellStyle name="Warning Text 10" xfId="2772"/>
    <cellStyle name="Warning Text 11" xfId="5415"/>
    <cellStyle name="Warning Text 12" xfId="5448"/>
    <cellStyle name="Warning Text 13" xfId="6665"/>
    <cellStyle name="Warning Text 14" xfId="7597"/>
    <cellStyle name="Warning Text 15" xfId="18182"/>
    <cellStyle name="Warning Text 16" xfId="14778"/>
    <cellStyle name="Warning Text 2" xfId="2773"/>
    <cellStyle name="Warning Text 2 2" xfId="2774"/>
    <cellStyle name="Warning Text 3" xfId="2775"/>
    <cellStyle name="Warning Text 3 2" xfId="2776"/>
    <cellStyle name="Warning Text 4" xfId="2777"/>
    <cellStyle name="Warning Text 5" xfId="2778"/>
    <cellStyle name="Warning Text 6" xfId="2779"/>
    <cellStyle name="Warning Text 7" xfId="2780"/>
    <cellStyle name="Warning Text 8" xfId="2781"/>
    <cellStyle name="Warning Text 9" xfId="27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Helvetica"/>
                <a:ea typeface="Helvetica"/>
                <a:cs typeface="Helvetica"/>
              </a:defRPr>
            </a:pPr>
            <a:r>
              <a:rPr lang="en-US"/>
              <a:t>2013 Commuting Distance by</a:t>
            </a:r>
            <a:r>
              <a:rPr lang="en-US" baseline="0"/>
              <a:t> </a:t>
            </a:r>
            <a:r>
              <a:rPr lang="en-US"/>
              <a:t>Area</a:t>
            </a:r>
          </a:p>
        </c:rich>
      </c:tx>
      <c:layout>
        <c:manualLayout>
          <c:xMode val="edge"/>
          <c:yMode val="edge"/>
          <c:x val="0.31943244804434934"/>
          <c:y val="5.9853700806008138E-2"/>
        </c:manualLayout>
      </c:layout>
      <c:overlay val="0"/>
      <c:spPr>
        <a:noFill/>
        <a:ln w="25400">
          <a:noFill/>
        </a:ln>
      </c:spPr>
    </c:title>
    <c:autoTitleDeleted val="0"/>
    <c:plotArea>
      <c:layout>
        <c:manualLayout>
          <c:layoutTarget val="inner"/>
          <c:xMode val="edge"/>
          <c:yMode val="edge"/>
          <c:x val="0.11531841652323579"/>
          <c:y val="0.21261682242990654"/>
          <c:w val="0.86058519793459554"/>
          <c:h val="0.69158878504672894"/>
        </c:manualLayout>
      </c:layout>
      <c:barChart>
        <c:barDir val="col"/>
        <c:grouping val="stacked"/>
        <c:varyColors val="0"/>
        <c:ser>
          <c:idx val="0"/>
          <c:order val="0"/>
          <c:tx>
            <c:v>&lt; 10 Miles</c:v>
          </c:tx>
          <c:spPr>
            <a:solidFill>
              <a:srgbClr val="0033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00.0%\ \ </c:formatCode>
              <c:ptCount val="6"/>
              <c:pt idx="0" formatCode="0.0%\ \ ">
                <c:v>0.52700000000000002</c:v>
              </c:pt>
              <c:pt idx="1">
                <c:v>0.47099999999999997</c:v>
              </c:pt>
              <c:pt idx="2" formatCode="0.0%\ \ ">
                <c:v>0.57599999999999996</c:v>
              </c:pt>
              <c:pt idx="3" formatCode="0.0%\ \ ">
                <c:v>0.43099999999999999</c:v>
              </c:pt>
              <c:pt idx="4" formatCode="0.0%\ \ ">
                <c:v>0.52200000000000002</c:v>
              </c:pt>
              <c:pt idx="5" formatCode="0.0%\ \ ">
                <c:v>0.52600000000000002</c:v>
              </c:pt>
            </c:numLit>
          </c:val>
        </c:ser>
        <c:ser>
          <c:idx val="1"/>
          <c:order val="1"/>
          <c:tx>
            <c:v>10-24 Miles</c:v>
          </c:tx>
          <c:spPr>
            <a:solidFill>
              <a:srgbClr val="0080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0.28899999999999998</c:v>
              </c:pt>
              <c:pt idx="1">
                <c:v>0.28100000000000003</c:v>
              </c:pt>
              <c:pt idx="2">
                <c:v>0.29699999999999999</c:v>
              </c:pt>
              <c:pt idx="3">
                <c:v>0.34499999999999997</c:v>
              </c:pt>
              <c:pt idx="4">
                <c:v>0.29899999999999999</c:v>
              </c:pt>
              <c:pt idx="5">
                <c:v>0.25900000000000001</c:v>
              </c:pt>
            </c:numLit>
          </c:val>
        </c:ser>
        <c:ser>
          <c:idx val="2"/>
          <c:order val="2"/>
          <c:tx>
            <c:v>35-50 Miles</c:v>
          </c:tx>
          <c:spPr>
            <a:solidFill>
              <a:srgbClr val="CC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0.13200000000000001</c:v>
              </c:pt>
              <c:pt idx="1">
                <c:v>0.18099999999999999</c:v>
              </c:pt>
              <c:pt idx="2">
                <c:v>7.8E-2</c:v>
              </c:pt>
              <c:pt idx="3">
                <c:v>0.159</c:v>
              </c:pt>
              <c:pt idx="4">
                <c:v>0.13900000000000001</c:v>
              </c:pt>
              <c:pt idx="5">
                <c:v>0.152</c:v>
              </c:pt>
            </c:numLit>
          </c:val>
        </c:ser>
        <c:ser>
          <c:idx val="3"/>
          <c:order val="3"/>
          <c:tx>
            <c:v>&gt;50 Miles</c:v>
          </c:tx>
          <c:spPr>
            <a:solidFill>
              <a:srgbClr val="FF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5.1999999999999998E-2</c:v>
              </c:pt>
              <c:pt idx="1">
                <c:v>6.7000000000000004E-2</c:v>
              </c:pt>
              <c:pt idx="2">
                <c:v>4.9000000000000002E-2</c:v>
              </c:pt>
              <c:pt idx="3">
                <c:v>6.4000000000000001E-2</c:v>
              </c:pt>
              <c:pt idx="4">
                <c:v>3.9E-2</c:v>
              </c:pt>
              <c:pt idx="5">
                <c:v>6.3E-2</c:v>
              </c:pt>
            </c:numLit>
          </c:val>
        </c:ser>
        <c:dLbls>
          <c:showLegendKey val="0"/>
          <c:showVal val="0"/>
          <c:showCatName val="0"/>
          <c:showSerName val="0"/>
          <c:showPercent val="0"/>
          <c:showBubbleSize val="0"/>
        </c:dLbls>
        <c:gapWidth val="150"/>
        <c:overlap val="100"/>
        <c:axId val="98499200"/>
        <c:axId val="98513280"/>
      </c:barChart>
      <c:catAx>
        <c:axId val="98499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513280"/>
        <c:crosses val="autoZero"/>
        <c:auto val="1"/>
        <c:lblAlgn val="ctr"/>
        <c:lblOffset val="100"/>
        <c:tickLblSkip val="1"/>
        <c:tickMarkSkip val="1"/>
        <c:noMultiLvlLbl val="0"/>
      </c:catAx>
      <c:valAx>
        <c:axId val="98513280"/>
        <c:scaling>
          <c:orientation val="minMax"/>
          <c:max val="1"/>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Helvetica"/>
                    <a:ea typeface="Helvetica"/>
                    <a:cs typeface="Helvetica"/>
                  </a:defRPr>
                </a:pPr>
                <a:r>
                  <a:rPr lang="en-US"/>
                  <a:t>% of</a:t>
                </a:r>
                <a:r>
                  <a:rPr lang="en-US" baseline="0"/>
                  <a:t> Area</a:t>
                </a:r>
                <a:r>
                  <a:rPr lang="en-US"/>
                  <a:t>Employment</a:t>
                </a:r>
              </a:p>
            </c:rich>
          </c:tx>
          <c:layout>
            <c:manualLayout>
              <c:xMode val="edge"/>
              <c:yMode val="edge"/>
              <c:x val="5.755522210390128E-3"/>
              <c:y val="0.42178392352312116"/>
            </c:manualLayout>
          </c:layout>
          <c:overlay val="0"/>
          <c:spPr>
            <a:noFill/>
            <a:ln w="25400">
              <a:noFill/>
            </a:ln>
          </c:spPr>
        </c:title>
        <c:numFmt formatCode="0.0%\ \ "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en-US"/>
          </a:p>
        </c:txPr>
        <c:crossAx val="98499200"/>
        <c:crosses val="autoZero"/>
        <c:crossBetween val="between"/>
        <c:majorUnit val="0.25"/>
      </c:valAx>
      <c:spPr>
        <a:solidFill>
          <a:srgbClr val="FFFFFF"/>
        </a:solidFill>
        <a:ln w="12700">
          <a:solidFill>
            <a:srgbClr val="808080"/>
          </a:solidFill>
          <a:prstDash val="solid"/>
        </a:ln>
      </c:spPr>
    </c:plotArea>
    <c:legend>
      <c:legendPos val="t"/>
      <c:layout>
        <c:manualLayout>
          <c:xMode val="edge"/>
          <c:yMode val="edge"/>
          <c:x val="0.28227194492254731"/>
          <c:y val="0.12149532710280374"/>
          <c:w val="0.45611015490533563"/>
          <c:h val="5.140186915887849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Helvetica"/>
          <a:ea typeface="Helvetica"/>
          <a:cs typeface="Helvetica"/>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659584"/>
        <c:axId val="1046588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404864"/>
        <c:axId val="104406400"/>
      </c:lineChart>
      <c:catAx>
        <c:axId val="104659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58816"/>
        <c:crosses val="autoZero"/>
        <c:auto val="0"/>
        <c:lblAlgn val="ctr"/>
        <c:lblOffset val="100"/>
        <c:tickLblSkip val="1"/>
        <c:tickMarkSkip val="1"/>
        <c:noMultiLvlLbl val="0"/>
      </c:catAx>
      <c:valAx>
        <c:axId val="1046588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59584"/>
        <c:crosses val="autoZero"/>
        <c:crossBetween val="between"/>
      </c:valAx>
      <c:catAx>
        <c:axId val="104404864"/>
        <c:scaling>
          <c:orientation val="minMax"/>
        </c:scaling>
        <c:delete val="1"/>
        <c:axPos val="b"/>
        <c:numFmt formatCode="General" sourceLinked="1"/>
        <c:majorTickMark val="out"/>
        <c:minorTickMark val="none"/>
        <c:tickLblPos val="nextTo"/>
        <c:crossAx val="104406400"/>
        <c:crosses val="autoZero"/>
        <c:auto val="0"/>
        <c:lblAlgn val="ctr"/>
        <c:lblOffset val="100"/>
        <c:noMultiLvlLbl val="0"/>
      </c:catAx>
      <c:valAx>
        <c:axId val="1044064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048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445440"/>
        <c:axId val="1044473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457728"/>
        <c:axId val="104459264"/>
      </c:lineChart>
      <c:catAx>
        <c:axId val="104445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47360"/>
        <c:crosses val="autoZero"/>
        <c:auto val="0"/>
        <c:lblAlgn val="ctr"/>
        <c:lblOffset val="100"/>
        <c:tickLblSkip val="1"/>
        <c:tickMarkSkip val="1"/>
        <c:noMultiLvlLbl val="0"/>
      </c:catAx>
      <c:valAx>
        <c:axId val="1044473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45440"/>
        <c:crosses val="autoZero"/>
        <c:crossBetween val="between"/>
      </c:valAx>
      <c:catAx>
        <c:axId val="104457728"/>
        <c:scaling>
          <c:orientation val="minMax"/>
        </c:scaling>
        <c:delete val="1"/>
        <c:axPos val="b"/>
        <c:numFmt formatCode="General" sourceLinked="1"/>
        <c:majorTickMark val="out"/>
        <c:minorTickMark val="none"/>
        <c:tickLblPos val="nextTo"/>
        <c:crossAx val="104459264"/>
        <c:crosses val="autoZero"/>
        <c:auto val="0"/>
        <c:lblAlgn val="ctr"/>
        <c:lblOffset val="100"/>
        <c:noMultiLvlLbl val="0"/>
      </c:catAx>
      <c:valAx>
        <c:axId val="1044592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4577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502400"/>
        <c:axId val="1045043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510592"/>
        <c:axId val="104512128"/>
      </c:lineChart>
      <c:catAx>
        <c:axId val="104502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04320"/>
        <c:crosses val="autoZero"/>
        <c:auto val="0"/>
        <c:lblAlgn val="ctr"/>
        <c:lblOffset val="100"/>
        <c:tickLblSkip val="1"/>
        <c:tickMarkSkip val="1"/>
        <c:noMultiLvlLbl val="0"/>
      </c:catAx>
      <c:valAx>
        <c:axId val="1045043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02400"/>
        <c:crosses val="autoZero"/>
        <c:crossBetween val="between"/>
      </c:valAx>
      <c:catAx>
        <c:axId val="104510592"/>
        <c:scaling>
          <c:orientation val="minMax"/>
        </c:scaling>
        <c:delete val="1"/>
        <c:axPos val="b"/>
        <c:numFmt formatCode="General" sourceLinked="1"/>
        <c:majorTickMark val="out"/>
        <c:minorTickMark val="none"/>
        <c:tickLblPos val="nextTo"/>
        <c:crossAx val="104512128"/>
        <c:crosses val="autoZero"/>
        <c:auto val="0"/>
        <c:lblAlgn val="ctr"/>
        <c:lblOffset val="100"/>
        <c:noMultiLvlLbl val="0"/>
      </c:catAx>
      <c:valAx>
        <c:axId val="1045121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105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563456"/>
        <c:axId val="1045653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571648"/>
        <c:axId val="104573184"/>
      </c:lineChart>
      <c:catAx>
        <c:axId val="104563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65376"/>
        <c:crosses val="autoZero"/>
        <c:auto val="0"/>
        <c:lblAlgn val="ctr"/>
        <c:lblOffset val="100"/>
        <c:tickLblSkip val="1"/>
        <c:tickMarkSkip val="1"/>
        <c:noMultiLvlLbl val="0"/>
      </c:catAx>
      <c:valAx>
        <c:axId val="1045653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63456"/>
        <c:crosses val="autoZero"/>
        <c:crossBetween val="between"/>
      </c:valAx>
      <c:catAx>
        <c:axId val="104571648"/>
        <c:scaling>
          <c:orientation val="minMax"/>
        </c:scaling>
        <c:delete val="1"/>
        <c:axPos val="b"/>
        <c:numFmt formatCode="General" sourceLinked="1"/>
        <c:majorTickMark val="out"/>
        <c:minorTickMark val="none"/>
        <c:tickLblPos val="nextTo"/>
        <c:crossAx val="104573184"/>
        <c:crosses val="autoZero"/>
        <c:auto val="0"/>
        <c:lblAlgn val="ctr"/>
        <c:lblOffset val="100"/>
        <c:noMultiLvlLbl val="0"/>
      </c:catAx>
      <c:valAx>
        <c:axId val="1045731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5716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800640"/>
        <c:axId val="1048025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817024"/>
        <c:axId val="104818560"/>
      </c:lineChart>
      <c:catAx>
        <c:axId val="1048006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802560"/>
        <c:crosses val="autoZero"/>
        <c:auto val="0"/>
        <c:lblAlgn val="ctr"/>
        <c:lblOffset val="100"/>
        <c:tickLblSkip val="1"/>
        <c:tickMarkSkip val="1"/>
        <c:noMultiLvlLbl val="0"/>
      </c:catAx>
      <c:valAx>
        <c:axId val="1048025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800640"/>
        <c:crosses val="autoZero"/>
        <c:crossBetween val="between"/>
      </c:valAx>
      <c:catAx>
        <c:axId val="104817024"/>
        <c:scaling>
          <c:orientation val="minMax"/>
        </c:scaling>
        <c:delete val="1"/>
        <c:axPos val="b"/>
        <c:numFmt formatCode="General" sourceLinked="1"/>
        <c:majorTickMark val="out"/>
        <c:minorTickMark val="none"/>
        <c:tickLblPos val="nextTo"/>
        <c:crossAx val="104818560"/>
        <c:crosses val="autoZero"/>
        <c:auto val="0"/>
        <c:lblAlgn val="ctr"/>
        <c:lblOffset val="100"/>
        <c:noMultiLvlLbl val="0"/>
      </c:catAx>
      <c:valAx>
        <c:axId val="1048185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8170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853504"/>
        <c:axId val="1048554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857600"/>
        <c:axId val="104859136"/>
      </c:lineChart>
      <c:catAx>
        <c:axId val="1048535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855424"/>
        <c:crosses val="autoZero"/>
        <c:auto val="0"/>
        <c:lblAlgn val="ctr"/>
        <c:lblOffset val="100"/>
        <c:tickLblSkip val="1"/>
        <c:tickMarkSkip val="1"/>
        <c:noMultiLvlLbl val="0"/>
      </c:catAx>
      <c:valAx>
        <c:axId val="1048554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853504"/>
        <c:crosses val="autoZero"/>
        <c:crossBetween val="between"/>
      </c:valAx>
      <c:catAx>
        <c:axId val="104857600"/>
        <c:scaling>
          <c:orientation val="minMax"/>
        </c:scaling>
        <c:delete val="1"/>
        <c:axPos val="b"/>
        <c:numFmt formatCode="General" sourceLinked="1"/>
        <c:majorTickMark val="out"/>
        <c:minorTickMark val="none"/>
        <c:tickLblPos val="nextTo"/>
        <c:crossAx val="104859136"/>
        <c:crosses val="autoZero"/>
        <c:auto val="0"/>
        <c:lblAlgn val="ctr"/>
        <c:lblOffset val="100"/>
        <c:noMultiLvlLbl val="0"/>
      </c:catAx>
      <c:valAx>
        <c:axId val="10485913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8576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910208"/>
        <c:axId val="1049164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918400"/>
        <c:axId val="104924288"/>
      </c:lineChart>
      <c:catAx>
        <c:axId val="1049102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916480"/>
        <c:crosses val="autoZero"/>
        <c:auto val="0"/>
        <c:lblAlgn val="ctr"/>
        <c:lblOffset val="100"/>
        <c:tickLblSkip val="1"/>
        <c:tickMarkSkip val="1"/>
        <c:noMultiLvlLbl val="0"/>
      </c:catAx>
      <c:valAx>
        <c:axId val="1049164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910208"/>
        <c:crosses val="autoZero"/>
        <c:crossBetween val="between"/>
      </c:valAx>
      <c:catAx>
        <c:axId val="104918400"/>
        <c:scaling>
          <c:orientation val="minMax"/>
        </c:scaling>
        <c:delete val="1"/>
        <c:axPos val="b"/>
        <c:numFmt formatCode="General" sourceLinked="1"/>
        <c:majorTickMark val="out"/>
        <c:minorTickMark val="none"/>
        <c:tickLblPos val="nextTo"/>
        <c:crossAx val="104924288"/>
        <c:crosses val="autoZero"/>
        <c:auto val="0"/>
        <c:lblAlgn val="ctr"/>
        <c:lblOffset val="100"/>
        <c:noMultiLvlLbl val="0"/>
      </c:catAx>
      <c:valAx>
        <c:axId val="1049242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9184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958976"/>
        <c:axId val="1049652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967168"/>
        <c:axId val="104968960"/>
      </c:lineChart>
      <c:catAx>
        <c:axId val="1049589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965248"/>
        <c:crosses val="autoZero"/>
        <c:auto val="0"/>
        <c:lblAlgn val="ctr"/>
        <c:lblOffset val="100"/>
        <c:tickLblSkip val="1"/>
        <c:tickMarkSkip val="1"/>
        <c:noMultiLvlLbl val="0"/>
      </c:catAx>
      <c:valAx>
        <c:axId val="1049652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958976"/>
        <c:crosses val="autoZero"/>
        <c:crossBetween val="between"/>
      </c:valAx>
      <c:catAx>
        <c:axId val="104967168"/>
        <c:scaling>
          <c:orientation val="minMax"/>
        </c:scaling>
        <c:delete val="1"/>
        <c:axPos val="b"/>
        <c:numFmt formatCode="General" sourceLinked="1"/>
        <c:majorTickMark val="out"/>
        <c:minorTickMark val="none"/>
        <c:tickLblPos val="nextTo"/>
        <c:crossAx val="104968960"/>
        <c:crosses val="autoZero"/>
        <c:auto val="0"/>
        <c:lblAlgn val="ctr"/>
        <c:lblOffset val="100"/>
        <c:noMultiLvlLbl val="0"/>
      </c:catAx>
      <c:valAx>
        <c:axId val="1049689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9671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5007744"/>
        <c:axId val="1050140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5015936"/>
        <c:axId val="105021824"/>
      </c:lineChart>
      <c:catAx>
        <c:axId val="10500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014016"/>
        <c:crosses val="autoZero"/>
        <c:auto val="0"/>
        <c:lblAlgn val="ctr"/>
        <c:lblOffset val="100"/>
        <c:tickLblSkip val="1"/>
        <c:tickMarkSkip val="1"/>
        <c:noMultiLvlLbl val="0"/>
      </c:catAx>
      <c:valAx>
        <c:axId val="1050140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007744"/>
        <c:crosses val="autoZero"/>
        <c:crossBetween val="between"/>
      </c:valAx>
      <c:catAx>
        <c:axId val="105015936"/>
        <c:scaling>
          <c:orientation val="minMax"/>
        </c:scaling>
        <c:delete val="1"/>
        <c:axPos val="b"/>
        <c:numFmt formatCode="General" sourceLinked="1"/>
        <c:majorTickMark val="out"/>
        <c:minorTickMark val="none"/>
        <c:tickLblPos val="nextTo"/>
        <c:crossAx val="105021824"/>
        <c:crosses val="autoZero"/>
        <c:auto val="0"/>
        <c:lblAlgn val="ctr"/>
        <c:lblOffset val="100"/>
        <c:noMultiLvlLbl val="0"/>
      </c:catAx>
      <c:valAx>
        <c:axId val="1050218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50159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375424"/>
        <c:axId val="1063816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383616"/>
        <c:axId val="106393600"/>
      </c:lineChart>
      <c:catAx>
        <c:axId val="106375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381696"/>
        <c:crosses val="autoZero"/>
        <c:auto val="0"/>
        <c:lblAlgn val="ctr"/>
        <c:lblOffset val="100"/>
        <c:tickLblSkip val="1"/>
        <c:tickMarkSkip val="1"/>
        <c:noMultiLvlLbl val="0"/>
      </c:catAx>
      <c:valAx>
        <c:axId val="1063816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375424"/>
        <c:crosses val="autoZero"/>
        <c:crossBetween val="between"/>
      </c:valAx>
      <c:catAx>
        <c:axId val="106383616"/>
        <c:scaling>
          <c:orientation val="minMax"/>
        </c:scaling>
        <c:delete val="1"/>
        <c:axPos val="b"/>
        <c:numFmt formatCode="General" sourceLinked="1"/>
        <c:majorTickMark val="out"/>
        <c:minorTickMark val="none"/>
        <c:tickLblPos val="nextTo"/>
        <c:crossAx val="106393600"/>
        <c:crosses val="autoZero"/>
        <c:auto val="0"/>
        <c:lblAlgn val="ctr"/>
        <c:lblOffset val="100"/>
        <c:noMultiLvlLbl val="0"/>
      </c:catAx>
      <c:valAx>
        <c:axId val="1063936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3836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Helvetica"/>
                <a:ea typeface="Helvetica"/>
                <a:cs typeface="Helvetica"/>
              </a:defRPr>
            </a:pPr>
            <a:r>
              <a:rPr lang="en-US"/>
              <a:t>2013 Commuting Distance by</a:t>
            </a:r>
            <a:r>
              <a:rPr lang="en-US" baseline="0"/>
              <a:t> </a:t>
            </a:r>
            <a:r>
              <a:rPr lang="en-US"/>
              <a:t>Area</a:t>
            </a:r>
          </a:p>
        </c:rich>
      </c:tx>
      <c:layout>
        <c:manualLayout>
          <c:xMode val="edge"/>
          <c:yMode val="edge"/>
          <c:x val="0.31943244804434934"/>
          <c:y val="5.9853700806008138E-2"/>
        </c:manualLayout>
      </c:layout>
      <c:overlay val="0"/>
      <c:spPr>
        <a:noFill/>
        <a:ln w="25400">
          <a:noFill/>
        </a:ln>
      </c:spPr>
    </c:title>
    <c:autoTitleDeleted val="0"/>
    <c:plotArea>
      <c:layout>
        <c:manualLayout>
          <c:layoutTarget val="inner"/>
          <c:xMode val="edge"/>
          <c:yMode val="edge"/>
          <c:x val="0.11531841652323579"/>
          <c:y val="0.21261682242990654"/>
          <c:w val="0.86058519793459554"/>
          <c:h val="0.69158878504672894"/>
        </c:manualLayout>
      </c:layout>
      <c:barChart>
        <c:barDir val="col"/>
        <c:grouping val="stacked"/>
        <c:varyColors val="0"/>
        <c:ser>
          <c:idx val="0"/>
          <c:order val="0"/>
          <c:tx>
            <c:v>&lt; 10 Miles</c:v>
          </c:tx>
          <c:spPr>
            <a:solidFill>
              <a:srgbClr val="0033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00.0%\ \ </c:formatCode>
              <c:ptCount val="6"/>
              <c:pt idx="0" formatCode="0.0%\ \ ">
                <c:v>0.52700000000000002</c:v>
              </c:pt>
              <c:pt idx="1">
                <c:v>0.47099999999999997</c:v>
              </c:pt>
              <c:pt idx="2" formatCode="0.0%\ \ ">
                <c:v>0.57599999999999996</c:v>
              </c:pt>
              <c:pt idx="3" formatCode="0.0%\ \ ">
                <c:v>0.43099999999999999</c:v>
              </c:pt>
              <c:pt idx="4" formatCode="0.0%\ \ ">
                <c:v>0.52200000000000002</c:v>
              </c:pt>
              <c:pt idx="5" formatCode="0.0%\ \ ">
                <c:v>0.52600000000000002</c:v>
              </c:pt>
            </c:numLit>
          </c:val>
        </c:ser>
        <c:ser>
          <c:idx val="1"/>
          <c:order val="1"/>
          <c:tx>
            <c:v>10-24 Miles</c:v>
          </c:tx>
          <c:spPr>
            <a:solidFill>
              <a:srgbClr val="0080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0.28899999999999998</c:v>
              </c:pt>
              <c:pt idx="1">
                <c:v>0.28100000000000003</c:v>
              </c:pt>
              <c:pt idx="2">
                <c:v>0.29699999999999999</c:v>
              </c:pt>
              <c:pt idx="3">
                <c:v>0.34499999999999997</c:v>
              </c:pt>
              <c:pt idx="4">
                <c:v>0.29899999999999999</c:v>
              </c:pt>
              <c:pt idx="5">
                <c:v>0.25900000000000001</c:v>
              </c:pt>
            </c:numLit>
          </c:val>
        </c:ser>
        <c:ser>
          <c:idx val="2"/>
          <c:order val="2"/>
          <c:tx>
            <c:v>35-50 Miles</c:v>
          </c:tx>
          <c:spPr>
            <a:solidFill>
              <a:srgbClr val="CC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0.13200000000000001</c:v>
              </c:pt>
              <c:pt idx="1">
                <c:v>0.18099999999999999</c:v>
              </c:pt>
              <c:pt idx="2">
                <c:v>7.8E-2</c:v>
              </c:pt>
              <c:pt idx="3">
                <c:v>0.159</c:v>
              </c:pt>
              <c:pt idx="4">
                <c:v>0.13900000000000001</c:v>
              </c:pt>
              <c:pt idx="5">
                <c:v>0.152</c:v>
              </c:pt>
            </c:numLit>
          </c:val>
        </c:ser>
        <c:ser>
          <c:idx val="3"/>
          <c:order val="3"/>
          <c:tx>
            <c:v>&gt;50 Miles</c:v>
          </c:tx>
          <c:spPr>
            <a:solidFill>
              <a:srgbClr val="FF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5.1999999999999998E-2</c:v>
              </c:pt>
              <c:pt idx="1">
                <c:v>6.7000000000000004E-2</c:v>
              </c:pt>
              <c:pt idx="2">
                <c:v>4.9000000000000002E-2</c:v>
              </c:pt>
              <c:pt idx="3">
                <c:v>6.4000000000000001E-2</c:v>
              </c:pt>
              <c:pt idx="4">
                <c:v>3.9E-2</c:v>
              </c:pt>
              <c:pt idx="5">
                <c:v>6.3E-2</c:v>
              </c:pt>
            </c:numLit>
          </c:val>
        </c:ser>
        <c:dLbls>
          <c:showLegendKey val="0"/>
          <c:showVal val="0"/>
          <c:showCatName val="0"/>
          <c:showSerName val="0"/>
          <c:showPercent val="0"/>
          <c:showBubbleSize val="0"/>
        </c:dLbls>
        <c:gapWidth val="150"/>
        <c:overlap val="100"/>
        <c:axId val="98562816"/>
        <c:axId val="98564352"/>
      </c:barChart>
      <c:catAx>
        <c:axId val="9856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564352"/>
        <c:crosses val="autoZero"/>
        <c:auto val="1"/>
        <c:lblAlgn val="ctr"/>
        <c:lblOffset val="100"/>
        <c:tickLblSkip val="1"/>
        <c:tickMarkSkip val="1"/>
        <c:noMultiLvlLbl val="0"/>
      </c:catAx>
      <c:valAx>
        <c:axId val="98564352"/>
        <c:scaling>
          <c:orientation val="minMax"/>
          <c:max val="1"/>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Helvetica"/>
                    <a:ea typeface="Helvetica"/>
                    <a:cs typeface="Helvetica"/>
                  </a:defRPr>
                </a:pPr>
                <a:r>
                  <a:rPr lang="en-US"/>
                  <a:t>% of</a:t>
                </a:r>
                <a:r>
                  <a:rPr lang="en-US" baseline="0"/>
                  <a:t> Area</a:t>
                </a:r>
                <a:r>
                  <a:rPr lang="en-US"/>
                  <a:t>Employment</a:t>
                </a:r>
              </a:p>
            </c:rich>
          </c:tx>
          <c:layout>
            <c:manualLayout>
              <c:xMode val="edge"/>
              <c:yMode val="edge"/>
              <c:x val="5.755522210390128E-3"/>
              <c:y val="0.42178392352312116"/>
            </c:manualLayout>
          </c:layout>
          <c:overlay val="0"/>
          <c:spPr>
            <a:noFill/>
            <a:ln w="25400">
              <a:noFill/>
            </a:ln>
          </c:spPr>
        </c:title>
        <c:numFmt formatCode="0.0%\ \ "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en-US"/>
          </a:p>
        </c:txPr>
        <c:crossAx val="98562816"/>
        <c:crosses val="autoZero"/>
        <c:crossBetween val="between"/>
        <c:majorUnit val="0.25"/>
      </c:valAx>
      <c:spPr>
        <a:solidFill>
          <a:srgbClr val="FFFFFF"/>
        </a:solidFill>
        <a:ln w="12700">
          <a:solidFill>
            <a:srgbClr val="808080"/>
          </a:solidFill>
          <a:prstDash val="solid"/>
        </a:ln>
      </c:spPr>
    </c:plotArea>
    <c:legend>
      <c:legendPos val="t"/>
      <c:layout>
        <c:manualLayout>
          <c:xMode val="edge"/>
          <c:yMode val="edge"/>
          <c:x val="0.28227194492254731"/>
          <c:y val="0.12149532710280374"/>
          <c:w val="0.45611015490533563"/>
          <c:h val="5.140186915887849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Helvetica"/>
          <a:ea typeface="Helvetica"/>
          <a:cs typeface="Helvetica"/>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170240"/>
        <c:axId val="1061806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182528"/>
        <c:axId val="106184064"/>
      </c:lineChart>
      <c:catAx>
        <c:axId val="1061702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180608"/>
        <c:crosses val="autoZero"/>
        <c:auto val="0"/>
        <c:lblAlgn val="ctr"/>
        <c:lblOffset val="100"/>
        <c:tickLblSkip val="1"/>
        <c:tickMarkSkip val="1"/>
        <c:noMultiLvlLbl val="0"/>
      </c:catAx>
      <c:valAx>
        <c:axId val="1061806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170240"/>
        <c:crosses val="autoZero"/>
        <c:crossBetween val="between"/>
      </c:valAx>
      <c:catAx>
        <c:axId val="106182528"/>
        <c:scaling>
          <c:orientation val="minMax"/>
        </c:scaling>
        <c:delete val="1"/>
        <c:axPos val="b"/>
        <c:numFmt formatCode="General" sourceLinked="1"/>
        <c:majorTickMark val="out"/>
        <c:minorTickMark val="none"/>
        <c:tickLblPos val="nextTo"/>
        <c:crossAx val="106184064"/>
        <c:crosses val="autoZero"/>
        <c:auto val="0"/>
        <c:lblAlgn val="ctr"/>
        <c:lblOffset val="100"/>
        <c:noMultiLvlLbl val="0"/>
      </c:catAx>
      <c:valAx>
        <c:axId val="1061840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1825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223104"/>
        <c:axId val="1062250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227200"/>
        <c:axId val="106228736"/>
      </c:lineChart>
      <c:catAx>
        <c:axId val="1062231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25024"/>
        <c:crosses val="autoZero"/>
        <c:auto val="0"/>
        <c:lblAlgn val="ctr"/>
        <c:lblOffset val="100"/>
        <c:tickLblSkip val="1"/>
        <c:tickMarkSkip val="1"/>
        <c:noMultiLvlLbl val="0"/>
      </c:catAx>
      <c:valAx>
        <c:axId val="1062250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23104"/>
        <c:crosses val="autoZero"/>
        <c:crossBetween val="between"/>
      </c:valAx>
      <c:catAx>
        <c:axId val="106227200"/>
        <c:scaling>
          <c:orientation val="minMax"/>
        </c:scaling>
        <c:delete val="1"/>
        <c:axPos val="b"/>
        <c:numFmt formatCode="General" sourceLinked="1"/>
        <c:majorTickMark val="out"/>
        <c:minorTickMark val="none"/>
        <c:tickLblPos val="nextTo"/>
        <c:crossAx val="106228736"/>
        <c:crosses val="autoZero"/>
        <c:auto val="0"/>
        <c:lblAlgn val="ctr"/>
        <c:lblOffset val="100"/>
        <c:noMultiLvlLbl val="0"/>
      </c:catAx>
      <c:valAx>
        <c:axId val="10622873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272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259584"/>
        <c:axId val="1062615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271872"/>
        <c:axId val="106273408"/>
      </c:lineChart>
      <c:catAx>
        <c:axId val="106259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61504"/>
        <c:crosses val="autoZero"/>
        <c:auto val="0"/>
        <c:lblAlgn val="ctr"/>
        <c:lblOffset val="100"/>
        <c:tickLblSkip val="1"/>
        <c:tickMarkSkip val="1"/>
        <c:noMultiLvlLbl val="0"/>
      </c:catAx>
      <c:valAx>
        <c:axId val="1062615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59584"/>
        <c:crosses val="autoZero"/>
        <c:crossBetween val="between"/>
      </c:valAx>
      <c:catAx>
        <c:axId val="106271872"/>
        <c:scaling>
          <c:orientation val="minMax"/>
        </c:scaling>
        <c:delete val="1"/>
        <c:axPos val="b"/>
        <c:numFmt formatCode="General" sourceLinked="1"/>
        <c:majorTickMark val="out"/>
        <c:minorTickMark val="none"/>
        <c:tickLblPos val="nextTo"/>
        <c:crossAx val="106273408"/>
        <c:crosses val="autoZero"/>
        <c:auto val="0"/>
        <c:lblAlgn val="ctr"/>
        <c:lblOffset val="100"/>
        <c:noMultiLvlLbl val="0"/>
      </c:catAx>
      <c:valAx>
        <c:axId val="1062734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2718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324736"/>
        <c:axId val="1063266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328832"/>
        <c:axId val="106330368"/>
      </c:lineChart>
      <c:catAx>
        <c:axId val="106324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326656"/>
        <c:crosses val="autoZero"/>
        <c:auto val="0"/>
        <c:lblAlgn val="ctr"/>
        <c:lblOffset val="100"/>
        <c:tickLblSkip val="1"/>
        <c:tickMarkSkip val="1"/>
        <c:noMultiLvlLbl val="0"/>
      </c:catAx>
      <c:valAx>
        <c:axId val="1063266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324736"/>
        <c:crosses val="autoZero"/>
        <c:crossBetween val="between"/>
      </c:valAx>
      <c:catAx>
        <c:axId val="106328832"/>
        <c:scaling>
          <c:orientation val="minMax"/>
        </c:scaling>
        <c:delete val="1"/>
        <c:axPos val="b"/>
        <c:numFmt formatCode="General" sourceLinked="1"/>
        <c:majorTickMark val="out"/>
        <c:minorTickMark val="none"/>
        <c:tickLblPos val="nextTo"/>
        <c:crossAx val="106330368"/>
        <c:crosses val="autoZero"/>
        <c:auto val="0"/>
        <c:lblAlgn val="ctr"/>
        <c:lblOffset val="100"/>
        <c:noMultiLvlLbl val="0"/>
      </c:catAx>
      <c:valAx>
        <c:axId val="1063303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3288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504576"/>
        <c:axId val="1065064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512768"/>
        <c:axId val="106514304"/>
      </c:lineChart>
      <c:catAx>
        <c:axId val="1065045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506496"/>
        <c:crosses val="autoZero"/>
        <c:auto val="0"/>
        <c:lblAlgn val="ctr"/>
        <c:lblOffset val="100"/>
        <c:tickLblSkip val="1"/>
        <c:tickMarkSkip val="1"/>
        <c:noMultiLvlLbl val="0"/>
      </c:catAx>
      <c:valAx>
        <c:axId val="1065064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504576"/>
        <c:crosses val="autoZero"/>
        <c:crossBetween val="between"/>
      </c:valAx>
      <c:catAx>
        <c:axId val="106512768"/>
        <c:scaling>
          <c:orientation val="minMax"/>
        </c:scaling>
        <c:delete val="1"/>
        <c:axPos val="b"/>
        <c:numFmt formatCode="General" sourceLinked="1"/>
        <c:majorTickMark val="out"/>
        <c:minorTickMark val="none"/>
        <c:tickLblPos val="nextTo"/>
        <c:crossAx val="106514304"/>
        <c:crosses val="autoZero"/>
        <c:auto val="0"/>
        <c:lblAlgn val="ctr"/>
        <c:lblOffset val="100"/>
        <c:noMultiLvlLbl val="0"/>
      </c:catAx>
      <c:valAx>
        <c:axId val="1065143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5127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569728"/>
        <c:axId val="1065716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573824"/>
        <c:axId val="106575360"/>
      </c:lineChart>
      <c:catAx>
        <c:axId val="1065697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571648"/>
        <c:crosses val="autoZero"/>
        <c:auto val="0"/>
        <c:lblAlgn val="ctr"/>
        <c:lblOffset val="100"/>
        <c:tickLblSkip val="1"/>
        <c:tickMarkSkip val="1"/>
        <c:noMultiLvlLbl val="0"/>
      </c:catAx>
      <c:valAx>
        <c:axId val="1065716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569728"/>
        <c:crosses val="autoZero"/>
        <c:crossBetween val="between"/>
      </c:valAx>
      <c:catAx>
        <c:axId val="106573824"/>
        <c:scaling>
          <c:orientation val="minMax"/>
        </c:scaling>
        <c:delete val="1"/>
        <c:axPos val="b"/>
        <c:numFmt formatCode="General" sourceLinked="1"/>
        <c:majorTickMark val="out"/>
        <c:minorTickMark val="none"/>
        <c:tickLblPos val="nextTo"/>
        <c:crossAx val="106575360"/>
        <c:crosses val="autoZero"/>
        <c:auto val="0"/>
        <c:lblAlgn val="ctr"/>
        <c:lblOffset val="100"/>
        <c:noMultiLvlLbl val="0"/>
      </c:catAx>
      <c:valAx>
        <c:axId val="1065753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5738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601856"/>
        <c:axId val="1066122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614144"/>
        <c:axId val="106615936"/>
      </c:lineChart>
      <c:catAx>
        <c:axId val="106601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12224"/>
        <c:crosses val="autoZero"/>
        <c:auto val="0"/>
        <c:lblAlgn val="ctr"/>
        <c:lblOffset val="100"/>
        <c:tickLblSkip val="1"/>
        <c:tickMarkSkip val="1"/>
        <c:noMultiLvlLbl val="0"/>
      </c:catAx>
      <c:valAx>
        <c:axId val="1066122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01856"/>
        <c:crosses val="autoZero"/>
        <c:crossBetween val="between"/>
      </c:valAx>
      <c:catAx>
        <c:axId val="106614144"/>
        <c:scaling>
          <c:orientation val="minMax"/>
        </c:scaling>
        <c:delete val="1"/>
        <c:axPos val="b"/>
        <c:numFmt formatCode="General" sourceLinked="1"/>
        <c:majorTickMark val="out"/>
        <c:minorTickMark val="none"/>
        <c:tickLblPos val="nextTo"/>
        <c:crossAx val="106615936"/>
        <c:crosses val="autoZero"/>
        <c:auto val="0"/>
        <c:lblAlgn val="ctr"/>
        <c:lblOffset val="100"/>
        <c:noMultiLvlLbl val="0"/>
      </c:catAx>
      <c:valAx>
        <c:axId val="10661593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141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662912"/>
        <c:axId val="1066691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671104"/>
        <c:axId val="106676992"/>
      </c:lineChart>
      <c:catAx>
        <c:axId val="1066629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69184"/>
        <c:crosses val="autoZero"/>
        <c:auto val="0"/>
        <c:lblAlgn val="ctr"/>
        <c:lblOffset val="100"/>
        <c:tickLblSkip val="1"/>
        <c:tickMarkSkip val="1"/>
        <c:noMultiLvlLbl val="0"/>
      </c:catAx>
      <c:valAx>
        <c:axId val="1066691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62912"/>
        <c:crosses val="autoZero"/>
        <c:crossBetween val="between"/>
      </c:valAx>
      <c:catAx>
        <c:axId val="106671104"/>
        <c:scaling>
          <c:orientation val="minMax"/>
        </c:scaling>
        <c:delete val="1"/>
        <c:axPos val="b"/>
        <c:numFmt formatCode="General" sourceLinked="1"/>
        <c:majorTickMark val="out"/>
        <c:minorTickMark val="none"/>
        <c:tickLblPos val="nextTo"/>
        <c:crossAx val="106676992"/>
        <c:crosses val="autoZero"/>
        <c:auto val="0"/>
        <c:lblAlgn val="ctr"/>
        <c:lblOffset val="100"/>
        <c:noMultiLvlLbl val="0"/>
      </c:catAx>
      <c:valAx>
        <c:axId val="1066769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711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982016"/>
        <c:axId val="1069923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994304"/>
        <c:axId val="106996096"/>
      </c:lineChart>
      <c:catAx>
        <c:axId val="1069820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992384"/>
        <c:crosses val="autoZero"/>
        <c:auto val="0"/>
        <c:lblAlgn val="ctr"/>
        <c:lblOffset val="100"/>
        <c:tickLblSkip val="1"/>
        <c:tickMarkSkip val="1"/>
        <c:noMultiLvlLbl val="0"/>
      </c:catAx>
      <c:valAx>
        <c:axId val="1069923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982016"/>
        <c:crosses val="autoZero"/>
        <c:crossBetween val="between"/>
      </c:valAx>
      <c:catAx>
        <c:axId val="106994304"/>
        <c:scaling>
          <c:orientation val="minMax"/>
        </c:scaling>
        <c:delete val="1"/>
        <c:axPos val="b"/>
        <c:numFmt formatCode="General" sourceLinked="1"/>
        <c:majorTickMark val="out"/>
        <c:minorTickMark val="none"/>
        <c:tickLblPos val="nextTo"/>
        <c:crossAx val="106996096"/>
        <c:crosses val="autoZero"/>
        <c:auto val="0"/>
        <c:lblAlgn val="ctr"/>
        <c:lblOffset val="100"/>
        <c:noMultiLvlLbl val="0"/>
      </c:catAx>
      <c:valAx>
        <c:axId val="1069960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9943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699008"/>
        <c:axId val="1067052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707200"/>
        <c:axId val="106708992"/>
      </c:lineChart>
      <c:catAx>
        <c:axId val="106699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705280"/>
        <c:crosses val="autoZero"/>
        <c:auto val="0"/>
        <c:lblAlgn val="ctr"/>
        <c:lblOffset val="100"/>
        <c:tickLblSkip val="1"/>
        <c:tickMarkSkip val="1"/>
        <c:noMultiLvlLbl val="0"/>
      </c:catAx>
      <c:valAx>
        <c:axId val="1067052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699008"/>
        <c:crosses val="autoZero"/>
        <c:crossBetween val="between"/>
      </c:valAx>
      <c:catAx>
        <c:axId val="106707200"/>
        <c:scaling>
          <c:orientation val="minMax"/>
        </c:scaling>
        <c:delete val="1"/>
        <c:axPos val="b"/>
        <c:numFmt formatCode="General" sourceLinked="1"/>
        <c:majorTickMark val="out"/>
        <c:minorTickMark val="none"/>
        <c:tickLblPos val="nextTo"/>
        <c:crossAx val="106708992"/>
        <c:crosses val="autoZero"/>
        <c:auto val="0"/>
        <c:lblAlgn val="ctr"/>
        <c:lblOffset val="100"/>
        <c:noMultiLvlLbl val="0"/>
      </c:catAx>
      <c:valAx>
        <c:axId val="1067089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7072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293120"/>
        <c:axId val="1042950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301312"/>
        <c:axId val="104302848"/>
      </c:lineChart>
      <c:catAx>
        <c:axId val="1042931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295040"/>
        <c:crosses val="autoZero"/>
        <c:auto val="0"/>
        <c:lblAlgn val="ctr"/>
        <c:lblOffset val="100"/>
        <c:tickLblSkip val="1"/>
        <c:tickMarkSkip val="1"/>
        <c:noMultiLvlLbl val="0"/>
      </c:catAx>
      <c:valAx>
        <c:axId val="1042950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293120"/>
        <c:crosses val="autoZero"/>
        <c:crossBetween val="between"/>
      </c:valAx>
      <c:catAx>
        <c:axId val="104301312"/>
        <c:scaling>
          <c:orientation val="minMax"/>
        </c:scaling>
        <c:delete val="1"/>
        <c:axPos val="b"/>
        <c:numFmt formatCode="General" sourceLinked="1"/>
        <c:majorTickMark val="out"/>
        <c:minorTickMark val="none"/>
        <c:tickLblPos val="nextTo"/>
        <c:crossAx val="104302848"/>
        <c:crosses val="autoZero"/>
        <c:auto val="0"/>
        <c:lblAlgn val="ctr"/>
        <c:lblOffset val="100"/>
        <c:noMultiLvlLbl val="0"/>
      </c:catAx>
      <c:valAx>
        <c:axId val="1043028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3013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829696"/>
        <c:axId val="1068400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841984"/>
        <c:axId val="106843520"/>
      </c:lineChart>
      <c:catAx>
        <c:axId val="1068296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840064"/>
        <c:crosses val="autoZero"/>
        <c:auto val="0"/>
        <c:lblAlgn val="ctr"/>
        <c:lblOffset val="100"/>
        <c:tickLblSkip val="1"/>
        <c:tickMarkSkip val="1"/>
        <c:noMultiLvlLbl val="0"/>
      </c:catAx>
      <c:valAx>
        <c:axId val="1068400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829696"/>
        <c:crosses val="autoZero"/>
        <c:crossBetween val="between"/>
      </c:valAx>
      <c:catAx>
        <c:axId val="106841984"/>
        <c:scaling>
          <c:orientation val="minMax"/>
        </c:scaling>
        <c:delete val="1"/>
        <c:axPos val="b"/>
        <c:numFmt formatCode="General" sourceLinked="1"/>
        <c:majorTickMark val="out"/>
        <c:minorTickMark val="none"/>
        <c:tickLblPos val="nextTo"/>
        <c:crossAx val="106843520"/>
        <c:crosses val="autoZero"/>
        <c:auto val="0"/>
        <c:lblAlgn val="ctr"/>
        <c:lblOffset val="100"/>
        <c:noMultiLvlLbl val="0"/>
      </c:catAx>
      <c:valAx>
        <c:axId val="1068435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8419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870272"/>
        <c:axId val="1068721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878464"/>
        <c:axId val="106880000"/>
      </c:lineChart>
      <c:catAx>
        <c:axId val="1068702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872192"/>
        <c:crosses val="autoZero"/>
        <c:auto val="0"/>
        <c:lblAlgn val="ctr"/>
        <c:lblOffset val="100"/>
        <c:tickLblSkip val="1"/>
        <c:tickMarkSkip val="1"/>
        <c:noMultiLvlLbl val="0"/>
      </c:catAx>
      <c:valAx>
        <c:axId val="1068721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870272"/>
        <c:crosses val="autoZero"/>
        <c:crossBetween val="between"/>
      </c:valAx>
      <c:catAx>
        <c:axId val="106878464"/>
        <c:scaling>
          <c:orientation val="minMax"/>
        </c:scaling>
        <c:delete val="1"/>
        <c:axPos val="b"/>
        <c:numFmt formatCode="General" sourceLinked="1"/>
        <c:majorTickMark val="out"/>
        <c:minorTickMark val="none"/>
        <c:tickLblPos val="nextTo"/>
        <c:crossAx val="106880000"/>
        <c:crosses val="autoZero"/>
        <c:auto val="0"/>
        <c:lblAlgn val="ctr"/>
        <c:lblOffset val="100"/>
        <c:noMultiLvlLbl val="0"/>
      </c:catAx>
      <c:valAx>
        <c:axId val="1068800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8784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6927232"/>
        <c:axId val="1069291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6935424"/>
        <c:axId val="106936960"/>
      </c:lineChart>
      <c:catAx>
        <c:axId val="106927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929152"/>
        <c:crosses val="autoZero"/>
        <c:auto val="0"/>
        <c:lblAlgn val="ctr"/>
        <c:lblOffset val="100"/>
        <c:tickLblSkip val="1"/>
        <c:tickMarkSkip val="1"/>
        <c:noMultiLvlLbl val="0"/>
      </c:catAx>
      <c:valAx>
        <c:axId val="1069291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927232"/>
        <c:crosses val="autoZero"/>
        <c:crossBetween val="between"/>
      </c:valAx>
      <c:catAx>
        <c:axId val="106935424"/>
        <c:scaling>
          <c:orientation val="minMax"/>
        </c:scaling>
        <c:delete val="1"/>
        <c:axPos val="b"/>
        <c:numFmt formatCode="General" sourceLinked="1"/>
        <c:majorTickMark val="out"/>
        <c:minorTickMark val="none"/>
        <c:tickLblPos val="nextTo"/>
        <c:crossAx val="106936960"/>
        <c:crosses val="autoZero"/>
        <c:auto val="0"/>
        <c:lblAlgn val="ctr"/>
        <c:lblOffset val="100"/>
        <c:noMultiLvlLbl val="0"/>
      </c:catAx>
      <c:valAx>
        <c:axId val="1069369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69354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041536"/>
        <c:axId val="1070434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053824"/>
        <c:axId val="107055360"/>
      </c:lineChart>
      <c:catAx>
        <c:axId val="1070415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43456"/>
        <c:crosses val="autoZero"/>
        <c:auto val="0"/>
        <c:lblAlgn val="ctr"/>
        <c:lblOffset val="100"/>
        <c:tickLblSkip val="1"/>
        <c:tickMarkSkip val="1"/>
        <c:noMultiLvlLbl val="0"/>
      </c:catAx>
      <c:valAx>
        <c:axId val="1070434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41536"/>
        <c:crosses val="autoZero"/>
        <c:crossBetween val="between"/>
      </c:valAx>
      <c:catAx>
        <c:axId val="107053824"/>
        <c:scaling>
          <c:orientation val="minMax"/>
        </c:scaling>
        <c:delete val="1"/>
        <c:axPos val="b"/>
        <c:numFmt formatCode="General" sourceLinked="1"/>
        <c:majorTickMark val="out"/>
        <c:minorTickMark val="none"/>
        <c:tickLblPos val="nextTo"/>
        <c:crossAx val="107055360"/>
        <c:crosses val="autoZero"/>
        <c:auto val="0"/>
        <c:lblAlgn val="ctr"/>
        <c:lblOffset val="100"/>
        <c:noMultiLvlLbl val="0"/>
      </c:catAx>
      <c:valAx>
        <c:axId val="1070553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538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434368"/>
        <c:axId val="1074362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438464"/>
        <c:axId val="107440000"/>
      </c:lineChart>
      <c:catAx>
        <c:axId val="1074343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36288"/>
        <c:crosses val="autoZero"/>
        <c:auto val="0"/>
        <c:lblAlgn val="ctr"/>
        <c:lblOffset val="100"/>
        <c:tickLblSkip val="1"/>
        <c:tickMarkSkip val="1"/>
        <c:noMultiLvlLbl val="0"/>
      </c:catAx>
      <c:valAx>
        <c:axId val="1074362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34368"/>
        <c:crosses val="autoZero"/>
        <c:crossBetween val="between"/>
      </c:valAx>
      <c:catAx>
        <c:axId val="107438464"/>
        <c:scaling>
          <c:orientation val="minMax"/>
        </c:scaling>
        <c:delete val="1"/>
        <c:axPos val="b"/>
        <c:numFmt formatCode="General" sourceLinked="1"/>
        <c:majorTickMark val="out"/>
        <c:minorTickMark val="none"/>
        <c:tickLblPos val="nextTo"/>
        <c:crossAx val="107440000"/>
        <c:crosses val="autoZero"/>
        <c:auto val="0"/>
        <c:lblAlgn val="ctr"/>
        <c:lblOffset val="100"/>
        <c:noMultiLvlLbl val="0"/>
      </c:catAx>
      <c:valAx>
        <c:axId val="1074400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384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155456"/>
        <c:axId val="1071573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159552"/>
        <c:axId val="107161088"/>
      </c:lineChart>
      <c:catAx>
        <c:axId val="107155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57376"/>
        <c:crosses val="autoZero"/>
        <c:auto val="0"/>
        <c:lblAlgn val="ctr"/>
        <c:lblOffset val="100"/>
        <c:tickLblSkip val="1"/>
        <c:tickMarkSkip val="1"/>
        <c:noMultiLvlLbl val="0"/>
      </c:catAx>
      <c:valAx>
        <c:axId val="1071573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55456"/>
        <c:crosses val="autoZero"/>
        <c:crossBetween val="between"/>
      </c:valAx>
      <c:catAx>
        <c:axId val="107159552"/>
        <c:scaling>
          <c:orientation val="minMax"/>
        </c:scaling>
        <c:delete val="1"/>
        <c:axPos val="b"/>
        <c:numFmt formatCode="General" sourceLinked="1"/>
        <c:majorTickMark val="out"/>
        <c:minorTickMark val="none"/>
        <c:tickLblPos val="nextTo"/>
        <c:crossAx val="107161088"/>
        <c:crosses val="autoZero"/>
        <c:auto val="0"/>
        <c:lblAlgn val="ctr"/>
        <c:lblOffset val="100"/>
        <c:noMultiLvlLbl val="0"/>
      </c:catAx>
      <c:valAx>
        <c:axId val="1071610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595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179392"/>
        <c:axId val="1072020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203968"/>
        <c:axId val="107205760"/>
      </c:lineChart>
      <c:catAx>
        <c:axId val="107179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02048"/>
        <c:crosses val="autoZero"/>
        <c:auto val="0"/>
        <c:lblAlgn val="ctr"/>
        <c:lblOffset val="100"/>
        <c:tickLblSkip val="1"/>
        <c:tickMarkSkip val="1"/>
        <c:noMultiLvlLbl val="0"/>
      </c:catAx>
      <c:valAx>
        <c:axId val="1072020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79392"/>
        <c:crosses val="autoZero"/>
        <c:crossBetween val="between"/>
      </c:valAx>
      <c:catAx>
        <c:axId val="107203968"/>
        <c:scaling>
          <c:orientation val="minMax"/>
        </c:scaling>
        <c:delete val="1"/>
        <c:axPos val="b"/>
        <c:numFmt formatCode="General" sourceLinked="1"/>
        <c:majorTickMark val="out"/>
        <c:minorTickMark val="none"/>
        <c:tickLblPos val="nextTo"/>
        <c:crossAx val="107205760"/>
        <c:crosses val="autoZero"/>
        <c:auto val="0"/>
        <c:lblAlgn val="ctr"/>
        <c:lblOffset val="100"/>
        <c:noMultiLvlLbl val="0"/>
      </c:catAx>
      <c:valAx>
        <c:axId val="1072057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039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224064"/>
        <c:axId val="1072590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260928"/>
        <c:axId val="107262720"/>
      </c:lineChart>
      <c:catAx>
        <c:axId val="1072240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59008"/>
        <c:crosses val="autoZero"/>
        <c:auto val="0"/>
        <c:lblAlgn val="ctr"/>
        <c:lblOffset val="100"/>
        <c:tickLblSkip val="1"/>
        <c:tickMarkSkip val="1"/>
        <c:noMultiLvlLbl val="0"/>
      </c:catAx>
      <c:valAx>
        <c:axId val="1072590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24064"/>
        <c:crosses val="autoZero"/>
        <c:crossBetween val="between"/>
      </c:valAx>
      <c:catAx>
        <c:axId val="107260928"/>
        <c:scaling>
          <c:orientation val="minMax"/>
        </c:scaling>
        <c:delete val="1"/>
        <c:axPos val="b"/>
        <c:numFmt formatCode="General" sourceLinked="1"/>
        <c:majorTickMark val="out"/>
        <c:minorTickMark val="none"/>
        <c:tickLblPos val="nextTo"/>
        <c:crossAx val="107262720"/>
        <c:crosses val="autoZero"/>
        <c:auto val="0"/>
        <c:lblAlgn val="ctr"/>
        <c:lblOffset val="100"/>
        <c:noMultiLvlLbl val="0"/>
      </c:catAx>
      <c:valAx>
        <c:axId val="1072627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609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293312"/>
        <c:axId val="1073200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321984"/>
        <c:axId val="107327872"/>
      </c:lineChart>
      <c:catAx>
        <c:axId val="1072933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20064"/>
        <c:crosses val="autoZero"/>
        <c:auto val="0"/>
        <c:lblAlgn val="ctr"/>
        <c:lblOffset val="100"/>
        <c:tickLblSkip val="1"/>
        <c:tickMarkSkip val="1"/>
        <c:noMultiLvlLbl val="0"/>
      </c:catAx>
      <c:valAx>
        <c:axId val="1073200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93312"/>
        <c:crosses val="autoZero"/>
        <c:crossBetween val="between"/>
      </c:valAx>
      <c:catAx>
        <c:axId val="107321984"/>
        <c:scaling>
          <c:orientation val="minMax"/>
        </c:scaling>
        <c:delete val="1"/>
        <c:axPos val="b"/>
        <c:numFmt formatCode="General" sourceLinked="1"/>
        <c:majorTickMark val="out"/>
        <c:minorTickMark val="none"/>
        <c:tickLblPos val="nextTo"/>
        <c:crossAx val="107327872"/>
        <c:crosses val="autoZero"/>
        <c:auto val="0"/>
        <c:lblAlgn val="ctr"/>
        <c:lblOffset val="100"/>
        <c:noMultiLvlLbl val="0"/>
      </c:catAx>
      <c:valAx>
        <c:axId val="1073278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219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760256"/>
        <c:axId val="1077624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764352"/>
        <c:axId val="107770240"/>
      </c:lineChart>
      <c:catAx>
        <c:axId val="107760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62432"/>
        <c:crosses val="autoZero"/>
        <c:auto val="0"/>
        <c:lblAlgn val="ctr"/>
        <c:lblOffset val="100"/>
        <c:tickLblSkip val="1"/>
        <c:tickMarkSkip val="1"/>
        <c:noMultiLvlLbl val="0"/>
      </c:catAx>
      <c:valAx>
        <c:axId val="1077624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60256"/>
        <c:crosses val="autoZero"/>
        <c:crossBetween val="between"/>
      </c:valAx>
      <c:catAx>
        <c:axId val="107764352"/>
        <c:scaling>
          <c:orientation val="minMax"/>
        </c:scaling>
        <c:delete val="1"/>
        <c:axPos val="b"/>
        <c:numFmt formatCode="General" sourceLinked="1"/>
        <c:majorTickMark val="out"/>
        <c:minorTickMark val="none"/>
        <c:tickLblPos val="nextTo"/>
        <c:crossAx val="107770240"/>
        <c:crosses val="autoZero"/>
        <c:auto val="0"/>
        <c:lblAlgn val="ctr"/>
        <c:lblOffset val="100"/>
        <c:noMultiLvlLbl val="0"/>
      </c:catAx>
      <c:valAx>
        <c:axId val="1077702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643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576512"/>
        <c:axId val="1025784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2588800"/>
        <c:axId val="102590336"/>
      </c:lineChart>
      <c:catAx>
        <c:axId val="1025765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578432"/>
        <c:crosses val="autoZero"/>
        <c:auto val="0"/>
        <c:lblAlgn val="ctr"/>
        <c:lblOffset val="100"/>
        <c:tickLblSkip val="1"/>
        <c:tickMarkSkip val="1"/>
        <c:noMultiLvlLbl val="0"/>
      </c:catAx>
      <c:valAx>
        <c:axId val="1025784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576512"/>
        <c:crosses val="autoZero"/>
        <c:crossBetween val="between"/>
      </c:valAx>
      <c:catAx>
        <c:axId val="102588800"/>
        <c:scaling>
          <c:orientation val="minMax"/>
        </c:scaling>
        <c:delete val="1"/>
        <c:axPos val="b"/>
        <c:numFmt formatCode="General" sourceLinked="1"/>
        <c:majorTickMark val="out"/>
        <c:minorTickMark val="none"/>
        <c:tickLblPos val="nextTo"/>
        <c:crossAx val="102590336"/>
        <c:crosses val="autoZero"/>
        <c:auto val="0"/>
        <c:lblAlgn val="ctr"/>
        <c:lblOffset val="100"/>
        <c:noMultiLvlLbl val="0"/>
      </c:catAx>
      <c:valAx>
        <c:axId val="10259033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5888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792640"/>
        <c:axId val="1074917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493632"/>
        <c:axId val="107499520"/>
      </c:lineChart>
      <c:catAx>
        <c:axId val="1077926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91712"/>
        <c:crosses val="autoZero"/>
        <c:auto val="0"/>
        <c:lblAlgn val="ctr"/>
        <c:lblOffset val="100"/>
        <c:tickLblSkip val="1"/>
        <c:tickMarkSkip val="1"/>
        <c:noMultiLvlLbl val="0"/>
      </c:catAx>
      <c:valAx>
        <c:axId val="1074917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92640"/>
        <c:crosses val="autoZero"/>
        <c:crossBetween val="between"/>
      </c:valAx>
      <c:catAx>
        <c:axId val="107493632"/>
        <c:scaling>
          <c:orientation val="minMax"/>
        </c:scaling>
        <c:delete val="1"/>
        <c:axPos val="b"/>
        <c:numFmt formatCode="General" sourceLinked="1"/>
        <c:majorTickMark val="out"/>
        <c:minorTickMark val="none"/>
        <c:tickLblPos val="nextTo"/>
        <c:crossAx val="107499520"/>
        <c:crosses val="autoZero"/>
        <c:auto val="0"/>
        <c:lblAlgn val="ctr"/>
        <c:lblOffset val="100"/>
        <c:noMultiLvlLbl val="0"/>
      </c:catAx>
      <c:valAx>
        <c:axId val="1074995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4936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538304"/>
        <c:axId val="1075445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546496"/>
        <c:axId val="107548032"/>
      </c:lineChart>
      <c:catAx>
        <c:axId val="107538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44576"/>
        <c:crosses val="autoZero"/>
        <c:auto val="0"/>
        <c:lblAlgn val="ctr"/>
        <c:lblOffset val="100"/>
        <c:tickLblSkip val="1"/>
        <c:tickMarkSkip val="1"/>
        <c:noMultiLvlLbl val="0"/>
      </c:catAx>
      <c:valAx>
        <c:axId val="1075445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38304"/>
        <c:crosses val="autoZero"/>
        <c:crossBetween val="between"/>
      </c:valAx>
      <c:catAx>
        <c:axId val="107546496"/>
        <c:scaling>
          <c:orientation val="minMax"/>
        </c:scaling>
        <c:delete val="1"/>
        <c:axPos val="b"/>
        <c:numFmt formatCode="General" sourceLinked="1"/>
        <c:majorTickMark val="out"/>
        <c:minorTickMark val="none"/>
        <c:tickLblPos val="nextTo"/>
        <c:crossAx val="107548032"/>
        <c:crosses val="autoZero"/>
        <c:auto val="0"/>
        <c:lblAlgn val="ctr"/>
        <c:lblOffset val="100"/>
        <c:noMultiLvlLbl val="0"/>
      </c:catAx>
      <c:valAx>
        <c:axId val="1075480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464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587072"/>
        <c:axId val="1075889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599360"/>
        <c:axId val="107600896"/>
      </c:lineChart>
      <c:catAx>
        <c:axId val="107587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88992"/>
        <c:crosses val="autoZero"/>
        <c:auto val="0"/>
        <c:lblAlgn val="ctr"/>
        <c:lblOffset val="100"/>
        <c:tickLblSkip val="1"/>
        <c:tickMarkSkip val="1"/>
        <c:noMultiLvlLbl val="0"/>
      </c:catAx>
      <c:valAx>
        <c:axId val="1075889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87072"/>
        <c:crosses val="autoZero"/>
        <c:crossBetween val="between"/>
      </c:valAx>
      <c:catAx>
        <c:axId val="107599360"/>
        <c:scaling>
          <c:orientation val="minMax"/>
        </c:scaling>
        <c:delete val="1"/>
        <c:axPos val="b"/>
        <c:numFmt formatCode="General" sourceLinked="1"/>
        <c:majorTickMark val="out"/>
        <c:minorTickMark val="none"/>
        <c:tickLblPos val="nextTo"/>
        <c:crossAx val="107600896"/>
        <c:crosses val="autoZero"/>
        <c:auto val="0"/>
        <c:lblAlgn val="ctr"/>
        <c:lblOffset val="100"/>
        <c:noMultiLvlLbl val="0"/>
      </c:catAx>
      <c:valAx>
        <c:axId val="1076008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5993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644032"/>
        <c:axId val="1076459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652224"/>
        <c:axId val="107653760"/>
      </c:lineChart>
      <c:catAx>
        <c:axId val="1076440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45952"/>
        <c:crosses val="autoZero"/>
        <c:auto val="0"/>
        <c:lblAlgn val="ctr"/>
        <c:lblOffset val="100"/>
        <c:tickLblSkip val="1"/>
        <c:tickMarkSkip val="1"/>
        <c:noMultiLvlLbl val="0"/>
      </c:catAx>
      <c:valAx>
        <c:axId val="1076459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44032"/>
        <c:crosses val="autoZero"/>
        <c:crossBetween val="between"/>
      </c:valAx>
      <c:catAx>
        <c:axId val="107652224"/>
        <c:scaling>
          <c:orientation val="minMax"/>
        </c:scaling>
        <c:delete val="1"/>
        <c:axPos val="b"/>
        <c:numFmt formatCode="General" sourceLinked="1"/>
        <c:majorTickMark val="out"/>
        <c:minorTickMark val="none"/>
        <c:tickLblPos val="nextTo"/>
        <c:crossAx val="107653760"/>
        <c:crosses val="autoZero"/>
        <c:auto val="0"/>
        <c:lblAlgn val="ctr"/>
        <c:lblOffset val="100"/>
        <c:noMultiLvlLbl val="0"/>
      </c:catAx>
      <c:valAx>
        <c:axId val="1076537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522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688704"/>
        <c:axId val="1076906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700992"/>
        <c:axId val="107702528"/>
      </c:lineChart>
      <c:catAx>
        <c:axId val="1076887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90624"/>
        <c:crosses val="autoZero"/>
        <c:auto val="0"/>
        <c:lblAlgn val="ctr"/>
        <c:lblOffset val="100"/>
        <c:tickLblSkip val="1"/>
        <c:tickMarkSkip val="1"/>
        <c:noMultiLvlLbl val="0"/>
      </c:catAx>
      <c:valAx>
        <c:axId val="1076906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688704"/>
        <c:crosses val="autoZero"/>
        <c:crossBetween val="between"/>
      </c:valAx>
      <c:catAx>
        <c:axId val="107700992"/>
        <c:scaling>
          <c:orientation val="minMax"/>
        </c:scaling>
        <c:delete val="1"/>
        <c:axPos val="b"/>
        <c:numFmt formatCode="General" sourceLinked="1"/>
        <c:majorTickMark val="out"/>
        <c:minorTickMark val="none"/>
        <c:tickLblPos val="nextTo"/>
        <c:crossAx val="107702528"/>
        <c:crosses val="autoZero"/>
        <c:auto val="0"/>
        <c:lblAlgn val="ctr"/>
        <c:lblOffset val="100"/>
        <c:noMultiLvlLbl val="0"/>
      </c:catAx>
      <c:valAx>
        <c:axId val="1077025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009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737472"/>
        <c:axId val="1077393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880832"/>
        <c:axId val="107882368"/>
      </c:lineChart>
      <c:catAx>
        <c:axId val="1077374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39392"/>
        <c:crosses val="autoZero"/>
        <c:auto val="0"/>
        <c:lblAlgn val="ctr"/>
        <c:lblOffset val="100"/>
        <c:tickLblSkip val="1"/>
        <c:tickMarkSkip val="1"/>
        <c:noMultiLvlLbl val="0"/>
      </c:catAx>
      <c:valAx>
        <c:axId val="1077393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737472"/>
        <c:crosses val="autoZero"/>
        <c:crossBetween val="between"/>
      </c:valAx>
      <c:catAx>
        <c:axId val="107880832"/>
        <c:scaling>
          <c:orientation val="minMax"/>
        </c:scaling>
        <c:delete val="1"/>
        <c:axPos val="b"/>
        <c:numFmt formatCode="General" sourceLinked="1"/>
        <c:majorTickMark val="out"/>
        <c:minorTickMark val="none"/>
        <c:tickLblPos val="nextTo"/>
        <c:crossAx val="107882368"/>
        <c:crosses val="autoZero"/>
        <c:auto val="0"/>
        <c:lblAlgn val="ctr"/>
        <c:lblOffset val="100"/>
        <c:noMultiLvlLbl val="0"/>
      </c:catAx>
      <c:valAx>
        <c:axId val="1078823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8808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917312"/>
        <c:axId val="1079192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925504"/>
        <c:axId val="107927040"/>
      </c:lineChart>
      <c:catAx>
        <c:axId val="1079173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919232"/>
        <c:crosses val="autoZero"/>
        <c:auto val="0"/>
        <c:lblAlgn val="ctr"/>
        <c:lblOffset val="100"/>
        <c:tickLblSkip val="1"/>
        <c:tickMarkSkip val="1"/>
        <c:noMultiLvlLbl val="0"/>
      </c:catAx>
      <c:valAx>
        <c:axId val="1079192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917312"/>
        <c:crosses val="autoZero"/>
        <c:crossBetween val="between"/>
      </c:valAx>
      <c:catAx>
        <c:axId val="107925504"/>
        <c:scaling>
          <c:orientation val="minMax"/>
        </c:scaling>
        <c:delete val="1"/>
        <c:axPos val="b"/>
        <c:numFmt formatCode="General" sourceLinked="1"/>
        <c:majorTickMark val="out"/>
        <c:minorTickMark val="none"/>
        <c:tickLblPos val="nextTo"/>
        <c:crossAx val="107927040"/>
        <c:crosses val="autoZero"/>
        <c:auto val="0"/>
        <c:lblAlgn val="ctr"/>
        <c:lblOffset val="100"/>
        <c:noMultiLvlLbl val="0"/>
      </c:catAx>
      <c:valAx>
        <c:axId val="1079270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9255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957632"/>
        <c:axId val="1079639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965824"/>
        <c:axId val="107975808"/>
      </c:lineChart>
      <c:catAx>
        <c:axId val="1079576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963904"/>
        <c:crosses val="autoZero"/>
        <c:auto val="0"/>
        <c:lblAlgn val="ctr"/>
        <c:lblOffset val="100"/>
        <c:tickLblSkip val="1"/>
        <c:tickMarkSkip val="1"/>
        <c:noMultiLvlLbl val="0"/>
      </c:catAx>
      <c:valAx>
        <c:axId val="1079639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957632"/>
        <c:crosses val="autoZero"/>
        <c:crossBetween val="between"/>
      </c:valAx>
      <c:catAx>
        <c:axId val="107965824"/>
        <c:scaling>
          <c:orientation val="minMax"/>
        </c:scaling>
        <c:delete val="1"/>
        <c:axPos val="b"/>
        <c:numFmt formatCode="General" sourceLinked="1"/>
        <c:majorTickMark val="out"/>
        <c:minorTickMark val="none"/>
        <c:tickLblPos val="nextTo"/>
        <c:crossAx val="107975808"/>
        <c:crosses val="autoZero"/>
        <c:auto val="0"/>
        <c:lblAlgn val="ctr"/>
        <c:lblOffset val="100"/>
        <c:noMultiLvlLbl val="0"/>
      </c:catAx>
      <c:valAx>
        <c:axId val="1079758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9658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026880"/>
        <c:axId val="1080331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035072"/>
        <c:axId val="108040960"/>
      </c:lineChart>
      <c:catAx>
        <c:axId val="1080268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033152"/>
        <c:crosses val="autoZero"/>
        <c:auto val="0"/>
        <c:lblAlgn val="ctr"/>
        <c:lblOffset val="100"/>
        <c:tickLblSkip val="1"/>
        <c:tickMarkSkip val="1"/>
        <c:noMultiLvlLbl val="0"/>
      </c:catAx>
      <c:valAx>
        <c:axId val="1080331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026880"/>
        <c:crosses val="autoZero"/>
        <c:crossBetween val="between"/>
      </c:valAx>
      <c:catAx>
        <c:axId val="108035072"/>
        <c:scaling>
          <c:orientation val="minMax"/>
        </c:scaling>
        <c:delete val="1"/>
        <c:axPos val="b"/>
        <c:numFmt formatCode="General" sourceLinked="1"/>
        <c:majorTickMark val="out"/>
        <c:minorTickMark val="none"/>
        <c:tickLblPos val="nextTo"/>
        <c:crossAx val="108040960"/>
        <c:crosses val="autoZero"/>
        <c:auto val="0"/>
        <c:lblAlgn val="ctr"/>
        <c:lblOffset val="100"/>
        <c:noMultiLvlLbl val="0"/>
      </c:catAx>
      <c:valAx>
        <c:axId val="1080409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0350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218624"/>
        <c:axId val="1082248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226816"/>
        <c:axId val="108228608"/>
      </c:lineChart>
      <c:catAx>
        <c:axId val="1082186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224896"/>
        <c:crosses val="autoZero"/>
        <c:auto val="0"/>
        <c:lblAlgn val="ctr"/>
        <c:lblOffset val="100"/>
        <c:tickLblSkip val="1"/>
        <c:tickMarkSkip val="1"/>
        <c:noMultiLvlLbl val="0"/>
      </c:catAx>
      <c:valAx>
        <c:axId val="1082248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218624"/>
        <c:crosses val="autoZero"/>
        <c:crossBetween val="between"/>
      </c:valAx>
      <c:catAx>
        <c:axId val="108226816"/>
        <c:scaling>
          <c:orientation val="minMax"/>
        </c:scaling>
        <c:delete val="1"/>
        <c:axPos val="b"/>
        <c:numFmt formatCode="General" sourceLinked="1"/>
        <c:majorTickMark val="out"/>
        <c:minorTickMark val="none"/>
        <c:tickLblPos val="nextTo"/>
        <c:crossAx val="108228608"/>
        <c:crosses val="autoZero"/>
        <c:auto val="0"/>
        <c:lblAlgn val="ctr"/>
        <c:lblOffset val="100"/>
        <c:noMultiLvlLbl val="0"/>
      </c:catAx>
      <c:valAx>
        <c:axId val="1082286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2268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621184"/>
        <c:axId val="1026231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079360"/>
        <c:axId val="104080896"/>
      </c:lineChart>
      <c:catAx>
        <c:axId val="1026211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623104"/>
        <c:crosses val="autoZero"/>
        <c:auto val="0"/>
        <c:lblAlgn val="ctr"/>
        <c:lblOffset val="100"/>
        <c:tickLblSkip val="1"/>
        <c:tickMarkSkip val="1"/>
        <c:noMultiLvlLbl val="0"/>
      </c:catAx>
      <c:valAx>
        <c:axId val="1026231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621184"/>
        <c:crosses val="autoZero"/>
        <c:crossBetween val="between"/>
      </c:valAx>
      <c:catAx>
        <c:axId val="104079360"/>
        <c:scaling>
          <c:orientation val="minMax"/>
        </c:scaling>
        <c:delete val="1"/>
        <c:axPos val="b"/>
        <c:numFmt formatCode="General" sourceLinked="1"/>
        <c:majorTickMark val="out"/>
        <c:minorTickMark val="none"/>
        <c:tickLblPos val="nextTo"/>
        <c:crossAx val="104080896"/>
        <c:crosses val="autoZero"/>
        <c:auto val="0"/>
        <c:lblAlgn val="ctr"/>
        <c:lblOffset val="100"/>
        <c:noMultiLvlLbl val="0"/>
      </c:catAx>
      <c:valAx>
        <c:axId val="1040808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0793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263296"/>
        <c:axId val="1082695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271488"/>
        <c:axId val="108273024"/>
      </c:lineChart>
      <c:catAx>
        <c:axId val="1082632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269568"/>
        <c:crosses val="autoZero"/>
        <c:auto val="0"/>
        <c:lblAlgn val="ctr"/>
        <c:lblOffset val="100"/>
        <c:tickLblSkip val="1"/>
        <c:tickMarkSkip val="1"/>
        <c:noMultiLvlLbl val="0"/>
      </c:catAx>
      <c:valAx>
        <c:axId val="1082695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263296"/>
        <c:crosses val="autoZero"/>
        <c:crossBetween val="between"/>
      </c:valAx>
      <c:catAx>
        <c:axId val="108271488"/>
        <c:scaling>
          <c:orientation val="minMax"/>
        </c:scaling>
        <c:delete val="1"/>
        <c:axPos val="b"/>
        <c:numFmt formatCode="General" sourceLinked="1"/>
        <c:majorTickMark val="out"/>
        <c:minorTickMark val="none"/>
        <c:tickLblPos val="nextTo"/>
        <c:crossAx val="108273024"/>
        <c:crosses val="autoZero"/>
        <c:auto val="0"/>
        <c:lblAlgn val="ctr"/>
        <c:lblOffset val="100"/>
        <c:noMultiLvlLbl val="0"/>
      </c:catAx>
      <c:valAx>
        <c:axId val="1082730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2714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324352"/>
        <c:axId val="1083262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332544"/>
        <c:axId val="108334080"/>
      </c:lineChart>
      <c:catAx>
        <c:axId val="1083243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326272"/>
        <c:crosses val="autoZero"/>
        <c:auto val="0"/>
        <c:lblAlgn val="ctr"/>
        <c:lblOffset val="100"/>
        <c:tickLblSkip val="1"/>
        <c:tickMarkSkip val="1"/>
        <c:noMultiLvlLbl val="0"/>
      </c:catAx>
      <c:valAx>
        <c:axId val="1083262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324352"/>
        <c:crosses val="autoZero"/>
        <c:crossBetween val="between"/>
      </c:valAx>
      <c:catAx>
        <c:axId val="108332544"/>
        <c:scaling>
          <c:orientation val="minMax"/>
        </c:scaling>
        <c:delete val="1"/>
        <c:axPos val="b"/>
        <c:numFmt formatCode="General" sourceLinked="1"/>
        <c:majorTickMark val="out"/>
        <c:minorTickMark val="none"/>
        <c:tickLblPos val="nextTo"/>
        <c:crossAx val="108334080"/>
        <c:crosses val="autoZero"/>
        <c:auto val="0"/>
        <c:lblAlgn val="ctr"/>
        <c:lblOffset val="100"/>
        <c:noMultiLvlLbl val="0"/>
      </c:catAx>
      <c:valAx>
        <c:axId val="1083340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3325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360832"/>
        <c:axId val="1083627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377216"/>
        <c:axId val="108378752"/>
      </c:lineChart>
      <c:catAx>
        <c:axId val="1083608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362752"/>
        <c:crosses val="autoZero"/>
        <c:auto val="0"/>
        <c:lblAlgn val="ctr"/>
        <c:lblOffset val="100"/>
        <c:tickLblSkip val="1"/>
        <c:tickMarkSkip val="1"/>
        <c:noMultiLvlLbl val="0"/>
      </c:catAx>
      <c:valAx>
        <c:axId val="1083627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360832"/>
        <c:crosses val="autoZero"/>
        <c:crossBetween val="between"/>
      </c:valAx>
      <c:catAx>
        <c:axId val="108377216"/>
        <c:scaling>
          <c:orientation val="minMax"/>
        </c:scaling>
        <c:delete val="1"/>
        <c:axPos val="b"/>
        <c:numFmt formatCode="General" sourceLinked="1"/>
        <c:majorTickMark val="out"/>
        <c:minorTickMark val="none"/>
        <c:tickLblPos val="nextTo"/>
        <c:crossAx val="108378752"/>
        <c:crosses val="autoZero"/>
        <c:auto val="0"/>
        <c:lblAlgn val="ctr"/>
        <c:lblOffset val="100"/>
        <c:noMultiLvlLbl val="0"/>
      </c:catAx>
      <c:valAx>
        <c:axId val="1083787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3772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487424"/>
        <c:axId val="1084893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491520"/>
        <c:axId val="108493056"/>
      </c:lineChart>
      <c:catAx>
        <c:axId val="108487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489344"/>
        <c:crosses val="autoZero"/>
        <c:auto val="0"/>
        <c:lblAlgn val="ctr"/>
        <c:lblOffset val="100"/>
        <c:tickLblSkip val="1"/>
        <c:tickMarkSkip val="1"/>
        <c:noMultiLvlLbl val="0"/>
      </c:catAx>
      <c:valAx>
        <c:axId val="1084893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487424"/>
        <c:crosses val="autoZero"/>
        <c:crossBetween val="between"/>
      </c:valAx>
      <c:catAx>
        <c:axId val="108491520"/>
        <c:scaling>
          <c:orientation val="minMax"/>
        </c:scaling>
        <c:delete val="1"/>
        <c:axPos val="b"/>
        <c:numFmt formatCode="General" sourceLinked="1"/>
        <c:majorTickMark val="out"/>
        <c:minorTickMark val="none"/>
        <c:tickLblPos val="nextTo"/>
        <c:crossAx val="108493056"/>
        <c:crosses val="autoZero"/>
        <c:auto val="0"/>
        <c:lblAlgn val="ctr"/>
        <c:lblOffset val="100"/>
        <c:noMultiLvlLbl val="0"/>
      </c:catAx>
      <c:valAx>
        <c:axId val="1084930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4915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532096"/>
        <c:axId val="1085340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540288"/>
        <c:axId val="108541824"/>
      </c:lineChart>
      <c:catAx>
        <c:axId val="108532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534016"/>
        <c:crosses val="autoZero"/>
        <c:auto val="0"/>
        <c:lblAlgn val="ctr"/>
        <c:lblOffset val="100"/>
        <c:tickLblSkip val="1"/>
        <c:tickMarkSkip val="1"/>
        <c:noMultiLvlLbl val="0"/>
      </c:catAx>
      <c:valAx>
        <c:axId val="1085340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532096"/>
        <c:crosses val="autoZero"/>
        <c:crossBetween val="between"/>
      </c:valAx>
      <c:catAx>
        <c:axId val="108540288"/>
        <c:scaling>
          <c:orientation val="minMax"/>
        </c:scaling>
        <c:delete val="1"/>
        <c:axPos val="b"/>
        <c:numFmt formatCode="General" sourceLinked="1"/>
        <c:majorTickMark val="out"/>
        <c:minorTickMark val="none"/>
        <c:tickLblPos val="nextTo"/>
        <c:crossAx val="108541824"/>
        <c:crosses val="autoZero"/>
        <c:auto val="0"/>
        <c:lblAlgn val="ctr"/>
        <c:lblOffset val="100"/>
        <c:noMultiLvlLbl val="0"/>
      </c:catAx>
      <c:valAx>
        <c:axId val="1085418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5402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605440"/>
        <c:axId val="1086073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609536"/>
        <c:axId val="108611072"/>
      </c:lineChart>
      <c:catAx>
        <c:axId val="108605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607360"/>
        <c:crosses val="autoZero"/>
        <c:auto val="0"/>
        <c:lblAlgn val="ctr"/>
        <c:lblOffset val="100"/>
        <c:tickLblSkip val="1"/>
        <c:tickMarkSkip val="1"/>
        <c:noMultiLvlLbl val="0"/>
      </c:catAx>
      <c:valAx>
        <c:axId val="1086073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605440"/>
        <c:crosses val="autoZero"/>
        <c:crossBetween val="between"/>
      </c:valAx>
      <c:catAx>
        <c:axId val="108609536"/>
        <c:scaling>
          <c:orientation val="minMax"/>
        </c:scaling>
        <c:delete val="1"/>
        <c:axPos val="b"/>
        <c:numFmt formatCode="General" sourceLinked="1"/>
        <c:majorTickMark val="out"/>
        <c:minorTickMark val="none"/>
        <c:tickLblPos val="nextTo"/>
        <c:crossAx val="108611072"/>
        <c:crosses val="autoZero"/>
        <c:auto val="0"/>
        <c:lblAlgn val="ctr"/>
        <c:lblOffset val="100"/>
        <c:noMultiLvlLbl val="0"/>
      </c:catAx>
      <c:valAx>
        <c:axId val="1086110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6095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641664"/>
        <c:axId val="1086479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649856"/>
        <c:axId val="108655744"/>
      </c:lineChart>
      <c:catAx>
        <c:axId val="1086416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647936"/>
        <c:crosses val="autoZero"/>
        <c:auto val="0"/>
        <c:lblAlgn val="ctr"/>
        <c:lblOffset val="100"/>
        <c:tickLblSkip val="1"/>
        <c:tickMarkSkip val="1"/>
        <c:noMultiLvlLbl val="0"/>
      </c:catAx>
      <c:valAx>
        <c:axId val="1086479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641664"/>
        <c:crosses val="autoZero"/>
        <c:crossBetween val="between"/>
      </c:valAx>
      <c:catAx>
        <c:axId val="108649856"/>
        <c:scaling>
          <c:orientation val="minMax"/>
        </c:scaling>
        <c:delete val="1"/>
        <c:axPos val="b"/>
        <c:numFmt formatCode="General" sourceLinked="1"/>
        <c:majorTickMark val="out"/>
        <c:minorTickMark val="none"/>
        <c:tickLblPos val="nextTo"/>
        <c:crossAx val="108655744"/>
        <c:crosses val="autoZero"/>
        <c:auto val="0"/>
        <c:lblAlgn val="ctr"/>
        <c:lblOffset val="100"/>
        <c:noMultiLvlLbl val="0"/>
      </c:catAx>
      <c:valAx>
        <c:axId val="1086557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6498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702720"/>
        <c:axId val="1087089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710912"/>
        <c:axId val="108720896"/>
      </c:lineChart>
      <c:catAx>
        <c:axId val="108702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708992"/>
        <c:crosses val="autoZero"/>
        <c:auto val="0"/>
        <c:lblAlgn val="ctr"/>
        <c:lblOffset val="100"/>
        <c:tickLblSkip val="1"/>
        <c:tickMarkSkip val="1"/>
        <c:noMultiLvlLbl val="0"/>
      </c:catAx>
      <c:valAx>
        <c:axId val="1087089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702720"/>
        <c:crosses val="autoZero"/>
        <c:crossBetween val="between"/>
      </c:valAx>
      <c:catAx>
        <c:axId val="108710912"/>
        <c:scaling>
          <c:orientation val="minMax"/>
        </c:scaling>
        <c:delete val="1"/>
        <c:axPos val="b"/>
        <c:numFmt formatCode="General" sourceLinked="1"/>
        <c:majorTickMark val="out"/>
        <c:minorTickMark val="none"/>
        <c:tickLblPos val="nextTo"/>
        <c:crossAx val="108720896"/>
        <c:crosses val="autoZero"/>
        <c:auto val="0"/>
        <c:lblAlgn val="ctr"/>
        <c:lblOffset val="100"/>
        <c:noMultiLvlLbl val="0"/>
      </c:catAx>
      <c:valAx>
        <c:axId val="1087208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7109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751488"/>
        <c:axId val="1087577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759680"/>
        <c:axId val="108761472"/>
      </c:lineChart>
      <c:catAx>
        <c:axId val="1087514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757760"/>
        <c:crosses val="autoZero"/>
        <c:auto val="0"/>
        <c:lblAlgn val="ctr"/>
        <c:lblOffset val="100"/>
        <c:tickLblSkip val="1"/>
        <c:tickMarkSkip val="1"/>
        <c:noMultiLvlLbl val="0"/>
      </c:catAx>
      <c:valAx>
        <c:axId val="1087577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751488"/>
        <c:crosses val="autoZero"/>
        <c:crossBetween val="between"/>
      </c:valAx>
      <c:catAx>
        <c:axId val="108759680"/>
        <c:scaling>
          <c:orientation val="minMax"/>
        </c:scaling>
        <c:delete val="1"/>
        <c:axPos val="b"/>
        <c:numFmt formatCode="General" sourceLinked="1"/>
        <c:majorTickMark val="out"/>
        <c:minorTickMark val="none"/>
        <c:tickLblPos val="nextTo"/>
        <c:crossAx val="108761472"/>
        <c:crosses val="autoZero"/>
        <c:auto val="0"/>
        <c:lblAlgn val="ctr"/>
        <c:lblOffset val="100"/>
        <c:noMultiLvlLbl val="0"/>
      </c:catAx>
      <c:valAx>
        <c:axId val="1087614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7596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197568"/>
        <c:axId val="1092079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209856"/>
        <c:axId val="109211648"/>
      </c:lineChart>
      <c:catAx>
        <c:axId val="109197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07936"/>
        <c:crosses val="autoZero"/>
        <c:auto val="0"/>
        <c:lblAlgn val="ctr"/>
        <c:lblOffset val="100"/>
        <c:tickLblSkip val="1"/>
        <c:tickMarkSkip val="1"/>
        <c:noMultiLvlLbl val="0"/>
      </c:catAx>
      <c:valAx>
        <c:axId val="1092079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197568"/>
        <c:crosses val="autoZero"/>
        <c:crossBetween val="between"/>
      </c:valAx>
      <c:catAx>
        <c:axId val="109209856"/>
        <c:scaling>
          <c:orientation val="minMax"/>
        </c:scaling>
        <c:delete val="1"/>
        <c:axPos val="b"/>
        <c:numFmt formatCode="General" sourceLinked="1"/>
        <c:majorTickMark val="out"/>
        <c:minorTickMark val="none"/>
        <c:tickLblPos val="nextTo"/>
        <c:crossAx val="109211648"/>
        <c:crosses val="autoZero"/>
        <c:auto val="0"/>
        <c:lblAlgn val="ctr"/>
        <c:lblOffset val="100"/>
        <c:noMultiLvlLbl val="0"/>
      </c:catAx>
      <c:valAx>
        <c:axId val="1092116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098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123776"/>
        <c:axId val="1041259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127872"/>
        <c:axId val="104141952"/>
      </c:lineChart>
      <c:catAx>
        <c:axId val="104123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25952"/>
        <c:crosses val="autoZero"/>
        <c:auto val="0"/>
        <c:lblAlgn val="ctr"/>
        <c:lblOffset val="100"/>
        <c:tickLblSkip val="1"/>
        <c:tickMarkSkip val="1"/>
        <c:noMultiLvlLbl val="0"/>
      </c:catAx>
      <c:valAx>
        <c:axId val="1041259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23776"/>
        <c:crosses val="autoZero"/>
        <c:crossBetween val="between"/>
      </c:valAx>
      <c:catAx>
        <c:axId val="104127872"/>
        <c:scaling>
          <c:orientation val="minMax"/>
        </c:scaling>
        <c:delete val="1"/>
        <c:axPos val="b"/>
        <c:numFmt formatCode="General" sourceLinked="1"/>
        <c:majorTickMark val="out"/>
        <c:minorTickMark val="none"/>
        <c:tickLblPos val="nextTo"/>
        <c:crossAx val="104141952"/>
        <c:crosses val="autoZero"/>
        <c:auto val="0"/>
        <c:lblAlgn val="ctr"/>
        <c:lblOffset val="100"/>
        <c:noMultiLvlLbl val="0"/>
      </c:catAx>
      <c:valAx>
        <c:axId val="1041419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278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238912"/>
        <c:axId val="1089253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926848"/>
        <c:axId val="108928384"/>
      </c:lineChart>
      <c:catAx>
        <c:axId val="1092389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925312"/>
        <c:crosses val="autoZero"/>
        <c:auto val="0"/>
        <c:lblAlgn val="ctr"/>
        <c:lblOffset val="100"/>
        <c:tickLblSkip val="1"/>
        <c:tickMarkSkip val="1"/>
        <c:noMultiLvlLbl val="0"/>
      </c:catAx>
      <c:valAx>
        <c:axId val="1089253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38912"/>
        <c:crosses val="autoZero"/>
        <c:crossBetween val="between"/>
      </c:valAx>
      <c:catAx>
        <c:axId val="108926848"/>
        <c:scaling>
          <c:orientation val="minMax"/>
        </c:scaling>
        <c:delete val="1"/>
        <c:axPos val="b"/>
        <c:numFmt formatCode="General" sourceLinked="1"/>
        <c:majorTickMark val="out"/>
        <c:minorTickMark val="none"/>
        <c:tickLblPos val="nextTo"/>
        <c:crossAx val="108928384"/>
        <c:crosses val="autoZero"/>
        <c:auto val="0"/>
        <c:lblAlgn val="ctr"/>
        <c:lblOffset val="100"/>
        <c:noMultiLvlLbl val="0"/>
      </c:catAx>
      <c:valAx>
        <c:axId val="1089283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9268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963328"/>
        <c:axId val="1089652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971520"/>
        <c:axId val="108973056"/>
      </c:lineChart>
      <c:catAx>
        <c:axId val="1089633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965248"/>
        <c:crosses val="autoZero"/>
        <c:auto val="0"/>
        <c:lblAlgn val="ctr"/>
        <c:lblOffset val="100"/>
        <c:tickLblSkip val="1"/>
        <c:tickMarkSkip val="1"/>
        <c:noMultiLvlLbl val="0"/>
      </c:catAx>
      <c:valAx>
        <c:axId val="1089652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963328"/>
        <c:crosses val="autoZero"/>
        <c:crossBetween val="between"/>
      </c:valAx>
      <c:catAx>
        <c:axId val="108971520"/>
        <c:scaling>
          <c:orientation val="minMax"/>
        </c:scaling>
        <c:delete val="1"/>
        <c:axPos val="b"/>
        <c:numFmt formatCode="General" sourceLinked="1"/>
        <c:majorTickMark val="out"/>
        <c:minorTickMark val="none"/>
        <c:tickLblPos val="nextTo"/>
        <c:crossAx val="108973056"/>
        <c:crosses val="autoZero"/>
        <c:auto val="0"/>
        <c:lblAlgn val="ctr"/>
        <c:lblOffset val="100"/>
        <c:noMultiLvlLbl val="0"/>
      </c:catAx>
      <c:valAx>
        <c:axId val="1089730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9715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020288"/>
        <c:axId val="1090222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028480"/>
        <c:axId val="109030016"/>
      </c:lineChart>
      <c:catAx>
        <c:axId val="1090202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022208"/>
        <c:crosses val="autoZero"/>
        <c:auto val="0"/>
        <c:lblAlgn val="ctr"/>
        <c:lblOffset val="100"/>
        <c:tickLblSkip val="1"/>
        <c:tickMarkSkip val="1"/>
        <c:noMultiLvlLbl val="0"/>
      </c:catAx>
      <c:valAx>
        <c:axId val="1090222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020288"/>
        <c:crosses val="autoZero"/>
        <c:crossBetween val="between"/>
      </c:valAx>
      <c:catAx>
        <c:axId val="109028480"/>
        <c:scaling>
          <c:orientation val="minMax"/>
        </c:scaling>
        <c:delete val="1"/>
        <c:axPos val="b"/>
        <c:numFmt formatCode="General" sourceLinked="1"/>
        <c:majorTickMark val="out"/>
        <c:minorTickMark val="none"/>
        <c:tickLblPos val="nextTo"/>
        <c:crossAx val="109030016"/>
        <c:crosses val="autoZero"/>
        <c:auto val="0"/>
        <c:lblAlgn val="ctr"/>
        <c:lblOffset val="100"/>
        <c:noMultiLvlLbl val="0"/>
      </c:catAx>
      <c:valAx>
        <c:axId val="1090300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0284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081344"/>
        <c:axId val="1090832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089536"/>
        <c:axId val="109091072"/>
      </c:lineChart>
      <c:catAx>
        <c:axId val="1090813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083264"/>
        <c:crosses val="autoZero"/>
        <c:auto val="0"/>
        <c:lblAlgn val="ctr"/>
        <c:lblOffset val="100"/>
        <c:tickLblSkip val="1"/>
        <c:tickMarkSkip val="1"/>
        <c:noMultiLvlLbl val="0"/>
      </c:catAx>
      <c:valAx>
        <c:axId val="1090832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081344"/>
        <c:crosses val="autoZero"/>
        <c:crossBetween val="between"/>
      </c:valAx>
      <c:catAx>
        <c:axId val="109089536"/>
        <c:scaling>
          <c:orientation val="minMax"/>
        </c:scaling>
        <c:delete val="1"/>
        <c:axPos val="b"/>
        <c:numFmt formatCode="General" sourceLinked="1"/>
        <c:majorTickMark val="out"/>
        <c:minorTickMark val="none"/>
        <c:tickLblPos val="nextTo"/>
        <c:crossAx val="109091072"/>
        <c:crosses val="autoZero"/>
        <c:auto val="0"/>
        <c:lblAlgn val="ctr"/>
        <c:lblOffset val="100"/>
        <c:noMultiLvlLbl val="0"/>
      </c:catAx>
      <c:valAx>
        <c:axId val="1090910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0895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535616"/>
        <c:axId val="1095375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556096"/>
        <c:axId val="109557632"/>
      </c:lineChart>
      <c:catAx>
        <c:axId val="1095356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537536"/>
        <c:crosses val="autoZero"/>
        <c:auto val="0"/>
        <c:lblAlgn val="ctr"/>
        <c:lblOffset val="100"/>
        <c:tickLblSkip val="1"/>
        <c:tickMarkSkip val="1"/>
        <c:noMultiLvlLbl val="0"/>
      </c:catAx>
      <c:valAx>
        <c:axId val="1095375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535616"/>
        <c:crosses val="autoZero"/>
        <c:crossBetween val="between"/>
      </c:valAx>
      <c:catAx>
        <c:axId val="109556096"/>
        <c:scaling>
          <c:orientation val="minMax"/>
        </c:scaling>
        <c:delete val="1"/>
        <c:axPos val="b"/>
        <c:numFmt formatCode="General" sourceLinked="1"/>
        <c:majorTickMark val="out"/>
        <c:minorTickMark val="none"/>
        <c:tickLblPos val="nextTo"/>
        <c:crossAx val="109557632"/>
        <c:crosses val="autoZero"/>
        <c:auto val="0"/>
        <c:lblAlgn val="ctr"/>
        <c:lblOffset val="100"/>
        <c:noMultiLvlLbl val="0"/>
      </c:catAx>
      <c:valAx>
        <c:axId val="1095576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5560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584384"/>
        <c:axId val="1095863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588480"/>
        <c:axId val="109590016"/>
      </c:lineChart>
      <c:catAx>
        <c:axId val="1095843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586304"/>
        <c:crosses val="autoZero"/>
        <c:auto val="0"/>
        <c:lblAlgn val="ctr"/>
        <c:lblOffset val="100"/>
        <c:tickLblSkip val="1"/>
        <c:tickMarkSkip val="1"/>
        <c:noMultiLvlLbl val="0"/>
      </c:catAx>
      <c:valAx>
        <c:axId val="1095863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584384"/>
        <c:crosses val="autoZero"/>
        <c:crossBetween val="between"/>
      </c:valAx>
      <c:catAx>
        <c:axId val="109588480"/>
        <c:scaling>
          <c:orientation val="minMax"/>
        </c:scaling>
        <c:delete val="1"/>
        <c:axPos val="b"/>
        <c:numFmt formatCode="General" sourceLinked="1"/>
        <c:majorTickMark val="out"/>
        <c:minorTickMark val="none"/>
        <c:tickLblPos val="nextTo"/>
        <c:crossAx val="109590016"/>
        <c:crosses val="autoZero"/>
        <c:auto val="0"/>
        <c:lblAlgn val="ctr"/>
        <c:lblOffset val="100"/>
        <c:noMultiLvlLbl val="0"/>
      </c:catAx>
      <c:valAx>
        <c:axId val="1095900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5884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628800"/>
        <c:axId val="1096350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636992"/>
        <c:axId val="109638784"/>
      </c:lineChart>
      <c:catAx>
        <c:axId val="1096288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635072"/>
        <c:crosses val="autoZero"/>
        <c:auto val="0"/>
        <c:lblAlgn val="ctr"/>
        <c:lblOffset val="100"/>
        <c:tickLblSkip val="1"/>
        <c:tickMarkSkip val="1"/>
        <c:noMultiLvlLbl val="0"/>
      </c:catAx>
      <c:valAx>
        <c:axId val="1096350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628800"/>
        <c:crosses val="autoZero"/>
        <c:crossBetween val="between"/>
      </c:valAx>
      <c:catAx>
        <c:axId val="109636992"/>
        <c:scaling>
          <c:orientation val="minMax"/>
        </c:scaling>
        <c:delete val="1"/>
        <c:axPos val="b"/>
        <c:numFmt formatCode="General" sourceLinked="1"/>
        <c:majorTickMark val="out"/>
        <c:minorTickMark val="none"/>
        <c:tickLblPos val="nextTo"/>
        <c:crossAx val="109638784"/>
        <c:crosses val="autoZero"/>
        <c:auto val="0"/>
        <c:lblAlgn val="ctr"/>
        <c:lblOffset val="100"/>
        <c:noMultiLvlLbl val="0"/>
      </c:catAx>
      <c:valAx>
        <c:axId val="1096387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6369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280256"/>
        <c:axId val="1092906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292544"/>
        <c:axId val="109298432"/>
      </c:lineChart>
      <c:catAx>
        <c:axId val="109280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90624"/>
        <c:crosses val="autoZero"/>
        <c:auto val="0"/>
        <c:lblAlgn val="ctr"/>
        <c:lblOffset val="100"/>
        <c:tickLblSkip val="1"/>
        <c:tickMarkSkip val="1"/>
        <c:noMultiLvlLbl val="0"/>
      </c:catAx>
      <c:valAx>
        <c:axId val="1092906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80256"/>
        <c:crosses val="autoZero"/>
        <c:crossBetween val="between"/>
      </c:valAx>
      <c:catAx>
        <c:axId val="109292544"/>
        <c:scaling>
          <c:orientation val="minMax"/>
        </c:scaling>
        <c:delete val="1"/>
        <c:axPos val="b"/>
        <c:numFmt formatCode="General" sourceLinked="1"/>
        <c:majorTickMark val="out"/>
        <c:minorTickMark val="none"/>
        <c:tickLblPos val="nextTo"/>
        <c:crossAx val="109298432"/>
        <c:crosses val="autoZero"/>
        <c:auto val="0"/>
        <c:lblAlgn val="ctr"/>
        <c:lblOffset val="100"/>
        <c:noMultiLvlLbl val="0"/>
      </c:catAx>
      <c:valAx>
        <c:axId val="1092984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925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329024"/>
        <c:axId val="1093393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341312"/>
        <c:axId val="109347200"/>
      </c:lineChart>
      <c:catAx>
        <c:axId val="109329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339392"/>
        <c:crosses val="autoZero"/>
        <c:auto val="0"/>
        <c:lblAlgn val="ctr"/>
        <c:lblOffset val="100"/>
        <c:tickLblSkip val="1"/>
        <c:tickMarkSkip val="1"/>
        <c:noMultiLvlLbl val="0"/>
      </c:catAx>
      <c:valAx>
        <c:axId val="1093393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329024"/>
        <c:crosses val="autoZero"/>
        <c:crossBetween val="between"/>
      </c:valAx>
      <c:catAx>
        <c:axId val="109341312"/>
        <c:scaling>
          <c:orientation val="minMax"/>
        </c:scaling>
        <c:delete val="1"/>
        <c:axPos val="b"/>
        <c:numFmt formatCode="General" sourceLinked="1"/>
        <c:majorTickMark val="out"/>
        <c:minorTickMark val="none"/>
        <c:tickLblPos val="nextTo"/>
        <c:crossAx val="109347200"/>
        <c:crosses val="autoZero"/>
        <c:auto val="0"/>
        <c:lblAlgn val="ctr"/>
        <c:lblOffset val="100"/>
        <c:noMultiLvlLbl val="0"/>
      </c:catAx>
      <c:valAx>
        <c:axId val="1093472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3413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377792"/>
        <c:axId val="1094536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455616"/>
        <c:axId val="109465600"/>
      </c:lineChart>
      <c:catAx>
        <c:axId val="109377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453696"/>
        <c:crosses val="autoZero"/>
        <c:auto val="0"/>
        <c:lblAlgn val="ctr"/>
        <c:lblOffset val="100"/>
        <c:tickLblSkip val="1"/>
        <c:tickMarkSkip val="1"/>
        <c:noMultiLvlLbl val="0"/>
      </c:catAx>
      <c:valAx>
        <c:axId val="1094536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377792"/>
        <c:crosses val="autoZero"/>
        <c:crossBetween val="between"/>
      </c:valAx>
      <c:catAx>
        <c:axId val="109455616"/>
        <c:scaling>
          <c:orientation val="minMax"/>
        </c:scaling>
        <c:delete val="1"/>
        <c:axPos val="b"/>
        <c:numFmt formatCode="General" sourceLinked="1"/>
        <c:majorTickMark val="out"/>
        <c:minorTickMark val="none"/>
        <c:tickLblPos val="nextTo"/>
        <c:crossAx val="109465600"/>
        <c:crosses val="autoZero"/>
        <c:auto val="0"/>
        <c:lblAlgn val="ctr"/>
        <c:lblOffset val="100"/>
        <c:noMultiLvlLbl val="0"/>
      </c:catAx>
      <c:valAx>
        <c:axId val="1094656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4556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168448"/>
        <c:axId val="1041747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176640"/>
        <c:axId val="104194816"/>
      </c:lineChart>
      <c:catAx>
        <c:axId val="1041684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74720"/>
        <c:crosses val="autoZero"/>
        <c:auto val="0"/>
        <c:lblAlgn val="ctr"/>
        <c:lblOffset val="100"/>
        <c:tickLblSkip val="1"/>
        <c:tickMarkSkip val="1"/>
        <c:noMultiLvlLbl val="0"/>
      </c:catAx>
      <c:valAx>
        <c:axId val="1041747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68448"/>
        <c:crosses val="autoZero"/>
        <c:crossBetween val="between"/>
      </c:valAx>
      <c:catAx>
        <c:axId val="104176640"/>
        <c:scaling>
          <c:orientation val="minMax"/>
        </c:scaling>
        <c:delete val="1"/>
        <c:axPos val="b"/>
        <c:numFmt formatCode="General" sourceLinked="1"/>
        <c:majorTickMark val="out"/>
        <c:minorTickMark val="none"/>
        <c:tickLblPos val="nextTo"/>
        <c:crossAx val="104194816"/>
        <c:crosses val="autoZero"/>
        <c:auto val="0"/>
        <c:lblAlgn val="ctr"/>
        <c:lblOffset val="100"/>
        <c:noMultiLvlLbl val="0"/>
      </c:catAx>
      <c:valAx>
        <c:axId val="1041948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1766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504384"/>
        <c:axId val="1097113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713280"/>
        <c:axId val="109714816"/>
      </c:lineChart>
      <c:catAx>
        <c:axId val="1095043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711360"/>
        <c:crosses val="autoZero"/>
        <c:auto val="0"/>
        <c:lblAlgn val="ctr"/>
        <c:lblOffset val="100"/>
        <c:tickLblSkip val="1"/>
        <c:tickMarkSkip val="1"/>
        <c:noMultiLvlLbl val="0"/>
      </c:catAx>
      <c:valAx>
        <c:axId val="1097113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504384"/>
        <c:crosses val="autoZero"/>
        <c:crossBetween val="between"/>
      </c:valAx>
      <c:catAx>
        <c:axId val="109713280"/>
        <c:scaling>
          <c:orientation val="minMax"/>
        </c:scaling>
        <c:delete val="1"/>
        <c:axPos val="b"/>
        <c:numFmt formatCode="General" sourceLinked="1"/>
        <c:majorTickMark val="out"/>
        <c:minorTickMark val="none"/>
        <c:tickLblPos val="nextTo"/>
        <c:crossAx val="109714816"/>
        <c:crosses val="autoZero"/>
        <c:auto val="0"/>
        <c:lblAlgn val="ctr"/>
        <c:lblOffset val="100"/>
        <c:noMultiLvlLbl val="0"/>
      </c:catAx>
      <c:valAx>
        <c:axId val="1097148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7132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762048"/>
        <c:axId val="1097639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774336"/>
        <c:axId val="109775872"/>
      </c:lineChart>
      <c:catAx>
        <c:axId val="1097620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763968"/>
        <c:crosses val="autoZero"/>
        <c:auto val="0"/>
        <c:lblAlgn val="ctr"/>
        <c:lblOffset val="100"/>
        <c:tickLblSkip val="1"/>
        <c:tickMarkSkip val="1"/>
        <c:noMultiLvlLbl val="0"/>
      </c:catAx>
      <c:valAx>
        <c:axId val="1097639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762048"/>
        <c:crosses val="autoZero"/>
        <c:crossBetween val="between"/>
      </c:valAx>
      <c:catAx>
        <c:axId val="109774336"/>
        <c:scaling>
          <c:orientation val="minMax"/>
        </c:scaling>
        <c:delete val="1"/>
        <c:axPos val="b"/>
        <c:numFmt formatCode="General" sourceLinked="1"/>
        <c:majorTickMark val="out"/>
        <c:minorTickMark val="none"/>
        <c:tickLblPos val="nextTo"/>
        <c:crossAx val="109775872"/>
        <c:crosses val="autoZero"/>
        <c:auto val="0"/>
        <c:lblAlgn val="ctr"/>
        <c:lblOffset val="100"/>
        <c:noMultiLvlLbl val="0"/>
      </c:catAx>
      <c:valAx>
        <c:axId val="1097758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7743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819008"/>
        <c:axId val="1098209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831296"/>
        <c:axId val="109832832"/>
      </c:lineChart>
      <c:catAx>
        <c:axId val="109819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820928"/>
        <c:crosses val="autoZero"/>
        <c:auto val="0"/>
        <c:lblAlgn val="ctr"/>
        <c:lblOffset val="100"/>
        <c:tickLblSkip val="1"/>
        <c:tickMarkSkip val="1"/>
        <c:noMultiLvlLbl val="0"/>
      </c:catAx>
      <c:valAx>
        <c:axId val="1098209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819008"/>
        <c:crosses val="autoZero"/>
        <c:crossBetween val="between"/>
      </c:valAx>
      <c:catAx>
        <c:axId val="109831296"/>
        <c:scaling>
          <c:orientation val="minMax"/>
        </c:scaling>
        <c:delete val="1"/>
        <c:axPos val="b"/>
        <c:numFmt formatCode="General" sourceLinked="1"/>
        <c:majorTickMark val="out"/>
        <c:minorTickMark val="none"/>
        <c:tickLblPos val="nextTo"/>
        <c:crossAx val="109832832"/>
        <c:crosses val="autoZero"/>
        <c:auto val="0"/>
        <c:lblAlgn val="ctr"/>
        <c:lblOffset val="100"/>
        <c:noMultiLvlLbl val="0"/>
      </c:catAx>
      <c:valAx>
        <c:axId val="1098328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8312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875968"/>
        <c:axId val="1098778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884160"/>
        <c:axId val="109885696"/>
      </c:lineChart>
      <c:catAx>
        <c:axId val="109875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877888"/>
        <c:crosses val="autoZero"/>
        <c:auto val="0"/>
        <c:lblAlgn val="ctr"/>
        <c:lblOffset val="100"/>
        <c:tickLblSkip val="1"/>
        <c:tickMarkSkip val="1"/>
        <c:noMultiLvlLbl val="0"/>
      </c:catAx>
      <c:valAx>
        <c:axId val="1098778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875968"/>
        <c:crosses val="autoZero"/>
        <c:crossBetween val="between"/>
      </c:valAx>
      <c:catAx>
        <c:axId val="109884160"/>
        <c:scaling>
          <c:orientation val="minMax"/>
        </c:scaling>
        <c:delete val="1"/>
        <c:axPos val="b"/>
        <c:numFmt formatCode="General" sourceLinked="1"/>
        <c:majorTickMark val="out"/>
        <c:minorTickMark val="none"/>
        <c:tickLblPos val="nextTo"/>
        <c:crossAx val="109885696"/>
        <c:crosses val="autoZero"/>
        <c:auto val="0"/>
        <c:lblAlgn val="ctr"/>
        <c:lblOffset val="100"/>
        <c:noMultiLvlLbl val="0"/>
      </c:catAx>
      <c:valAx>
        <c:axId val="1098856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8841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982080"/>
        <c:axId val="10998400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986176"/>
        <c:axId val="109987712"/>
      </c:lineChart>
      <c:catAx>
        <c:axId val="1099820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984000"/>
        <c:crosses val="autoZero"/>
        <c:auto val="0"/>
        <c:lblAlgn val="ctr"/>
        <c:lblOffset val="100"/>
        <c:tickLblSkip val="1"/>
        <c:tickMarkSkip val="1"/>
        <c:noMultiLvlLbl val="0"/>
      </c:catAx>
      <c:valAx>
        <c:axId val="10998400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982080"/>
        <c:crosses val="autoZero"/>
        <c:crossBetween val="between"/>
      </c:valAx>
      <c:catAx>
        <c:axId val="109986176"/>
        <c:scaling>
          <c:orientation val="minMax"/>
        </c:scaling>
        <c:delete val="1"/>
        <c:axPos val="b"/>
        <c:numFmt formatCode="General" sourceLinked="1"/>
        <c:majorTickMark val="out"/>
        <c:minorTickMark val="none"/>
        <c:tickLblPos val="nextTo"/>
        <c:crossAx val="109987712"/>
        <c:crosses val="autoZero"/>
        <c:auto val="0"/>
        <c:lblAlgn val="ctr"/>
        <c:lblOffset val="100"/>
        <c:noMultiLvlLbl val="0"/>
      </c:catAx>
      <c:valAx>
        <c:axId val="1099877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9861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043136"/>
        <c:axId val="1100450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051328"/>
        <c:axId val="110052864"/>
      </c:lineChart>
      <c:catAx>
        <c:axId val="1100431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045056"/>
        <c:crosses val="autoZero"/>
        <c:auto val="0"/>
        <c:lblAlgn val="ctr"/>
        <c:lblOffset val="100"/>
        <c:tickLblSkip val="1"/>
        <c:tickMarkSkip val="1"/>
        <c:noMultiLvlLbl val="0"/>
      </c:catAx>
      <c:valAx>
        <c:axId val="1100450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043136"/>
        <c:crosses val="autoZero"/>
        <c:crossBetween val="between"/>
      </c:valAx>
      <c:catAx>
        <c:axId val="110051328"/>
        <c:scaling>
          <c:orientation val="minMax"/>
        </c:scaling>
        <c:delete val="1"/>
        <c:axPos val="b"/>
        <c:numFmt formatCode="General" sourceLinked="1"/>
        <c:majorTickMark val="out"/>
        <c:minorTickMark val="none"/>
        <c:tickLblPos val="nextTo"/>
        <c:crossAx val="110052864"/>
        <c:crosses val="autoZero"/>
        <c:auto val="0"/>
        <c:lblAlgn val="ctr"/>
        <c:lblOffset val="100"/>
        <c:noMultiLvlLbl val="0"/>
      </c:catAx>
      <c:valAx>
        <c:axId val="1100528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0513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067072"/>
        <c:axId val="1100897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091648"/>
        <c:axId val="110105728"/>
      </c:lineChart>
      <c:catAx>
        <c:axId val="110067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089728"/>
        <c:crosses val="autoZero"/>
        <c:auto val="0"/>
        <c:lblAlgn val="ctr"/>
        <c:lblOffset val="100"/>
        <c:tickLblSkip val="1"/>
        <c:tickMarkSkip val="1"/>
        <c:noMultiLvlLbl val="0"/>
      </c:catAx>
      <c:valAx>
        <c:axId val="1100897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067072"/>
        <c:crosses val="autoZero"/>
        <c:crossBetween val="between"/>
      </c:valAx>
      <c:catAx>
        <c:axId val="110091648"/>
        <c:scaling>
          <c:orientation val="minMax"/>
        </c:scaling>
        <c:delete val="1"/>
        <c:axPos val="b"/>
        <c:numFmt formatCode="General" sourceLinked="1"/>
        <c:majorTickMark val="out"/>
        <c:minorTickMark val="none"/>
        <c:tickLblPos val="nextTo"/>
        <c:crossAx val="110105728"/>
        <c:crosses val="autoZero"/>
        <c:auto val="0"/>
        <c:lblAlgn val="ctr"/>
        <c:lblOffset val="100"/>
        <c:noMultiLvlLbl val="0"/>
      </c:catAx>
      <c:valAx>
        <c:axId val="1101057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0916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124032"/>
        <c:axId val="1101466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148608"/>
        <c:axId val="110154496"/>
      </c:lineChart>
      <c:catAx>
        <c:axId val="1101240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146688"/>
        <c:crosses val="autoZero"/>
        <c:auto val="0"/>
        <c:lblAlgn val="ctr"/>
        <c:lblOffset val="100"/>
        <c:tickLblSkip val="1"/>
        <c:tickMarkSkip val="1"/>
        <c:noMultiLvlLbl val="0"/>
      </c:catAx>
      <c:valAx>
        <c:axId val="1101466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124032"/>
        <c:crosses val="autoZero"/>
        <c:crossBetween val="between"/>
      </c:valAx>
      <c:catAx>
        <c:axId val="110148608"/>
        <c:scaling>
          <c:orientation val="minMax"/>
        </c:scaling>
        <c:delete val="1"/>
        <c:axPos val="b"/>
        <c:numFmt formatCode="General" sourceLinked="1"/>
        <c:majorTickMark val="out"/>
        <c:minorTickMark val="none"/>
        <c:tickLblPos val="nextTo"/>
        <c:crossAx val="110154496"/>
        <c:crosses val="autoZero"/>
        <c:auto val="0"/>
        <c:lblAlgn val="ctr"/>
        <c:lblOffset val="100"/>
        <c:noMultiLvlLbl val="0"/>
      </c:catAx>
      <c:valAx>
        <c:axId val="1101544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14860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180992"/>
        <c:axId val="1101954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197376"/>
        <c:axId val="110215552"/>
      </c:lineChart>
      <c:catAx>
        <c:axId val="110180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195456"/>
        <c:crosses val="autoZero"/>
        <c:auto val="0"/>
        <c:lblAlgn val="ctr"/>
        <c:lblOffset val="100"/>
        <c:tickLblSkip val="1"/>
        <c:tickMarkSkip val="1"/>
        <c:noMultiLvlLbl val="0"/>
      </c:catAx>
      <c:valAx>
        <c:axId val="1101954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180992"/>
        <c:crosses val="autoZero"/>
        <c:crossBetween val="between"/>
      </c:valAx>
      <c:catAx>
        <c:axId val="110197376"/>
        <c:scaling>
          <c:orientation val="minMax"/>
        </c:scaling>
        <c:delete val="1"/>
        <c:axPos val="b"/>
        <c:numFmt formatCode="General" sourceLinked="1"/>
        <c:majorTickMark val="out"/>
        <c:minorTickMark val="none"/>
        <c:tickLblPos val="nextTo"/>
        <c:crossAx val="110215552"/>
        <c:crosses val="autoZero"/>
        <c:auto val="0"/>
        <c:lblAlgn val="ctr"/>
        <c:lblOffset val="100"/>
        <c:noMultiLvlLbl val="0"/>
      </c:catAx>
      <c:valAx>
        <c:axId val="1102155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1973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565632"/>
        <c:axId val="11057600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577920"/>
        <c:axId val="110583808"/>
      </c:lineChart>
      <c:catAx>
        <c:axId val="1105656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576000"/>
        <c:crosses val="autoZero"/>
        <c:auto val="0"/>
        <c:lblAlgn val="ctr"/>
        <c:lblOffset val="100"/>
        <c:tickLblSkip val="1"/>
        <c:tickMarkSkip val="1"/>
        <c:noMultiLvlLbl val="0"/>
      </c:catAx>
      <c:valAx>
        <c:axId val="11057600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565632"/>
        <c:crosses val="autoZero"/>
        <c:crossBetween val="between"/>
      </c:valAx>
      <c:catAx>
        <c:axId val="110577920"/>
        <c:scaling>
          <c:orientation val="minMax"/>
        </c:scaling>
        <c:delete val="1"/>
        <c:axPos val="b"/>
        <c:numFmt formatCode="General" sourceLinked="1"/>
        <c:majorTickMark val="out"/>
        <c:minorTickMark val="none"/>
        <c:tickLblPos val="nextTo"/>
        <c:crossAx val="110583808"/>
        <c:crosses val="autoZero"/>
        <c:auto val="0"/>
        <c:lblAlgn val="ctr"/>
        <c:lblOffset val="100"/>
        <c:noMultiLvlLbl val="0"/>
      </c:catAx>
      <c:valAx>
        <c:axId val="1105838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5779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209024"/>
        <c:axId val="1042193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221312"/>
        <c:axId val="104239488"/>
      </c:lineChart>
      <c:catAx>
        <c:axId val="104209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219392"/>
        <c:crosses val="autoZero"/>
        <c:auto val="0"/>
        <c:lblAlgn val="ctr"/>
        <c:lblOffset val="100"/>
        <c:tickLblSkip val="1"/>
        <c:tickMarkSkip val="1"/>
        <c:noMultiLvlLbl val="0"/>
      </c:catAx>
      <c:valAx>
        <c:axId val="1042193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209024"/>
        <c:crosses val="autoZero"/>
        <c:crossBetween val="between"/>
      </c:valAx>
      <c:catAx>
        <c:axId val="104221312"/>
        <c:scaling>
          <c:orientation val="minMax"/>
        </c:scaling>
        <c:delete val="1"/>
        <c:axPos val="b"/>
        <c:numFmt formatCode="General" sourceLinked="1"/>
        <c:majorTickMark val="out"/>
        <c:minorTickMark val="none"/>
        <c:tickLblPos val="nextTo"/>
        <c:crossAx val="104239488"/>
        <c:crosses val="autoZero"/>
        <c:auto val="0"/>
        <c:lblAlgn val="ctr"/>
        <c:lblOffset val="100"/>
        <c:noMultiLvlLbl val="0"/>
      </c:catAx>
      <c:valAx>
        <c:axId val="1042394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2213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622592"/>
        <c:axId val="1103093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311296"/>
        <c:axId val="110312832"/>
      </c:lineChart>
      <c:catAx>
        <c:axId val="110622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309376"/>
        <c:crosses val="autoZero"/>
        <c:auto val="0"/>
        <c:lblAlgn val="ctr"/>
        <c:lblOffset val="100"/>
        <c:tickLblSkip val="1"/>
        <c:tickMarkSkip val="1"/>
        <c:noMultiLvlLbl val="0"/>
      </c:catAx>
      <c:valAx>
        <c:axId val="1103093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22592"/>
        <c:crosses val="autoZero"/>
        <c:crossBetween val="between"/>
      </c:valAx>
      <c:catAx>
        <c:axId val="110311296"/>
        <c:scaling>
          <c:orientation val="minMax"/>
        </c:scaling>
        <c:delete val="1"/>
        <c:axPos val="b"/>
        <c:numFmt formatCode="General" sourceLinked="1"/>
        <c:majorTickMark val="out"/>
        <c:minorTickMark val="none"/>
        <c:tickLblPos val="nextTo"/>
        <c:crossAx val="110312832"/>
        <c:crosses val="autoZero"/>
        <c:auto val="0"/>
        <c:lblAlgn val="ctr"/>
        <c:lblOffset val="100"/>
        <c:noMultiLvlLbl val="0"/>
      </c:catAx>
      <c:valAx>
        <c:axId val="1103128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3112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339584"/>
        <c:axId val="1103415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351872"/>
        <c:axId val="110353408"/>
      </c:lineChart>
      <c:catAx>
        <c:axId val="110339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341504"/>
        <c:crosses val="autoZero"/>
        <c:auto val="0"/>
        <c:lblAlgn val="ctr"/>
        <c:lblOffset val="100"/>
        <c:tickLblSkip val="1"/>
        <c:tickMarkSkip val="1"/>
        <c:noMultiLvlLbl val="0"/>
      </c:catAx>
      <c:valAx>
        <c:axId val="1103415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339584"/>
        <c:crosses val="autoZero"/>
        <c:crossBetween val="between"/>
      </c:valAx>
      <c:catAx>
        <c:axId val="110351872"/>
        <c:scaling>
          <c:orientation val="minMax"/>
        </c:scaling>
        <c:delete val="1"/>
        <c:axPos val="b"/>
        <c:numFmt formatCode="General" sourceLinked="1"/>
        <c:majorTickMark val="out"/>
        <c:minorTickMark val="none"/>
        <c:tickLblPos val="nextTo"/>
        <c:crossAx val="110353408"/>
        <c:crosses val="autoZero"/>
        <c:auto val="0"/>
        <c:lblAlgn val="ctr"/>
        <c:lblOffset val="100"/>
        <c:noMultiLvlLbl val="0"/>
      </c:catAx>
      <c:valAx>
        <c:axId val="1103534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3518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404736"/>
        <c:axId val="1104066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408832"/>
        <c:axId val="110410368"/>
      </c:lineChart>
      <c:catAx>
        <c:axId val="110404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406656"/>
        <c:crosses val="autoZero"/>
        <c:auto val="0"/>
        <c:lblAlgn val="ctr"/>
        <c:lblOffset val="100"/>
        <c:tickLblSkip val="1"/>
        <c:tickMarkSkip val="1"/>
        <c:noMultiLvlLbl val="0"/>
      </c:catAx>
      <c:valAx>
        <c:axId val="1104066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404736"/>
        <c:crosses val="autoZero"/>
        <c:crossBetween val="between"/>
      </c:valAx>
      <c:catAx>
        <c:axId val="110408832"/>
        <c:scaling>
          <c:orientation val="minMax"/>
        </c:scaling>
        <c:delete val="1"/>
        <c:axPos val="b"/>
        <c:numFmt formatCode="General" sourceLinked="1"/>
        <c:majorTickMark val="out"/>
        <c:minorTickMark val="none"/>
        <c:tickLblPos val="nextTo"/>
        <c:crossAx val="110410368"/>
        <c:crosses val="autoZero"/>
        <c:auto val="0"/>
        <c:lblAlgn val="ctr"/>
        <c:lblOffset val="100"/>
        <c:noMultiLvlLbl val="0"/>
      </c:catAx>
      <c:valAx>
        <c:axId val="1104103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4088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531328"/>
        <c:axId val="1105332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547712"/>
        <c:axId val="110549248"/>
      </c:lineChart>
      <c:catAx>
        <c:axId val="1105313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533248"/>
        <c:crosses val="autoZero"/>
        <c:auto val="0"/>
        <c:lblAlgn val="ctr"/>
        <c:lblOffset val="100"/>
        <c:tickLblSkip val="1"/>
        <c:tickMarkSkip val="1"/>
        <c:noMultiLvlLbl val="0"/>
      </c:catAx>
      <c:valAx>
        <c:axId val="1105332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531328"/>
        <c:crosses val="autoZero"/>
        <c:crossBetween val="between"/>
      </c:valAx>
      <c:catAx>
        <c:axId val="110547712"/>
        <c:scaling>
          <c:orientation val="minMax"/>
        </c:scaling>
        <c:delete val="1"/>
        <c:axPos val="b"/>
        <c:numFmt formatCode="General" sourceLinked="1"/>
        <c:majorTickMark val="out"/>
        <c:minorTickMark val="none"/>
        <c:tickLblPos val="nextTo"/>
        <c:crossAx val="110549248"/>
        <c:crosses val="autoZero"/>
        <c:auto val="0"/>
        <c:lblAlgn val="ctr"/>
        <c:lblOffset val="100"/>
        <c:noMultiLvlLbl val="0"/>
      </c:catAx>
      <c:valAx>
        <c:axId val="1105492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5477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899584"/>
        <c:axId val="1109015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907776"/>
        <c:axId val="110909312"/>
      </c:lineChart>
      <c:catAx>
        <c:axId val="110899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901504"/>
        <c:crosses val="autoZero"/>
        <c:auto val="0"/>
        <c:lblAlgn val="ctr"/>
        <c:lblOffset val="100"/>
        <c:tickLblSkip val="1"/>
        <c:tickMarkSkip val="1"/>
        <c:noMultiLvlLbl val="0"/>
      </c:catAx>
      <c:valAx>
        <c:axId val="1109015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899584"/>
        <c:crosses val="autoZero"/>
        <c:crossBetween val="between"/>
      </c:valAx>
      <c:catAx>
        <c:axId val="110907776"/>
        <c:scaling>
          <c:orientation val="minMax"/>
        </c:scaling>
        <c:delete val="1"/>
        <c:axPos val="b"/>
        <c:numFmt formatCode="General" sourceLinked="1"/>
        <c:majorTickMark val="out"/>
        <c:minorTickMark val="none"/>
        <c:tickLblPos val="nextTo"/>
        <c:crossAx val="110909312"/>
        <c:crosses val="autoZero"/>
        <c:auto val="0"/>
        <c:lblAlgn val="ctr"/>
        <c:lblOffset val="100"/>
        <c:noMultiLvlLbl val="0"/>
      </c:catAx>
      <c:valAx>
        <c:axId val="1109093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9077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628864"/>
        <c:axId val="1106307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637056"/>
        <c:axId val="110638592"/>
      </c:lineChart>
      <c:catAx>
        <c:axId val="1106288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30784"/>
        <c:crosses val="autoZero"/>
        <c:auto val="0"/>
        <c:lblAlgn val="ctr"/>
        <c:lblOffset val="100"/>
        <c:tickLblSkip val="1"/>
        <c:tickMarkSkip val="1"/>
        <c:noMultiLvlLbl val="0"/>
      </c:catAx>
      <c:valAx>
        <c:axId val="1106307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28864"/>
        <c:crosses val="autoZero"/>
        <c:crossBetween val="between"/>
      </c:valAx>
      <c:catAx>
        <c:axId val="110637056"/>
        <c:scaling>
          <c:orientation val="minMax"/>
        </c:scaling>
        <c:delete val="1"/>
        <c:axPos val="b"/>
        <c:numFmt formatCode="General" sourceLinked="1"/>
        <c:majorTickMark val="out"/>
        <c:minorTickMark val="none"/>
        <c:tickLblPos val="nextTo"/>
        <c:crossAx val="110638592"/>
        <c:crosses val="autoZero"/>
        <c:auto val="0"/>
        <c:lblAlgn val="ctr"/>
        <c:lblOffset val="100"/>
        <c:noMultiLvlLbl val="0"/>
      </c:catAx>
      <c:valAx>
        <c:axId val="1106385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370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0673280"/>
        <c:axId val="1106754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0677376"/>
        <c:axId val="110687360"/>
      </c:lineChart>
      <c:catAx>
        <c:axId val="1106732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75456"/>
        <c:crosses val="autoZero"/>
        <c:auto val="0"/>
        <c:lblAlgn val="ctr"/>
        <c:lblOffset val="100"/>
        <c:tickLblSkip val="1"/>
        <c:tickMarkSkip val="1"/>
        <c:noMultiLvlLbl val="0"/>
      </c:catAx>
      <c:valAx>
        <c:axId val="1106754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73280"/>
        <c:crosses val="autoZero"/>
        <c:crossBetween val="between"/>
      </c:valAx>
      <c:catAx>
        <c:axId val="110677376"/>
        <c:scaling>
          <c:orientation val="minMax"/>
        </c:scaling>
        <c:delete val="1"/>
        <c:axPos val="b"/>
        <c:numFmt formatCode="General" sourceLinked="1"/>
        <c:majorTickMark val="out"/>
        <c:minorTickMark val="none"/>
        <c:tickLblPos val="nextTo"/>
        <c:crossAx val="110687360"/>
        <c:crosses val="autoZero"/>
        <c:auto val="0"/>
        <c:lblAlgn val="ctr"/>
        <c:lblOffset val="100"/>
        <c:noMultiLvlLbl val="0"/>
      </c:catAx>
      <c:valAx>
        <c:axId val="1106873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6773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0800256"/>
        <c:axId val="110802432"/>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0803968"/>
        <c:axId val="110809856"/>
      </c:lineChart>
      <c:catAx>
        <c:axId val="1108002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802432"/>
        <c:crosses val="autoZero"/>
        <c:auto val="0"/>
        <c:lblAlgn val="ctr"/>
        <c:lblOffset val="100"/>
        <c:tickLblSkip val="1"/>
        <c:tickMarkSkip val="1"/>
        <c:noMultiLvlLbl val="0"/>
      </c:catAx>
      <c:valAx>
        <c:axId val="11080243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800256"/>
        <c:crosses val="autoZero"/>
        <c:crossBetween val="between"/>
      </c:valAx>
      <c:catAx>
        <c:axId val="110803968"/>
        <c:scaling>
          <c:orientation val="minMax"/>
        </c:scaling>
        <c:delete val="1"/>
        <c:axPos val="b"/>
        <c:numFmt formatCode="General" sourceLinked="1"/>
        <c:majorTickMark val="out"/>
        <c:minorTickMark val="none"/>
        <c:tickLblPos val="nextTo"/>
        <c:crossAx val="110809856"/>
        <c:crosses val="autoZero"/>
        <c:auto val="0"/>
        <c:lblAlgn val="ctr"/>
        <c:lblOffset val="100"/>
        <c:noMultiLvlLbl val="0"/>
      </c:catAx>
      <c:valAx>
        <c:axId val="110809856"/>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803968"/>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0840064"/>
        <c:axId val="110842240"/>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0843776"/>
        <c:axId val="110845312"/>
      </c:lineChart>
      <c:catAx>
        <c:axId val="1108400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842240"/>
        <c:crosses val="autoZero"/>
        <c:auto val="0"/>
        <c:lblAlgn val="ctr"/>
        <c:lblOffset val="100"/>
        <c:tickLblSkip val="1"/>
        <c:tickMarkSkip val="1"/>
        <c:noMultiLvlLbl val="0"/>
      </c:catAx>
      <c:valAx>
        <c:axId val="1108422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840064"/>
        <c:crosses val="autoZero"/>
        <c:crossBetween val="between"/>
      </c:valAx>
      <c:catAx>
        <c:axId val="110843776"/>
        <c:scaling>
          <c:orientation val="minMax"/>
        </c:scaling>
        <c:delete val="1"/>
        <c:axPos val="b"/>
        <c:numFmt formatCode="General" sourceLinked="1"/>
        <c:majorTickMark val="out"/>
        <c:minorTickMark val="none"/>
        <c:tickLblPos val="nextTo"/>
        <c:crossAx val="110845312"/>
        <c:crosses val="autoZero"/>
        <c:auto val="0"/>
        <c:lblAlgn val="ctr"/>
        <c:lblOffset val="100"/>
        <c:noMultiLvlLbl val="0"/>
      </c:catAx>
      <c:valAx>
        <c:axId val="110845312"/>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0843776"/>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293568"/>
        <c:axId val="111295488"/>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1305472"/>
        <c:axId val="111307008"/>
      </c:lineChart>
      <c:catAx>
        <c:axId val="111293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295488"/>
        <c:crosses val="autoZero"/>
        <c:auto val="0"/>
        <c:lblAlgn val="ctr"/>
        <c:lblOffset val="100"/>
        <c:tickLblSkip val="1"/>
        <c:tickMarkSkip val="1"/>
        <c:noMultiLvlLbl val="0"/>
      </c:catAx>
      <c:valAx>
        <c:axId val="11129548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293568"/>
        <c:crosses val="autoZero"/>
        <c:crossBetween val="between"/>
      </c:valAx>
      <c:catAx>
        <c:axId val="111305472"/>
        <c:scaling>
          <c:orientation val="minMax"/>
        </c:scaling>
        <c:delete val="1"/>
        <c:axPos val="b"/>
        <c:numFmt formatCode="General" sourceLinked="1"/>
        <c:majorTickMark val="out"/>
        <c:minorTickMark val="none"/>
        <c:tickLblPos val="nextTo"/>
        <c:crossAx val="111307008"/>
        <c:crosses val="autoZero"/>
        <c:auto val="0"/>
        <c:lblAlgn val="ctr"/>
        <c:lblOffset val="100"/>
        <c:noMultiLvlLbl val="0"/>
      </c:catAx>
      <c:valAx>
        <c:axId val="11130700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0547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4618240"/>
        <c:axId val="1046245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4626432"/>
        <c:axId val="104632320"/>
      </c:lineChart>
      <c:catAx>
        <c:axId val="1046182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24512"/>
        <c:crosses val="autoZero"/>
        <c:auto val="0"/>
        <c:lblAlgn val="ctr"/>
        <c:lblOffset val="100"/>
        <c:tickLblSkip val="1"/>
        <c:tickMarkSkip val="1"/>
        <c:noMultiLvlLbl val="0"/>
      </c:catAx>
      <c:valAx>
        <c:axId val="1046245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18240"/>
        <c:crosses val="autoZero"/>
        <c:crossBetween val="between"/>
      </c:valAx>
      <c:catAx>
        <c:axId val="104626432"/>
        <c:scaling>
          <c:orientation val="minMax"/>
        </c:scaling>
        <c:delete val="1"/>
        <c:axPos val="b"/>
        <c:numFmt formatCode="General" sourceLinked="1"/>
        <c:majorTickMark val="out"/>
        <c:minorTickMark val="none"/>
        <c:tickLblPos val="nextTo"/>
        <c:crossAx val="104632320"/>
        <c:crosses val="autoZero"/>
        <c:auto val="0"/>
        <c:lblAlgn val="ctr"/>
        <c:lblOffset val="100"/>
        <c:noMultiLvlLbl val="0"/>
      </c:catAx>
      <c:valAx>
        <c:axId val="1046323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46264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333376"/>
        <c:axId val="111335296"/>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1336832"/>
        <c:axId val="111342720"/>
      </c:lineChart>
      <c:catAx>
        <c:axId val="1113333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35296"/>
        <c:crosses val="autoZero"/>
        <c:auto val="0"/>
        <c:lblAlgn val="ctr"/>
        <c:lblOffset val="100"/>
        <c:tickLblSkip val="1"/>
        <c:tickMarkSkip val="1"/>
        <c:noMultiLvlLbl val="0"/>
      </c:catAx>
      <c:valAx>
        <c:axId val="1113352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33376"/>
        <c:crosses val="autoZero"/>
        <c:crossBetween val="between"/>
      </c:valAx>
      <c:catAx>
        <c:axId val="111336832"/>
        <c:scaling>
          <c:orientation val="minMax"/>
        </c:scaling>
        <c:delete val="1"/>
        <c:axPos val="b"/>
        <c:numFmt formatCode="General" sourceLinked="1"/>
        <c:majorTickMark val="out"/>
        <c:minorTickMark val="none"/>
        <c:tickLblPos val="nextTo"/>
        <c:crossAx val="111342720"/>
        <c:crosses val="autoZero"/>
        <c:auto val="0"/>
        <c:lblAlgn val="ctr"/>
        <c:lblOffset val="100"/>
        <c:noMultiLvlLbl val="0"/>
      </c:catAx>
      <c:valAx>
        <c:axId val="111342720"/>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36832"/>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049344"/>
        <c:axId val="111063808"/>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1065344"/>
        <c:axId val="111071232"/>
      </c:lineChart>
      <c:catAx>
        <c:axId val="1110493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063808"/>
        <c:crosses val="autoZero"/>
        <c:auto val="0"/>
        <c:lblAlgn val="ctr"/>
        <c:lblOffset val="100"/>
        <c:tickLblSkip val="1"/>
        <c:tickMarkSkip val="1"/>
        <c:noMultiLvlLbl val="0"/>
      </c:catAx>
      <c:valAx>
        <c:axId val="11106380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049344"/>
        <c:crosses val="autoZero"/>
        <c:crossBetween val="between"/>
      </c:valAx>
      <c:catAx>
        <c:axId val="111065344"/>
        <c:scaling>
          <c:orientation val="minMax"/>
        </c:scaling>
        <c:delete val="1"/>
        <c:axPos val="b"/>
        <c:numFmt formatCode="General" sourceLinked="1"/>
        <c:majorTickMark val="out"/>
        <c:minorTickMark val="none"/>
        <c:tickLblPos val="nextTo"/>
        <c:crossAx val="111071232"/>
        <c:crosses val="autoZero"/>
        <c:auto val="0"/>
        <c:lblAlgn val="ctr"/>
        <c:lblOffset val="100"/>
        <c:noMultiLvlLbl val="0"/>
      </c:catAx>
      <c:valAx>
        <c:axId val="111071232"/>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065344"/>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166976"/>
        <c:axId val="111168896"/>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1182976"/>
        <c:axId val="111184512"/>
      </c:lineChart>
      <c:catAx>
        <c:axId val="1111669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168896"/>
        <c:crosses val="autoZero"/>
        <c:auto val="0"/>
        <c:lblAlgn val="ctr"/>
        <c:lblOffset val="100"/>
        <c:tickLblSkip val="1"/>
        <c:tickMarkSkip val="1"/>
        <c:noMultiLvlLbl val="0"/>
      </c:catAx>
      <c:valAx>
        <c:axId val="1111688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166976"/>
        <c:crosses val="autoZero"/>
        <c:crossBetween val="between"/>
      </c:valAx>
      <c:catAx>
        <c:axId val="111182976"/>
        <c:scaling>
          <c:orientation val="minMax"/>
        </c:scaling>
        <c:delete val="1"/>
        <c:axPos val="b"/>
        <c:numFmt formatCode="General" sourceLinked="1"/>
        <c:majorTickMark val="out"/>
        <c:minorTickMark val="none"/>
        <c:tickLblPos val="nextTo"/>
        <c:crossAx val="111184512"/>
        <c:crosses val="autoZero"/>
        <c:auto val="0"/>
        <c:lblAlgn val="ctr"/>
        <c:lblOffset val="100"/>
        <c:noMultiLvlLbl val="0"/>
      </c:catAx>
      <c:valAx>
        <c:axId val="111184512"/>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182976"/>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350144"/>
        <c:axId val="111352064"/>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1357952"/>
        <c:axId val="111359488"/>
      </c:lineChart>
      <c:catAx>
        <c:axId val="111350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52064"/>
        <c:crosses val="autoZero"/>
        <c:auto val="0"/>
        <c:lblAlgn val="ctr"/>
        <c:lblOffset val="100"/>
        <c:tickLblSkip val="1"/>
        <c:tickMarkSkip val="1"/>
        <c:noMultiLvlLbl val="0"/>
      </c:catAx>
      <c:valAx>
        <c:axId val="1113520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50144"/>
        <c:crosses val="autoZero"/>
        <c:crossBetween val="between"/>
      </c:valAx>
      <c:catAx>
        <c:axId val="111357952"/>
        <c:scaling>
          <c:orientation val="minMax"/>
        </c:scaling>
        <c:delete val="1"/>
        <c:axPos val="b"/>
        <c:numFmt formatCode="General" sourceLinked="1"/>
        <c:majorTickMark val="out"/>
        <c:minorTickMark val="none"/>
        <c:tickLblPos val="nextTo"/>
        <c:crossAx val="111359488"/>
        <c:crosses val="autoZero"/>
        <c:auto val="0"/>
        <c:lblAlgn val="ctr"/>
        <c:lblOffset val="100"/>
        <c:noMultiLvlLbl val="0"/>
      </c:catAx>
      <c:valAx>
        <c:axId val="111359488"/>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57952"/>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389696"/>
        <c:axId val="11139187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1393408"/>
        <c:axId val="111399296"/>
      </c:lineChart>
      <c:catAx>
        <c:axId val="1113896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91872"/>
        <c:crosses val="autoZero"/>
        <c:auto val="0"/>
        <c:lblAlgn val="ctr"/>
        <c:lblOffset val="100"/>
        <c:tickLblSkip val="1"/>
        <c:tickMarkSkip val="1"/>
        <c:noMultiLvlLbl val="0"/>
      </c:catAx>
      <c:valAx>
        <c:axId val="1113918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89696"/>
        <c:crosses val="autoZero"/>
        <c:crossBetween val="between"/>
      </c:valAx>
      <c:catAx>
        <c:axId val="111393408"/>
        <c:scaling>
          <c:orientation val="minMax"/>
        </c:scaling>
        <c:delete val="1"/>
        <c:axPos val="b"/>
        <c:numFmt formatCode="General" sourceLinked="1"/>
        <c:majorTickMark val="out"/>
        <c:minorTickMark val="none"/>
        <c:tickLblPos val="nextTo"/>
        <c:crossAx val="111399296"/>
        <c:crosses val="autoZero"/>
        <c:auto val="0"/>
        <c:lblAlgn val="ctr"/>
        <c:lblOffset val="100"/>
        <c:noMultiLvlLbl val="0"/>
      </c:catAx>
      <c:valAx>
        <c:axId val="11139929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39340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691648"/>
        <c:axId val="111697920"/>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1699456"/>
        <c:axId val="111700992"/>
      </c:lineChart>
      <c:catAx>
        <c:axId val="111691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97920"/>
        <c:crosses val="autoZero"/>
        <c:auto val="0"/>
        <c:lblAlgn val="ctr"/>
        <c:lblOffset val="100"/>
        <c:tickLblSkip val="1"/>
        <c:tickMarkSkip val="1"/>
        <c:noMultiLvlLbl val="0"/>
      </c:catAx>
      <c:valAx>
        <c:axId val="1116979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91648"/>
        <c:crosses val="autoZero"/>
        <c:crossBetween val="between"/>
      </c:valAx>
      <c:catAx>
        <c:axId val="111699456"/>
        <c:scaling>
          <c:orientation val="minMax"/>
        </c:scaling>
        <c:delete val="1"/>
        <c:axPos val="b"/>
        <c:numFmt formatCode="General" sourceLinked="1"/>
        <c:majorTickMark val="out"/>
        <c:minorTickMark val="none"/>
        <c:tickLblPos val="nextTo"/>
        <c:crossAx val="111700992"/>
        <c:crosses val="autoZero"/>
        <c:auto val="0"/>
        <c:lblAlgn val="ctr"/>
        <c:lblOffset val="100"/>
        <c:noMultiLvlLbl val="0"/>
      </c:catAx>
      <c:valAx>
        <c:axId val="111700992"/>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99456"/>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411968"/>
        <c:axId val="111413888"/>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1419776"/>
        <c:axId val="111421312"/>
      </c:lineChart>
      <c:catAx>
        <c:axId val="111411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13888"/>
        <c:crosses val="autoZero"/>
        <c:auto val="0"/>
        <c:lblAlgn val="ctr"/>
        <c:lblOffset val="100"/>
        <c:tickLblSkip val="1"/>
        <c:tickMarkSkip val="1"/>
        <c:noMultiLvlLbl val="0"/>
      </c:catAx>
      <c:valAx>
        <c:axId val="11141388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11968"/>
        <c:crosses val="autoZero"/>
        <c:crossBetween val="between"/>
      </c:valAx>
      <c:catAx>
        <c:axId val="111419776"/>
        <c:scaling>
          <c:orientation val="minMax"/>
        </c:scaling>
        <c:delete val="1"/>
        <c:axPos val="b"/>
        <c:numFmt formatCode="General" sourceLinked="1"/>
        <c:majorTickMark val="out"/>
        <c:minorTickMark val="none"/>
        <c:tickLblPos val="nextTo"/>
        <c:crossAx val="111421312"/>
        <c:crosses val="autoZero"/>
        <c:auto val="0"/>
        <c:lblAlgn val="ctr"/>
        <c:lblOffset val="100"/>
        <c:noMultiLvlLbl val="0"/>
      </c:catAx>
      <c:valAx>
        <c:axId val="111421312"/>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19776"/>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439232"/>
        <c:axId val="11145779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1459328"/>
        <c:axId val="111473408"/>
      </c:lineChart>
      <c:catAx>
        <c:axId val="111439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57792"/>
        <c:crosses val="autoZero"/>
        <c:auto val="0"/>
        <c:lblAlgn val="ctr"/>
        <c:lblOffset val="100"/>
        <c:tickLblSkip val="1"/>
        <c:tickMarkSkip val="1"/>
        <c:noMultiLvlLbl val="0"/>
      </c:catAx>
      <c:valAx>
        <c:axId val="11145779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39232"/>
        <c:crosses val="autoZero"/>
        <c:crossBetween val="between"/>
      </c:valAx>
      <c:catAx>
        <c:axId val="111459328"/>
        <c:scaling>
          <c:orientation val="minMax"/>
        </c:scaling>
        <c:delete val="1"/>
        <c:axPos val="b"/>
        <c:numFmt formatCode="General" sourceLinked="1"/>
        <c:majorTickMark val="out"/>
        <c:minorTickMark val="none"/>
        <c:tickLblPos val="nextTo"/>
        <c:crossAx val="111473408"/>
        <c:crosses val="autoZero"/>
        <c:auto val="0"/>
        <c:lblAlgn val="ctr"/>
        <c:lblOffset val="100"/>
        <c:noMultiLvlLbl val="0"/>
      </c:catAx>
      <c:valAx>
        <c:axId val="111473408"/>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5932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507712"/>
        <c:axId val="111509888"/>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1511424"/>
        <c:axId val="111512960"/>
      </c:lineChart>
      <c:catAx>
        <c:axId val="1115077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09888"/>
        <c:crosses val="autoZero"/>
        <c:auto val="0"/>
        <c:lblAlgn val="ctr"/>
        <c:lblOffset val="100"/>
        <c:tickLblSkip val="1"/>
        <c:tickMarkSkip val="1"/>
        <c:noMultiLvlLbl val="0"/>
      </c:catAx>
      <c:valAx>
        <c:axId val="11150988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07712"/>
        <c:crosses val="autoZero"/>
        <c:crossBetween val="between"/>
      </c:valAx>
      <c:catAx>
        <c:axId val="111511424"/>
        <c:scaling>
          <c:orientation val="minMax"/>
        </c:scaling>
        <c:delete val="1"/>
        <c:axPos val="b"/>
        <c:numFmt formatCode="General" sourceLinked="1"/>
        <c:majorTickMark val="out"/>
        <c:minorTickMark val="none"/>
        <c:tickLblPos val="nextTo"/>
        <c:crossAx val="111512960"/>
        <c:crosses val="autoZero"/>
        <c:auto val="0"/>
        <c:lblAlgn val="ctr"/>
        <c:lblOffset val="100"/>
        <c:noMultiLvlLbl val="0"/>
      </c:catAx>
      <c:valAx>
        <c:axId val="111512960"/>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11424"/>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1625344"/>
        <c:axId val="111627264"/>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1641344"/>
        <c:axId val="111642880"/>
      </c:lineChart>
      <c:catAx>
        <c:axId val="1116253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27264"/>
        <c:crosses val="autoZero"/>
        <c:auto val="0"/>
        <c:lblAlgn val="ctr"/>
        <c:lblOffset val="100"/>
        <c:tickLblSkip val="1"/>
        <c:tickMarkSkip val="1"/>
        <c:noMultiLvlLbl val="0"/>
      </c:catAx>
      <c:valAx>
        <c:axId val="1116272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25344"/>
        <c:crosses val="autoZero"/>
        <c:crossBetween val="between"/>
      </c:valAx>
      <c:catAx>
        <c:axId val="111641344"/>
        <c:scaling>
          <c:orientation val="minMax"/>
        </c:scaling>
        <c:delete val="1"/>
        <c:axPos val="b"/>
        <c:numFmt formatCode="General" sourceLinked="1"/>
        <c:majorTickMark val="out"/>
        <c:minorTickMark val="none"/>
        <c:tickLblPos val="nextTo"/>
        <c:crossAx val="111642880"/>
        <c:crosses val="autoZero"/>
        <c:auto val="0"/>
        <c:lblAlgn val="ctr"/>
        <c:lblOffset val="100"/>
        <c:noMultiLvlLbl val="0"/>
      </c:catAx>
      <c:valAx>
        <c:axId val="111642880"/>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641344"/>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1.xml"/><Relationship Id="rId21" Type="http://schemas.openxmlformats.org/officeDocument/2006/relationships/chart" Target="../charts/chart23.xml"/><Relationship Id="rId34" Type="http://schemas.openxmlformats.org/officeDocument/2006/relationships/chart" Target="../charts/chart36.xml"/><Relationship Id="rId42" Type="http://schemas.openxmlformats.org/officeDocument/2006/relationships/chart" Target="../charts/chart44.xml"/><Relationship Id="rId47" Type="http://schemas.openxmlformats.org/officeDocument/2006/relationships/chart" Target="../charts/chart49.xml"/><Relationship Id="rId50" Type="http://schemas.openxmlformats.org/officeDocument/2006/relationships/chart" Target="../charts/chart52.xml"/><Relationship Id="rId55" Type="http://schemas.openxmlformats.org/officeDocument/2006/relationships/chart" Target="../charts/chart57.xml"/><Relationship Id="rId63" Type="http://schemas.openxmlformats.org/officeDocument/2006/relationships/chart" Target="../charts/chart65.xml"/><Relationship Id="rId68" Type="http://schemas.openxmlformats.org/officeDocument/2006/relationships/chart" Target="../charts/chart70.xml"/><Relationship Id="rId76" Type="http://schemas.openxmlformats.org/officeDocument/2006/relationships/chart" Target="../charts/chart78.xml"/><Relationship Id="rId84" Type="http://schemas.openxmlformats.org/officeDocument/2006/relationships/chart" Target="../charts/chart86.xml"/><Relationship Id="rId7" Type="http://schemas.openxmlformats.org/officeDocument/2006/relationships/chart" Target="../charts/chart9.xml"/><Relationship Id="rId71" Type="http://schemas.openxmlformats.org/officeDocument/2006/relationships/chart" Target="../charts/chart73.xml"/><Relationship Id="rId2" Type="http://schemas.openxmlformats.org/officeDocument/2006/relationships/chart" Target="../charts/chart4.xml"/><Relationship Id="rId16" Type="http://schemas.openxmlformats.org/officeDocument/2006/relationships/chart" Target="../charts/chart18.xml"/><Relationship Id="rId29" Type="http://schemas.openxmlformats.org/officeDocument/2006/relationships/chart" Target="../charts/chart31.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4.xml"/><Relationship Id="rId37" Type="http://schemas.openxmlformats.org/officeDocument/2006/relationships/chart" Target="../charts/chart39.xml"/><Relationship Id="rId40" Type="http://schemas.openxmlformats.org/officeDocument/2006/relationships/chart" Target="../charts/chart42.xml"/><Relationship Id="rId45" Type="http://schemas.openxmlformats.org/officeDocument/2006/relationships/chart" Target="../charts/chart47.xml"/><Relationship Id="rId53" Type="http://schemas.openxmlformats.org/officeDocument/2006/relationships/chart" Target="../charts/chart55.xml"/><Relationship Id="rId58" Type="http://schemas.openxmlformats.org/officeDocument/2006/relationships/chart" Target="../charts/chart60.xml"/><Relationship Id="rId66" Type="http://schemas.openxmlformats.org/officeDocument/2006/relationships/chart" Target="../charts/chart68.xml"/><Relationship Id="rId74" Type="http://schemas.openxmlformats.org/officeDocument/2006/relationships/chart" Target="../charts/chart76.xml"/><Relationship Id="rId79" Type="http://schemas.openxmlformats.org/officeDocument/2006/relationships/chart" Target="../charts/chart81.xml"/><Relationship Id="rId5" Type="http://schemas.openxmlformats.org/officeDocument/2006/relationships/chart" Target="../charts/chart7.xml"/><Relationship Id="rId61" Type="http://schemas.openxmlformats.org/officeDocument/2006/relationships/chart" Target="../charts/chart63.xml"/><Relationship Id="rId82" Type="http://schemas.openxmlformats.org/officeDocument/2006/relationships/chart" Target="../charts/chart84.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3.xml"/><Relationship Id="rId44" Type="http://schemas.openxmlformats.org/officeDocument/2006/relationships/chart" Target="../charts/chart46.xml"/><Relationship Id="rId52" Type="http://schemas.openxmlformats.org/officeDocument/2006/relationships/chart" Target="../charts/chart54.xml"/><Relationship Id="rId60" Type="http://schemas.openxmlformats.org/officeDocument/2006/relationships/chart" Target="../charts/chart62.xml"/><Relationship Id="rId65" Type="http://schemas.openxmlformats.org/officeDocument/2006/relationships/chart" Target="../charts/chart67.xml"/><Relationship Id="rId73" Type="http://schemas.openxmlformats.org/officeDocument/2006/relationships/chart" Target="../charts/chart75.xml"/><Relationship Id="rId78" Type="http://schemas.openxmlformats.org/officeDocument/2006/relationships/chart" Target="../charts/chart80.xml"/><Relationship Id="rId81" Type="http://schemas.openxmlformats.org/officeDocument/2006/relationships/chart" Target="../charts/chart83.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35" Type="http://schemas.openxmlformats.org/officeDocument/2006/relationships/chart" Target="../charts/chart37.xml"/><Relationship Id="rId43" Type="http://schemas.openxmlformats.org/officeDocument/2006/relationships/chart" Target="../charts/chart45.xml"/><Relationship Id="rId48" Type="http://schemas.openxmlformats.org/officeDocument/2006/relationships/chart" Target="../charts/chart50.xml"/><Relationship Id="rId56" Type="http://schemas.openxmlformats.org/officeDocument/2006/relationships/chart" Target="../charts/chart58.xml"/><Relationship Id="rId64" Type="http://schemas.openxmlformats.org/officeDocument/2006/relationships/chart" Target="../charts/chart66.xml"/><Relationship Id="rId69" Type="http://schemas.openxmlformats.org/officeDocument/2006/relationships/chart" Target="../charts/chart71.xml"/><Relationship Id="rId77" Type="http://schemas.openxmlformats.org/officeDocument/2006/relationships/chart" Target="../charts/chart79.xml"/><Relationship Id="rId8" Type="http://schemas.openxmlformats.org/officeDocument/2006/relationships/chart" Target="../charts/chart10.xml"/><Relationship Id="rId51" Type="http://schemas.openxmlformats.org/officeDocument/2006/relationships/chart" Target="../charts/chart53.xml"/><Relationship Id="rId72" Type="http://schemas.openxmlformats.org/officeDocument/2006/relationships/chart" Target="../charts/chart74.xml"/><Relationship Id="rId80" Type="http://schemas.openxmlformats.org/officeDocument/2006/relationships/chart" Target="../charts/chart82.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38" Type="http://schemas.openxmlformats.org/officeDocument/2006/relationships/chart" Target="../charts/chart40.xml"/><Relationship Id="rId46" Type="http://schemas.openxmlformats.org/officeDocument/2006/relationships/chart" Target="../charts/chart48.xml"/><Relationship Id="rId59" Type="http://schemas.openxmlformats.org/officeDocument/2006/relationships/chart" Target="../charts/chart61.xml"/><Relationship Id="rId67" Type="http://schemas.openxmlformats.org/officeDocument/2006/relationships/chart" Target="../charts/chart69.xml"/><Relationship Id="rId20" Type="http://schemas.openxmlformats.org/officeDocument/2006/relationships/chart" Target="../charts/chart22.xml"/><Relationship Id="rId41" Type="http://schemas.openxmlformats.org/officeDocument/2006/relationships/chart" Target="../charts/chart43.xml"/><Relationship Id="rId54" Type="http://schemas.openxmlformats.org/officeDocument/2006/relationships/chart" Target="../charts/chart56.xml"/><Relationship Id="rId62" Type="http://schemas.openxmlformats.org/officeDocument/2006/relationships/chart" Target="../charts/chart64.xml"/><Relationship Id="rId70" Type="http://schemas.openxmlformats.org/officeDocument/2006/relationships/chart" Target="../charts/chart72.xml"/><Relationship Id="rId75" Type="http://schemas.openxmlformats.org/officeDocument/2006/relationships/chart" Target="../charts/chart77.xml"/><Relationship Id="rId83" Type="http://schemas.openxmlformats.org/officeDocument/2006/relationships/chart" Target="../charts/chart85.xml"/><Relationship Id="rId1" Type="http://schemas.openxmlformats.org/officeDocument/2006/relationships/chart" Target="../charts/chart3.xml"/><Relationship Id="rId6" Type="http://schemas.openxmlformats.org/officeDocument/2006/relationships/chart" Target="../charts/chart8.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8.xml"/><Relationship Id="rId49" Type="http://schemas.openxmlformats.org/officeDocument/2006/relationships/chart" Target="../charts/chart51.xml"/><Relationship Id="rId57" Type="http://schemas.openxmlformats.org/officeDocument/2006/relationships/chart" Target="../charts/chart5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4.xml"/><Relationship Id="rId13" Type="http://schemas.openxmlformats.org/officeDocument/2006/relationships/chart" Target="../charts/chart99.xml"/><Relationship Id="rId3" Type="http://schemas.openxmlformats.org/officeDocument/2006/relationships/chart" Target="../charts/chart89.xml"/><Relationship Id="rId7" Type="http://schemas.openxmlformats.org/officeDocument/2006/relationships/chart" Target="../charts/chart93.xml"/><Relationship Id="rId12" Type="http://schemas.openxmlformats.org/officeDocument/2006/relationships/chart" Target="../charts/chart98.xml"/><Relationship Id="rId2" Type="http://schemas.openxmlformats.org/officeDocument/2006/relationships/chart" Target="../charts/chart88.xml"/><Relationship Id="rId1" Type="http://schemas.openxmlformats.org/officeDocument/2006/relationships/chart" Target="../charts/chart87.xml"/><Relationship Id="rId6" Type="http://schemas.openxmlformats.org/officeDocument/2006/relationships/chart" Target="../charts/chart92.xml"/><Relationship Id="rId11" Type="http://schemas.openxmlformats.org/officeDocument/2006/relationships/chart" Target="../charts/chart97.xml"/><Relationship Id="rId5" Type="http://schemas.openxmlformats.org/officeDocument/2006/relationships/chart" Target="../charts/chart91.xml"/><Relationship Id="rId10" Type="http://schemas.openxmlformats.org/officeDocument/2006/relationships/chart" Target="../charts/chart96.xml"/><Relationship Id="rId4" Type="http://schemas.openxmlformats.org/officeDocument/2006/relationships/chart" Target="../charts/chart90.xml"/><Relationship Id="rId9"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xdr:from>
      <xdr:col>0</xdr:col>
      <xdr:colOff>76200</xdr:colOff>
      <xdr:row>32</xdr:row>
      <xdr:rowOff>117022</xdr:rowOff>
    </xdr:from>
    <xdr:to>
      <xdr:col>12</xdr:col>
      <xdr:colOff>307522</xdr:colOff>
      <xdr:row>60</xdr:row>
      <xdr:rowOff>126546</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32</xdr:row>
      <xdr:rowOff>117022</xdr:rowOff>
    </xdr:from>
    <xdr:to>
      <xdr:col>12</xdr:col>
      <xdr:colOff>307522</xdr:colOff>
      <xdr:row>60</xdr:row>
      <xdr:rowOff>126546</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17</xdr:col>
      <xdr:colOff>0</xdr:colOff>
      <xdr:row>4</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xdr:row>
      <xdr:rowOff>0</xdr:rowOff>
    </xdr:from>
    <xdr:to>
      <xdr:col>15</xdr:col>
      <xdr:colOff>0</xdr:colOff>
      <xdr:row>4</xdr:row>
      <xdr:rowOff>152400</xdr:rowOff>
    </xdr:to>
    <xdr:graphicFrame macro="">
      <xdr:nvGraphicFramePr>
        <xdr:cNvPr id="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0</xdr:colOff>
      <xdr:row>1</xdr:row>
      <xdr:rowOff>0</xdr:rowOff>
    </xdr:from>
    <xdr:to>
      <xdr:col>15</xdr:col>
      <xdr:colOff>0</xdr:colOff>
      <xdr:row>4</xdr:row>
      <xdr:rowOff>152400</xdr:rowOff>
    </xdr:to>
    <xdr:graphicFrame macro="">
      <xdr:nvGraphicFramePr>
        <xdr:cNvPr id="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0</xdr:colOff>
      <xdr:row>1</xdr:row>
      <xdr:rowOff>0</xdr:rowOff>
    </xdr:from>
    <xdr:to>
      <xdr:col>15</xdr:col>
      <xdr:colOff>0</xdr:colOff>
      <xdr:row>4</xdr:row>
      <xdr:rowOff>152400</xdr:rowOff>
    </xdr:to>
    <xdr:graphicFrame macro="">
      <xdr:nvGraphicFramePr>
        <xdr:cNvPr id="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0</xdr:colOff>
      <xdr:row>1</xdr:row>
      <xdr:rowOff>0</xdr:rowOff>
    </xdr:from>
    <xdr:to>
      <xdr:col>15</xdr:col>
      <xdr:colOff>0</xdr:colOff>
      <xdr:row>4</xdr:row>
      <xdr:rowOff>152400</xdr:rowOff>
    </xdr:to>
    <xdr:graphicFrame macro="">
      <xdr:nvGraphicFramePr>
        <xdr:cNvPr id="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15</xdr:col>
      <xdr:colOff>0</xdr:colOff>
      <xdr:row>30</xdr:row>
      <xdr:rowOff>0</xdr:rowOff>
    </xdr:from>
    <xdr:to>
      <xdr:col>15</xdr:col>
      <xdr:colOff>0</xdr:colOff>
      <xdr:row>33</xdr:row>
      <xdr:rowOff>152400</xdr:rowOff>
    </xdr:to>
    <xdr:graphicFrame macro="">
      <xdr:nvGraphicFramePr>
        <xdr:cNvPr id="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15</xdr:col>
      <xdr:colOff>0</xdr:colOff>
      <xdr:row>30</xdr:row>
      <xdr:rowOff>0</xdr:rowOff>
    </xdr:from>
    <xdr:to>
      <xdr:col>15</xdr:col>
      <xdr:colOff>0</xdr:colOff>
      <xdr:row>33</xdr:row>
      <xdr:rowOff>152400</xdr:rowOff>
    </xdr:to>
    <xdr:graphicFrame macro="">
      <xdr:nvGraphicFramePr>
        <xdr:cNvPr id="10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15</xdr:col>
      <xdr:colOff>0</xdr:colOff>
      <xdr:row>30</xdr:row>
      <xdr:rowOff>0</xdr:rowOff>
    </xdr:from>
    <xdr:to>
      <xdr:col>15</xdr:col>
      <xdr:colOff>0</xdr:colOff>
      <xdr:row>33</xdr:row>
      <xdr:rowOff>152400</xdr:rowOff>
    </xdr:to>
    <xdr:graphicFrame macro="">
      <xdr:nvGraphicFramePr>
        <xdr:cNvPr id="1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15</xdr:col>
      <xdr:colOff>0</xdr:colOff>
      <xdr:row>30</xdr:row>
      <xdr:rowOff>0</xdr:rowOff>
    </xdr:from>
    <xdr:to>
      <xdr:col>15</xdr:col>
      <xdr:colOff>0</xdr:colOff>
      <xdr:row>33</xdr:row>
      <xdr:rowOff>152400</xdr:rowOff>
    </xdr:to>
    <xdr:graphicFrame macro="">
      <xdr:nvGraphicFramePr>
        <xdr:cNvPr id="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15</xdr:col>
      <xdr:colOff>0</xdr:colOff>
      <xdr:row>30</xdr:row>
      <xdr:rowOff>0</xdr:rowOff>
    </xdr:from>
    <xdr:to>
      <xdr:col>15</xdr:col>
      <xdr:colOff>0</xdr:colOff>
      <xdr:row>33</xdr:row>
      <xdr:rowOff>152400</xdr:rowOff>
    </xdr:to>
    <xdr:graphicFrame macro="">
      <xdr:nvGraphicFramePr>
        <xdr:cNvPr id="1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15</xdr:col>
      <xdr:colOff>0</xdr:colOff>
      <xdr:row>30</xdr:row>
      <xdr:rowOff>0</xdr:rowOff>
    </xdr:from>
    <xdr:to>
      <xdr:col>15</xdr:col>
      <xdr:colOff>0</xdr:colOff>
      <xdr:row>33</xdr:row>
      <xdr:rowOff>152400</xdr:rowOff>
    </xdr:to>
    <xdr:graphicFrame macro="">
      <xdr:nvGraphicFramePr>
        <xdr:cNvPr id="1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15</xdr:col>
      <xdr:colOff>0</xdr:colOff>
      <xdr:row>30</xdr:row>
      <xdr:rowOff>0</xdr:rowOff>
    </xdr:from>
    <xdr:to>
      <xdr:col>15</xdr:col>
      <xdr:colOff>0</xdr:colOff>
      <xdr:row>33</xdr:row>
      <xdr:rowOff>152400</xdr:rowOff>
    </xdr:to>
    <xdr:graphicFrame macro="">
      <xdr:nvGraphicFramePr>
        <xdr:cNvPr id="1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15</xdr:col>
      <xdr:colOff>0</xdr:colOff>
      <xdr:row>30</xdr:row>
      <xdr:rowOff>0</xdr:rowOff>
    </xdr:from>
    <xdr:to>
      <xdr:col>15</xdr:col>
      <xdr:colOff>0</xdr:colOff>
      <xdr:row>33</xdr:row>
      <xdr:rowOff>152400</xdr:rowOff>
    </xdr:to>
    <xdr:graphicFrame macro="">
      <xdr:nvGraphicFramePr>
        <xdr:cNvPr id="1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17</xdr:col>
      <xdr:colOff>0</xdr:colOff>
      <xdr:row>30</xdr:row>
      <xdr:rowOff>0</xdr:rowOff>
    </xdr:from>
    <xdr:to>
      <xdr:col>17</xdr:col>
      <xdr:colOff>0</xdr:colOff>
      <xdr:row>33</xdr:row>
      <xdr:rowOff>152400</xdr:rowOff>
    </xdr:to>
    <xdr:graphicFrame macro="">
      <xdr:nvGraphicFramePr>
        <xdr:cNvPr id="1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19</xdr:row>
      <xdr:rowOff>95250</xdr:rowOff>
    </xdr:from>
    <xdr:to>
      <xdr:col>7</xdr:col>
      <xdr:colOff>0</xdr:colOff>
      <xdr:row>35</xdr:row>
      <xdr:rowOff>38100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44</xdr:row>
      <xdr:rowOff>152400</xdr:rowOff>
    </xdr:from>
    <xdr:to>
      <xdr:col>7</xdr:col>
      <xdr:colOff>0</xdr:colOff>
      <xdr:row>50</xdr:row>
      <xdr:rowOff>0</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70</xdr:row>
      <xdr:rowOff>95250</xdr:rowOff>
    </xdr:from>
    <xdr:to>
      <xdr:col>7</xdr:col>
      <xdr:colOff>0</xdr:colOff>
      <xdr:row>74</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75</xdr:row>
      <xdr:rowOff>0</xdr:rowOff>
    </xdr:from>
    <xdr:to>
      <xdr:col>7</xdr:col>
      <xdr:colOff>0</xdr:colOff>
      <xdr:row>76</xdr:row>
      <xdr:rowOff>0</xdr:rowOff>
    </xdr:to>
    <xdr:graphicFrame macro="">
      <xdr:nvGraphicFramePr>
        <xdr:cNvPr id="3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44</xdr:row>
      <xdr:rowOff>152400</xdr:rowOff>
    </xdr:from>
    <xdr:to>
      <xdr:col>6</xdr:col>
      <xdr:colOff>0</xdr:colOff>
      <xdr:row>50</xdr:row>
      <xdr:rowOff>0</xdr:rowOff>
    </xdr:to>
    <xdr:graphicFrame macro="">
      <xdr:nvGraphicFramePr>
        <xdr:cNvPr id="30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70</xdr:row>
      <xdr:rowOff>95250</xdr:rowOff>
    </xdr:from>
    <xdr:to>
      <xdr:col>6</xdr:col>
      <xdr:colOff>0</xdr:colOff>
      <xdr:row>74</xdr:row>
      <xdr:rowOff>0</xdr:rowOff>
    </xdr:to>
    <xdr:graphicFrame macro="">
      <xdr:nvGraphicFramePr>
        <xdr:cNvPr id="30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75</xdr:row>
      <xdr:rowOff>0</xdr:rowOff>
    </xdr:from>
    <xdr:to>
      <xdr:col>6</xdr:col>
      <xdr:colOff>0</xdr:colOff>
      <xdr:row>76</xdr:row>
      <xdr:rowOff>0</xdr:rowOff>
    </xdr:to>
    <xdr:graphicFrame macro="">
      <xdr:nvGraphicFramePr>
        <xdr:cNvPr id="30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2</xdr:row>
      <xdr:rowOff>152400</xdr:rowOff>
    </xdr:from>
    <xdr:to>
      <xdr:col>7</xdr:col>
      <xdr:colOff>0</xdr:colOff>
      <xdr:row>8</xdr:row>
      <xdr:rowOff>0</xdr:rowOff>
    </xdr:to>
    <xdr:graphicFrame macro="">
      <xdr:nvGraphicFramePr>
        <xdr:cNvPr id="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11</xdr:row>
      <xdr:rowOff>95250</xdr:rowOff>
    </xdr:from>
    <xdr:to>
      <xdr:col>7</xdr:col>
      <xdr:colOff>0</xdr:colOff>
      <xdr:row>15</xdr:row>
      <xdr:rowOff>0</xdr:rowOff>
    </xdr:to>
    <xdr:graphicFrame macro="">
      <xdr:nvGraphicFramePr>
        <xdr:cNvPr id="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16</xdr:row>
      <xdr:rowOff>0</xdr:rowOff>
    </xdr:from>
    <xdr:to>
      <xdr:col>7</xdr:col>
      <xdr:colOff>0</xdr:colOff>
      <xdr:row>17</xdr:row>
      <xdr:rowOff>0</xdr:rowOff>
    </xdr:to>
    <xdr:graphicFrame macro="">
      <xdr:nvGraphicFramePr>
        <xdr:cNvPr id="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2</xdr:row>
      <xdr:rowOff>152400</xdr:rowOff>
    </xdr:from>
    <xdr:to>
      <xdr:col>6</xdr:col>
      <xdr:colOff>0</xdr:colOff>
      <xdr:row>8</xdr:row>
      <xdr:rowOff>0</xdr:rowOff>
    </xdr:to>
    <xdr:graphicFrame macro="">
      <xdr:nvGraphicFramePr>
        <xdr:cNvPr id="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11</xdr:row>
      <xdr:rowOff>95250</xdr:rowOff>
    </xdr:from>
    <xdr:to>
      <xdr:col>6</xdr:col>
      <xdr:colOff>0</xdr:colOff>
      <xdr:row>15</xdr:row>
      <xdr:rowOff>0</xdr:rowOff>
    </xdr:to>
    <xdr:graphicFrame macro="">
      <xdr:nvGraphicFramePr>
        <xdr:cNvPr id="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16</xdr:row>
      <xdr:rowOff>0</xdr:rowOff>
    </xdr:from>
    <xdr:to>
      <xdr:col>6</xdr:col>
      <xdr:colOff>0</xdr:colOff>
      <xdr:row>17</xdr:row>
      <xdr:rowOff>0</xdr:rowOff>
    </xdr:to>
    <xdr:graphicFrame macro="">
      <xdr:nvGraphicFramePr>
        <xdr:cNvPr id="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552450</xdr:colOff>
      <xdr:row>9</xdr:row>
      <xdr:rowOff>0</xdr:rowOff>
    </xdr:from>
    <xdr:to>
      <xdr:col>20</xdr:col>
      <xdr:colOff>190500</xdr:colOff>
      <xdr:row>9</xdr:row>
      <xdr:rowOff>228600</xdr:rowOff>
    </xdr:to>
    <xdr:sp macro="" textlink="">
      <xdr:nvSpPr>
        <xdr:cNvPr id="4097"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4098"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43</xdr:row>
      <xdr:rowOff>0</xdr:rowOff>
    </xdr:from>
    <xdr:to>
      <xdr:col>20</xdr:col>
      <xdr:colOff>190500</xdr:colOff>
      <xdr:row>45</xdr:row>
      <xdr:rowOff>47625</xdr:rowOff>
    </xdr:to>
    <xdr:sp macro="" textlink="">
      <xdr:nvSpPr>
        <xdr:cNvPr id="4"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43</xdr:row>
      <xdr:rowOff>0</xdr:rowOff>
    </xdr:from>
    <xdr:to>
      <xdr:col>20</xdr:col>
      <xdr:colOff>190500</xdr:colOff>
      <xdr:row>44</xdr:row>
      <xdr:rowOff>85725</xdr:rowOff>
    </xdr:to>
    <xdr:sp macro="" textlink="">
      <xdr:nvSpPr>
        <xdr:cNvPr id="5"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6"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7"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8"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9"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10"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11"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12"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13"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14"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15" name="Text Box 2"/>
        <xdr:cNvSpPr txBox="1">
          <a:spLocks noChangeArrowheads="1"/>
        </xdr:cNvSpPr>
      </xdr:nvSpPr>
      <xdr:spPr bwMode="auto">
        <a:xfrm>
          <a:off x="10458450" y="378142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219074</xdr:colOff>
      <xdr:row>30</xdr:row>
      <xdr:rowOff>133350</xdr:rowOff>
    </xdr:from>
    <xdr:to>
      <xdr:col>10</xdr:col>
      <xdr:colOff>171450</xdr:colOff>
      <xdr:row>50</xdr:row>
      <xdr:rowOff>47625</xdr:rowOff>
    </xdr:to>
    <xdr:sp macro="" textlink="">
      <xdr:nvSpPr>
        <xdr:cNvPr id="2" name="TextBox 1"/>
        <xdr:cNvSpPr txBox="1"/>
      </xdr:nvSpPr>
      <xdr:spPr>
        <a:xfrm>
          <a:off x="752474" y="6591300"/>
          <a:ext cx="8210551"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Nearly half (49%) of Connecticut’s jobs are concentrated in five major occupational categories: Office and Administrative Support, Sales and Related, Food Preparation and Serving-Related, Education, Training, and Library, and Management.  Among these five categories, workers in the Management occupation earned the highest wages.</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Workers in 12 of Connecticut’s 22 major occupational categories earn an annual average wage of at least $50K/year.</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below $10/hour are predominate in five of the 22 occupational categories: Farming, Fishing, and Forestry, Food Preparation and Serving-Related, Personal Care and Service, Sales and Related, and Building/Grounds Cleaning and Maintenance.</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more than $20/hour are predominate in seven of the 22 occupational categories: Life, Physical, and Social Science, Healthcare Practitioners and Technical, Business and Financial Operations, Legal, Computer and Mathematical, Architecture and Engineering, and Management.</a:t>
          </a:r>
        </a:p>
        <a:p>
          <a:endParaRPr lang="en-US" sz="1100"/>
        </a:p>
      </xdr:txBody>
    </xdr:sp>
    <xdr:clientData/>
  </xdr:twoCellAnchor>
  <xdr:twoCellAnchor>
    <xdr:from>
      <xdr:col>1</xdr:col>
      <xdr:colOff>219074</xdr:colOff>
      <xdr:row>30</xdr:row>
      <xdr:rowOff>133350</xdr:rowOff>
    </xdr:from>
    <xdr:to>
      <xdr:col>10</xdr:col>
      <xdr:colOff>171450</xdr:colOff>
      <xdr:row>50</xdr:row>
      <xdr:rowOff>47625</xdr:rowOff>
    </xdr:to>
    <xdr:sp macro="" textlink="">
      <xdr:nvSpPr>
        <xdr:cNvPr id="3" name="TextBox 2"/>
        <xdr:cNvSpPr txBox="1"/>
      </xdr:nvSpPr>
      <xdr:spPr>
        <a:xfrm>
          <a:off x="752474" y="5838825"/>
          <a:ext cx="8467726"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Nearly half (48%) of Connecticut’s jobs are concentrated in five major occupational categories: Office and Administrative Support, Sales and Related, Food Preparation and Serving-Related, Education, Training, and Library, and Management.  Among these five categories, workers in the Management occupation earned the highest wages.</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Workers in 12 of Connecticut’s 22 major occupational categories earn an annual average wage of at least $50K/year.</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below $10/hour are predominate in five of the 22 occupational categories: Farming, Fishing, and Forestry, Food Preparation and Serving-Related, Personal Care and Service, Sales and Related, and Building/Grounds Cleaning and Maintenance.</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more than $20/hour are predominate in seven of the 22 occupational categories: Life, Physical, and Social Science, Healthcare Practitioners and Technical, Business and Financial Operations, Legal, Computer and Mathematical, Architecture and Engineering, and Management.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3"/>
  <sheetViews>
    <sheetView tabSelected="1" zoomScaleNormal="100" workbookViewId="0"/>
  </sheetViews>
  <sheetFormatPr defaultRowHeight="11.25"/>
  <cols>
    <col min="1" max="2" width="9.33203125" style="1250"/>
    <col min="3" max="3" width="22" style="1250" customWidth="1"/>
    <col min="4" max="5" width="9.33203125" style="1250" customWidth="1"/>
    <col min="6" max="6" width="81.1640625" style="1250" customWidth="1"/>
    <col min="7" max="7" width="9.33203125" style="1250"/>
    <col min="8" max="16384" width="9.33203125" style="504"/>
  </cols>
  <sheetData>
    <row r="3" spans="2:7" ht="15">
      <c r="B3" s="518"/>
      <c r="C3" s="518"/>
      <c r="D3" s="518"/>
      <c r="E3" s="518"/>
      <c r="F3" s="518"/>
      <c r="G3" s="519"/>
    </row>
    <row r="4" spans="2:7" ht="15">
      <c r="B4" s="520" t="s">
        <v>651</v>
      </c>
      <c r="C4" s="518"/>
      <c r="D4" s="518"/>
      <c r="E4" s="518"/>
      <c r="F4" s="518"/>
      <c r="G4" s="519"/>
    </row>
    <row r="5" spans="2:7" ht="15">
      <c r="B5" s="518" t="s">
        <v>460</v>
      </c>
      <c r="C5" s="518"/>
      <c r="D5" s="518"/>
      <c r="E5" s="518"/>
      <c r="F5" s="518"/>
      <c r="G5" s="519"/>
    </row>
    <row r="6" spans="2:7" ht="15">
      <c r="B6" s="518"/>
      <c r="C6" s="518"/>
      <c r="D6" s="518"/>
      <c r="E6" s="518"/>
      <c r="F6" s="518"/>
      <c r="G6" s="521"/>
    </row>
    <row r="7" spans="2:7" ht="15">
      <c r="B7" s="1271" t="s">
        <v>461</v>
      </c>
      <c r="C7" s="1272" t="s">
        <v>462</v>
      </c>
      <c r="D7" s="1273" t="s">
        <v>524</v>
      </c>
      <c r="E7" s="1273"/>
      <c r="F7" s="1274"/>
      <c r="G7" s="522"/>
    </row>
    <row r="8" spans="2:7" ht="15">
      <c r="B8" s="1275">
        <v>1</v>
      </c>
      <c r="C8" s="1276" t="s">
        <v>463</v>
      </c>
      <c r="D8" s="1277" t="s">
        <v>464</v>
      </c>
      <c r="E8" s="1277"/>
      <c r="F8" s="1278"/>
      <c r="G8" s="522"/>
    </row>
    <row r="9" spans="2:7" ht="15">
      <c r="B9" s="523">
        <v>2</v>
      </c>
      <c r="C9" s="524" t="s">
        <v>465</v>
      </c>
      <c r="D9" s="525" t="s">
        <v>466</v>
      </c>
      <c r="E9" s="525"/>
      <c r="F9" s="526"/>
      <c r="G9" s="522"/>
    </row>
    <row r="10" spans="2:7" ht="15">
      <c r="B10" s="523">
        <v>3</v>
      </c>
      <c r="C10" s="524" t="s">
        <v>467</v>
      </c>
      <c r="D10" s="525" t="s">
        <v>468</v>
      </c>
      <c r="E10" s="525"/>
      <c r="F10" s="526"/>
      <c r="G10" s="522"/>
    </row>
    <row r="11" spans="2:7" ht="15">
      <c r="B11" s="523">
        <v>4</v>
      </c>
      <c r="C11" s="524" t="s">
        <v>469</v>
      </c>
      <c r="D11" s="1279" t="s">
        <v>470</v>
      </c>
      <c r="E11" s="525"/>
      <c r="F11" s="526"/>
      <c r="G11" s="522"/>
    </row>
    <row r="12" spans="2:7" ht="15">
      <c r="B12" s="523">
        <v>5</v>
      </c>
      <c r="C12" s="524" t="s">
        <v>471</v>
      </c>
      <c r="D12" s="525" t="s">
        <v>472</v>
      </c>
      <c r="E12" s="525"/>
      <c r="F12" s="526"/>
      <c r="G12" s="522"/>
    </row>
    <row r="13" spans="2:7" ht="15">
      <c r="B13" s="523">
        <v>6</v>
      </c>
      <c r="C13" s="524" t="s">
        <v>473</v>
      </c>
      <c r="D13" s="525" t="s">
        <v>474</v>
      </c>
      <c r="E13" s="525"/>
      <c r="F13" s="526"/>
      <c r="G13" s="522"/>
    </row>
    <row r="14" spans="2:7" ht="15">
      <c r="B14" s="523">
        <v>7</v>
      </c>
      <c r="C14" s="524" t="s">
        <v>475</v>
      </c>
      <c r="D14" s="525" t="s">
        <v>476</v>
      </c>
      <c r="E14" s="525"/>
      <c r="F14" s="526"/>
      <c r="G14" s="522"/>
    </row>
    <row r="15" spans="2:7" ht="15">
      <c r="B15" s="523">
        <v>8</v>
      </c>
      <c r="C15" s="524" t="s">
        <v>477</v>
      </c>
      <c r="D15" s="525" t="s">
        <v>478</v>
      </c>
      <c r="E15" s="525"/>
      <c r="F15" s="526"/>
      <c r="G15" s="522"/>
    </row>
    <row r="16" spans="2:7" ht="15">
      <c r="B16" s="523">
        <v>9</v>
      </c>
      <c r="C16" s="1280" t="s">
        <v>652</v>
      </c>
      <c r="D16" s="1279" t="s">
        <v>653</v>
      </c>
      <c r="E16" s="525"/>
      <c r="F16" s="526"/>
      <c r="G16" s="522"/>
    </row>
    <row r="17" spans="2:7" ht="15">
      <c r="B17" s="523">
        <v>10</v>
      </c>
      <c r="C17" s="1280" t="s">
        <v>654</v>
      </c>
      <c r="D17" s="1279" t="s">
        <v>655</v>
      </c>
      <c r="E17" s="525"/>
      <c r="F17" s="526"/>
      <c r="G17" s="522"/>
    </row>
    <row r="18" spans="2:7" ht="15">
      <c r="B18" s="523">
        <v>11</v>
      </c>
      <c r="C18" s="524" t="s">
        <v>479</v>
      </c>
      <c r="D18" s="525" t="s">
        <v>480</v>
      </c>
      <c r="E18" s="525"/>
      <c r="F18" s="526"/>
      <c r="G18" s="522"/>
    </row>
    <row r="19" spans="2:7" ht="15">
      <c r="B19" s="523">
        <v>12</v>
      </c>
      <c r="C19" s="524" t="s">
        <v>481</v>
      </c>
      <c r="D19" s="525" t="s">
        <v>482</v>
      </c>
      <c r="E19" s="525"/>
      <c r="F19" s="526"/>
      <c r="G19" s="522"/>
    </row>
    <row r="20" spans="2:7" ht="15">
      <c r="B20" s="523">
        <v>13</v>
      </c>
      <c r="C20" s="524" t="s">
        <v>483</v>
      </c>
      <c r="D20" s="525" t="s">
        <v>484</v>
      </c>
      <c r="E20" s="525"/>
      <c r="F20" s="526"/>
      <c r="G20" s="522"/>
    </row>
    <row r="21" spans="2:7" ht="15">
      <c r="B21" s="523">
        <v>14</v>
      </c>
      <c r="C21" s="524" t="s">
        <v>485</v>
      </c>
      <c r="D21" s="525" t="s">
        <v>486</v>
      </c>
      <c r="E21" s="525"/>
      <c r="F21" s="526"/>
      <c r="G21" s="522"/>
    </row>
    <row r="22" spans="2:7" ht="15">
      <c r="B22" s="523">
        <v>15</v>
      </c>
      <c r="C22" s="524" t="s">
        <v>487</v>
      </c>
      <c r="D22" s="525" t="s">
        <v>488</v>
      </c>
      <c r="E22" s="525"/>
      <c r="F22" s="526"/>
      <c r="G22" s="522"/>
    </row>
    <row r="23" spans="2:7" ht="15">
      <c r="B23" s="523">
        <v>16</v>
      </c>
      <c r="C23" s="524" t="s">
        <v>489</v>
      </c>
      <c r="D23" s="525" t="s">
        <v>490</v>
      </c>
      <c r="E23" s="525"/>
      <c r="F23" s="526"/>
      <c r="G23" s="522"/>
    </row>
    <row r="24" spans="2:7" ht="15">
      <c r="B24" s="523">
        <v>17</v>
      </c>
      <c r="C24" s="524" t="s">
        <v>491</v>
      </c>
      <c r="D24" s="525" t="s">
        <v>492</v>
      </c>
      <c r="E24" s="525"/>
      <c r="F24" s="526"/>
      <c r="G24" s="522"/>
    </row>
    <row r="25" spans="2:7" ht="15">
      <c r="B25" s="523">
        <v>18</v>
      </c>
      <c r="C25" s="524" t="s">
        <v>493</v>
      </c>
      <c r="D25" s="525" t="s">
        <v>494</v>
      </c>
      <c r="E25" s="525"/>
      <c r="F25" s="526"/>
      <c r="G25" s="522"/>
    </row>
    <row r="26" spans="2:7" ht="15">
      <c r="B26" s="523">
        <v>19</v>
      </c>
      <c r="C26" s="1362" t="s">
        <v>669</v>
      </c>
      <c r="D26" s="1363" t="s">
        <v>670</v>
      </c>
      <c r="E26" s="525"/>
      <c r="F26" s="526"/>
      <c r="G26" s="522"/>
    </row>
    <row r="27" spans="2:7" ht="15">
      <c r="B27" s="523">
        <v>20</v>
      </c>
      <c r="C27" s="1362" t="s">
        <v>671</v>
      </c>
      <c r="D27" s="1380" t="s">
        <v>691</v>
      </c>
      <c r="E27" s="525"/>
      <c r="F27" s="526"/>
      <c r="G27" s="522"/>
    </row>
    <row r="28" spans="2:7" ht="15">
      <c r="B28" s="523">
        <v>21</v>
      </c>
      <c r="C28" s="524" t="s">
        <v>495</v>
      </c>
      <c r="D28" s="525" t="s">
        <v>496</v>
      </c>
      <c r="E28" s="525"/>
      <c r="F28" s="526"/>
      <c r="G28" s="522"/>
    </row>
    <row r="29" spans="2:7" ht="15">
      <c r="B29" s="523">
        <v>22</v>
      </c>
      <c r="C29" s="524" t="s">
        <v>497</v>
      </c>
      <c r="D29" s="525" t="s">
        <v>498</v>
      </c>
      <c r="E29" s="525"/>
      <c r="F29" s="526"/>
      <c r="G29" s="522"/>
    </row>
    <row r="30" spans="2:7" ht="15">
      <c r="B30" s="523">
        <v>23</v>
      </c>
      <c r="C30" s="524" t="s">
        <v>499</v>
      </c>
      <c r="D30" s="525" t="s">
        <v>500</v>
      </c>
      <c r="E30" s="525"/>
      <c r="F30" s="526"/>
      <c r="G30" s="522"/>
    </row>
    <row r="31" spans="2:7" ht="15">
      <c r="B31" s="523">
        <v>24</v>
      </c>
      <c r="C31" s="524" t="s">
        <v>501</v>
      </c>
      <c r="D31" s="525" t="s">
        <v>502</v>
      </c>
      <c r="E31" s="525"/>
      <c r="F31" s="526"/>
    </row>
    <row r="32" spans="2:7" ht="15">
      <c r="B32" s="523">
        <v>25</v>
      </c>
      <c r="C32" s="524" t="s">
        <v>503</v>
      </c>
      <c r="D32" s="525" t="s">
        <v>504</v>
      </c>
      <c r="E32" s="525"/>
      <c r="F32" s="526"/>
    </row>
    <row r="33" spans="2:6" ht="15">
      <c r="B33" s="527">
        <v>26</v>
      </c>
      <c r="C33" s="528" t="s">
        <v>505</v>
      </c>
      <c r="D33" s="529" t="s">
        <v>506</v>
      </c>
      <c r="E33" s="529"/>
      <c r="F33" s="53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55"/>
  <sheetViews>
    <sheetView zoomScaleNormal="100" workbookViewId="0"/>
  </sheetViews>
  <sheetFormatPr defaultRowHeight="11.25"/>
  <cols>
    <col min="2" max="3" width="1.6640625" customWidth="1"/>
    <col min="6" max="6" width="21.6640625" customWidth="1"/>
    <col min="7" max="7" width="3.33203125" customWidth="1"/>
    <col min="9" max="9" width="9.33203125" style="657"/>
    <col min="10" max="10" width="1.6640625" customWidth="1"/>
    <col min="14" max="14" width="9.33203125" style="1381"/>
  </cols>
  <sheetData>
    <row r="3" spans="2:18">
      <c r="B3" s="486"/>
      <c r="C3" s="486"/>
      <c r="D3" s="486"/>
      <c r="E3" s="486"/>
      <c r="F3" s="486"/>
      <c r="G3" s="486"/>
      <c r="H3" s="486"/>
      <c r="I3" s="1102"/>
      <c r="J3" s="486"/>
    </row>
    <row r="4" spans="2:18">
      <c r="B4" s="486"/>
      <c r="C4" s="1103" t="s">
        <v>634</v>
      </c>
      <c r="D4" s="1104"/>
      <c r="E4" s="1104"/>
      <c r="F4" s="1104"/>
      <c r="G4" s="1104"/>
      <c r="H4" s="1104"/>
      <c r="I4" s="1105"/>
      <c r="J4" s="486"/>
    </row>
    <row r="5" spans="2:18">
      <c r="B5" s="486"/>
      <c r="C5" s="486"/>
      <c r="D5" s="486"/>
      <c r="E5" s="486"/>
      <c r="F5" s="486"/>
      <c r="G5" s="486"/>
      <c r="H5" s="486"/>
      <c r="I5" s="1102"/>
      <c r="J5" s="486"/>
    </row>
    <row r="6" spans="2:18">
      <c r="B6" s="486"/>
      <c r="C6" s="1104" t="s">
        <v>549</v>
      </c>
      <c r="D6" s="1104"/>
      <c r="E6" s="1104"/>
      <c r="F6" s="1104"/>
      <c r="G6" s="1104"/>
      <c r="H6" s="1104"/>
      <c r="I6" s="1105"/>
      <c r="J6" s="486"/>
      <c r="L6" s="652"/>
      <c r="M6" s="652"/>
      <c r="N6" s="652"/>
      <c r="O6" s="652"/>
      <c r="P6" s="652"/>
    </row>
    <row r="7" spans="2:18">
      <c r="B7" s="486"/>
      <c r="C7" s="1104"/>
      <c r="D7" s="1104"/>
      <c r="E7" s="1104"/>
      <c r="F7" s="1104"/>
      <c r="G7" s="1104"/>
      <c r="H7" s="1104" t="s">
        <v>538</v>
      </c>
      <c r="I7" s="1105"/>
      <c r="J7" s="486"/>
      <c r="L7" s="650"/>
      <c r="M7" s="650"/>
      <c r="N7" s="650"/>
      <c r="O7" s="650"/>
      <c r="P7" s="650"/>
      <c r="R7" s="653"/>
    </row>
    <row r="8" spans="2:18" ht="12" thickBot="1">
      <c r="B8" s="486"/>
      <c r="C8" s="1104"/>
      <c r="D8" s="1104"/>
      <c r="E8" s="1104"/>
      <c r="F8" s="1104"/>
      <c r="G8" s="1104"/>
      <c r="H8" s="1104" t="s">
        <v>550</v>
      </c>
      <c r="I8" s="1105" t="s">
        <v>198</v>
      </c>
      <c r="J8" s="486"/>
      <c r="L8" s="650"/>
      <c r="M8" s="650"/>
      <c r="N8" s="650"/>
      <c r="O8" s="650"/>
      <c r="P8" s="650"/>
      <c r="R8" s="653"/>
    </row>
    <row r="9" spans="2:18" ht="12" thickBot="1">
      <c r="B9" s="486"/>
      <c r="C9" s="1106"/>
      <c r="D9" s="1107" t="s">
        <v>549</v>
      </c>
      <c r="E9" s="1108"/>
      <c r="F9" s="1107"/>
      <c r="G9" s="1108"/>
      <c r="H9" s="1109">
        <v>337535.75</v>
      </c>
      <c r="I9" s="1110">
        <v>1</v>
      </c>
      <c r="J9" s="486"/>
    </row>
    <row r="10" spans="2:18">
      <c r="B10" s="486"/>
      <c r="C10" s="1111"/>
      <c r="D10" s="1104"/>
      <c r="E10" s="1111"/>
      <c r="F10" s="1111"/>
      <c r="G10" s="1111"/>
      <c r="H10" s="1111"/>
      <c r="I10" s="1105"/>
      <c r="J10" s="486"/>
      <c r="L10" s="655"/>
    </row>
    <row r="11" spans="2:18">
      <c r="B11" s="486"/>
      <c r="C11" s="1111"/>
      <c r="D11" s="1104" t="s">
        <v>551</v>
      </c>
      <c r="E11" s="1111"/>
      <c r="F11" s="1111"/>
      <c r="G11" s="1111"/>
      <c r="H11" s="1111"/>
      <c r="I11" s="1105"/>
      <c r="J11" s="486"/>
      <c r="L11" s="654"/>
    </row>
    <row r="12" spans="2:18" ht="12" thickBot="1">
      <c r="B12" s="486"/>
      <c r="C12" s="1111"/>
      <c r="D12" s="1104"/>
      <c r="E12" s="1111"/>
      <c r="F12" s="1111"/>
      <c r="G12" s="1111"/>
      <c r="H12" s="1111"/>
      <c r="I12" s="1105"/>
      <c r="J12" s="486"/>
      <c r="L12" s="655"/>
    </row>
    <row r="13" spans="2:18">
      <c r="B13" s="486"/>
      <c r="C13" s="1112"/>
      <c r="D13" s="1113" t="s">
        <v>240</v>
      </c>
      <c r="E13" s="1113"/>
      <c r="F13" s="1114"/>
      <c r="G13" s="1115"/>
      <c r="H13" s="1116">
        <v>160158.75</v>
      </c>
      <c r="I13" s="1117">
        <f>H13/337536</f>
        <v>0.47449383176905574</v>
      </c>
      <c r="J13" s="1118"/>
      <c r="L13" s="654"/>
    </row>
    <row r="14" spans="2:18" ht="12" thickBot="1">
      <c r="B14" s="486"/>
      <c r="C14" s="1119"/>
      <c r="D14" s="1131" t="s">
        <v>239</v>
      </c>
      <c r="E14" s="1120"/>
      <c r="F14" s="1121"/>
      <c r="G14" s="1122"/>
      <c r="H14" s="1123">
        <v>177376.5</v>
      </c>
      <c r="I14" s="1124">
        <f t="shared" ref="I14:I45" si="0">H14/337536</f>
        <v>0.52550394624573382</v>
      </c>
      <c r="J14" s="1111"/>
      <c r="L14" s="655"/>
    </row>
    <row r="15" spans="2:18">
      <c r="B15" s="486"/>
      <c r="C15" s="1111"/>
      <c r="D15" s="1104"/>
      <c r="E15" s="1111"/>
      <c r="F15" s="1111"/>
      <c r="G15" s="1111"/>
      <c r="H15" s="1111"/>
      <c r="I15" s="1105"/>
      <c r="J15" s="1104"/>
      <c r="L15" s="654"/>
      <c r="N15" s="653"/>
      <c r="O15" s="653"/>
      <c r="P15" s="653"/>
      <c r="Q15" s="653"/>
      <c r="R15" s="653"/>
    </row>
    <row r="16" spans="2:18">
      <c r="B16" s="486"/>
      <c r="C16" s="1111"/>
      <c r="D16" s="1104" t="s">
        <v>552</v>
      </c>
      <c r="E16" s="1111"/>
      <c r="F16" s="1111"/>
      <c r="G16" s="1111"/>
      <c r="H16" s="1111"/>
      <c r="I16" s="1105"/>
      <c r="J16" s="1104"/>
      <c r="L16" s="655"/>
      <c r="M16" s="652"/>
      <c r="N16" s="652"/>
      <c r="O16" s="652"/>
    </row>
    <row r="17" spans="2:18" ht="12" thickBot="1">
      <c r="B17" s="486"/>
      <c r="C17" s="1111"/>
      <c r="D17" s="1104"/>
      <c r="E17" s="1111"/>
      <c r="F17" s="1111"/>
      <c r="G17" s="1111"/>
      <c r="H17" s="1111"/>
      <c r="I17" s="1105"/>
      <c r="J17" s="1104"/>
      <c r="L17" s="654"/>
      <c r="M17" s="650"/>
      <c r="N17" s="650"/>
      <c r="O17" s="652"/>
      <c r="P17" s="652"/>
      <c r="Q17" s="652"/>
      <c r="R17" s="652"/>
    </row>
    <row r="18" spans="2:18">
      <c r="B18" s="486"/>
      <c r="C18" s="1112"/>
      <c r="D18" s="1113" t="s">
        <v>553</v>
      </c>
      <c r="E18" s="1113"/>
      <c r="F18" s="1114"/>
      <c r="G18" s="1115"/>
      <c r="H18" s="1116">
        <v>40977.5</v>
      </c>
      <c r="I18" s="1117">
        <f t="shared" si="0"/>
        <v>0.12140186528251801</v>
      </c>
      <c r="J18" s="1118"/>
      <c r="L18" s="650"/>
      <c r="M18" s="650"/>
      <c r="N18" s="650"/>
      <c r="O18" s="650"/>
      <c r="P18" s="650"/>
      <c r="Q18" s="650"/>
      <c r="R18" s="650"/>
    </row>
    <row r="19" spans="2:18">
      <c r="B19" s="486"/>
      <c r="C19" s="1125"/>
      <c r="D19" s="1126" t="s">
        <v>554</v>
      </c>
      <c r="E19" s="1126"/>
      <c r="F19" s="1127"/>
      <c r="G19" s="1128"/>
      <c r="H19" s="1129">
        <v>67168.75</v>
      </c>
      <c r="I19" s="1130">
        <f t="shared" si="0"/>
        <v>0.19899729214069017</v>
      </c>
      <c r="J19" s="1118"/>
      <c r="L19" s="650"/>
      <c r="M19" s="650"/>
      <c r="N19" s="650"/>
      <c r="O19" s="650"/>
      <c r="P19" s="650"/>
      <c r="Q19" s="650"/>
      <c r="R19" s="650"/>
    </row>
    <row r="20" spans="2:18">
      <c r="B20" s="486"/>
      <c r="C20" s="1125"/>
      <c r="D20" s="1126" t="s">
        <v>555</v>
      </c>
      <c r="E20" s="1126"/>
      <c r="F20" s="1127"/>
      <c r="G20" s="1128"/>
      <c r="H20" s="1129">
        <v>65110</v>
      </c>
      <c r="I20" s="1130">
        <f t="shared" si="0"/>
        <v>0.19289794273795979</v>
      </c>
      <c r="J20" s="1118"/>
      <c r="L20" s="650"/>
      <c r="M20" s="650"/>
      <c r="N20" s="650"/>
      <c r="O20" s="650"/>
      <c r="P20" s="650"/>
      <c r="Q20" s="650"/>
      <c r="R20" s="650"/>
    </row>
    <row r="21" spans="2:18">
      <c r="B21" s="486"/>
      <c r="C21" s="1125"/>
      <c r="D21" s="1126" t="s">
        <v>556</v>
      </c>
      <c r="E21" s="1126"/>
      <c r="F21" s="1127"/>
      <c r="G21" s="1128"/>
      <c r="H21" s="1129">
        <v>79074.75</v>
      </c>
      <c r="I21" s="1130">
        <f t="shared" si="0"/>
        <v>0.23427056669510807</v>
      </c>
      <c r="J21" s="1118"/>
      <c r="L21" s="650"/>
      <c r="M21" s="650"/>
      <c r="N21" s="650"/>
      <c r="O21" s="650"/>
      <c r="P21" s="650"/>
      <c r="Q21" s="650"/>
      <c r="R21" s="650"/>
    </row>
    <row r="22" spans="2:18">
      <c r="B22" s="486"/>
      <c r="C22" s="1125"/>
      <c r="D22" s="1126" t="s">
        <v>557</v>
      </c>
      <c r="E22" s="1126"/>
      <c r="F22" s="1127"/>
      <c r="G22" s="1128"/>
      <c r="H22" s="1129">
        <v>61857.5</v>
      </c>
      <c r="I22" s="1130">
        <f t="shared" si="0"/>
        <v>0.18326193354190368</v>
      </c>
      <c r="J22" s="1118"/>
      <c r="L22" s="650"/>
      <c r="M22" s="650"/>
      <c r="N22" s="650"/>
      <c r="O22" s="650"/>
      <c r="P22" s="650"/>
      <c r="Q22" s="650"/>
      <c r="R22" s="650"/>
    </row>
    <row r="23" spans="2:18" ht="12" thickBot="1">
      <c r="B23" s="486"/>
      <c r="C23" s="1119"/>
      <c r="D23" s="1120" t="s">
        <v>558</v>
      </c>
      <c r="E23" s="1120"/>
      <c r="F23" s="1121"/>
      <c r="G23" s="1122"/>
      <c r="H23" s="1123">
        <v>23347.25</v>
      </c>
      <c r="I23" s="1124">
        <f t="shared" si="0"/>
        <v>6.9169658940083423E-2</v>
      </c>
      <c r="J23" s="1118"/>
      <c r="L23" s="650"/>
      <c r="M23" s="650"/>
      <c r="N23" s="650"/>
      <c r="O23" s="650"/>
      <c r="P23" s="650"/>
      <c r="Q23" s="650"/>
      <c r="R23" s="650"/>
    </row>
    <row r="24" spans="2:18">
      <c r="B24" s="486"/>
      <c r="C24" s="1111"/>
      <c r="D24" s="1104"/>
      <c r="E24" s="1111"/>
      <c r="F24" s="1111"/>
      <c r="G24" s="1111"/>
      <c r="H24" s="1111"/>
      <c r="I24" s="1105"/>
      <c r="J24" s="1104"/>
      <c r="L24" s="650"/>
      <c r="M24" s="650"/>
      <c r="N24" s="650"/>
      <c r="O24" s="650"/>
      <c r="P24" s="650"/>
      <c r="Q24" s="650"/>
      <c r="R24" s="650"/>
    </row>
    <row r="25" spans="2:18">
      <c r="B25" s="486"/>
      <c r="C25" s="1111"/>
      <c r="D25" s="1104" t="s">
        <v>559</v>
      </c>
      <c r="E25" s="1111"/>
      <c r="F25" s="1111"/>
      <c r="G25" s="1111"/>
      <c r="H25" s="1111"/>
      <c r="I25" s="1105"/>
      <c r="J25" s="1104"/>
      <c r="M25" s="651"/>
      <c r="N25" s="650"/>
      <c r="O25" s="650"/>
      <c r="P25" s="650"/>
      <c r="Q25" s="650"/>
      <c r="R25" s="650"/>
    </row>
    <row r="26" spans="2:18" ht="12" thickBot="1">
      <c r="B26" s="486"/>
      <c r="C26" s="1111"/>
      <c r="D26" s="1104"/>
      <c r="E26" s="1111"/>
      <c r="F26" s="1111"/>
      <c r="G26" s="1111"/>
      <c r="H26" s="1111"/>
      <c r="I26" s="1105"/>
      <c r="J26" s="1104"/>
      <c r="M26" s="651"/>
      <c r="N26" s="651"/>
    </row>
    <row r="27" spans="2:18">
      <c r="B27" s="486"/>
      <c r="C27" s="1112"/>
      <c r="D27" s="1113" t="s">
        <v>560</v>
      </c>
      <c r="E27" s="1113"/>
      <c r="F27" s="1114"/>
      <c r="G27" s="1115"/>
      <c r="H27" s="1116">
        <v>274613</v>
      </c>
      <c r="I27" s="1117">
        <f t="shared" si="0"/>
        <v>0.81358136613576038</v>
      </c>
      <c r="J27" s="1118"/>
      <c r="L27" s="652"/>
      <c r="M27" s="652"/>
      <c r="N27" s="652"/>
      <c r="R27" s="652"/>
    </row>
    <row r="28" spans="2:18">
      <c r="B28" s="486"/>
      <c r="C28" s="1125"/>
      <c r="D28" s="1126" t="s">
        <v>561</v>
      </c>
      <c r="E28" s="1126"/>
      <c r="F28" s="1127"/>
      <c r="G28" s="1128"/>
      <c r="H28" s="1129">
        <v>42890.75</v>
      </c>
      <c r="I28" s="1130">
        <f t="shared" si="0"/>
        <v>0.12707014955441789</v>
      </c>
      <c r="J28" s="1111"/>
      <c r="L28" s="650"/>
      <c r="M28" s="650"/>
      <c r="N28" s="650"/>
      <c r="R28" s="650"/>
    </row>
    <row r="29" spans="2:18">
      <c r="B29" s="486"/>
      <c r="C29" s="1125"/>
      <c r="D29" s="1126" t="s">
        <v>562</v>
      </c>
      <c r="E29" s="1126"/>
      <c r="F29" s="1127"/>
      <c r="G29" s="1128"/>
      <c r="H29" s="1129">
        <v>1571.75</v>
      </c>
      <c r="I29" s="1130">
        <f t="shared" si="0"/>
        <v>4.6565403394008345E-3</v>
      </c>
      <c r="J29" s="1111"/>
      <c r="L29" s="652"/>
      <c r="M29" s="650"/>
      <c r="N29" s="650"/>
      <c r="R29" s="650"/>
    </row>
    <row r="30" spans="2:18">
      <c r="B30" s="486"/>
      <c r="C30" s="1125"/>
      <c r="D30" s="1126" t="s">
        <v>563</v>
      </c>
      <c r="E30" s="1126"/>
      <c r="F30" s="1127"/>
      <c r="G30" s="1128"/>
      <c r="H30" s="1129">
        <v>12998</v>
      </c>
      <c r="I30" s="1130">
        <f t="shared" si="0"/>
        <v>3.8508485020857033E-2</v>
      </c>
      <c r="J30" s="1111"/>
      <c r="L30" s="650"/>
      <c r="M30" s="650"/>
      <c r="N30" s="650"/>
      <c r="R30" s="650"/>
    </row>
    <row r="31" spans="2:18">
      <c r="B31" s="486"/>
      <c r="C31" s="1125"/>
      <c r="D31" s="1126" t="s">
        <v>564</v>
      </c>
      <c r="E31" s="1126"/>
      <c r="F31" s="1127"/>
      <c r="G31" s="1128"/>
      <c r="H31" s="1129">
        <v>560</v>
      </c>
      <c r="I31" s="1130">
        <f t="shared" si="0"/>
        <v>1.6590822904816078E-3</v>
      </c>
      <c r="J31" s="1111"/>
      <c r="L31" s="652"/>
      <c r="M31" s="650"/>
      <c r="N31" s="652"/>
      <c r="O31" s="652"/>
      <c r="P31" s="652"/>
      <c r="Q31" s="652"/>
      <c r="R31" s="650"/>
    </row>
    <row r="32" spans="2:18" ht="12" thickBot="1">
      <c r="B32" s="486"/>
      <c r="C32" s="1119"/>
      <c r="D32" s="1120" t="s">
        <v>565</v>
      </c>
      <c r="E32" s="1120"/>
      <c r="F32" s="1121"/>
      <c r="G32" s="1122"/>
      <c r="H32" s="1123">
        <v>4902.5</v>
      </c>
      <c r="I32" s="1124">
        <f t="shared" si="0"/>
        <v>1.4524376659082291E-2</v>
      </c>
      <c r="J32" s="1111"/>
      <c r="L32" s="650"/>
      <c r="M32" s="650"/>
      <c r="N32" s="650"/>
      <c r="O32" s="650"/>
      <c r="P32" s="650"/>
      <c r="Q32" s="650"/>
      <c r="R32" s="652"/>
    </row>
    <row r="33" spans="2:19">
      <c r="B33" s="486"/>
      <c r="C33" s="1111"/>
      <c r="D33" s="1104"/>
      <c r="E33" s="1111"/>
      <c r="F33" s="1111"/>
      <c r="G33" s="1111"/>
      <c r="H33" s="1111"/>
      <c r="I33" s="1105"/>
      <c r="J33" s="1104"/>
      <c r="M33" s="650"/>
      <c r="N33" s="650"/>
      <c r="O33" s="650"/>
      <c r="P33" s="650"/>
      <c r="Q33" s="650"/>
      <c r="R33" s="650"/>
    </row>
    <row r="34" spans="2:19">
      <c r="B34" s="486"/>
      <c r="C34" s="1111"/>
      <c r="D34" s="1104" t="s">
        <v>566</v>
      </c>
      <c r="E34" s="1111"/>
      <c r="F34" s="1111"/>
      <c r="G34" s="1111"/>
      <c r="H34" s="1111"/>
      <c r="I34" s="1105"/>
      <c r="J34" s="1104"/>
      <c r="M34" s="1382"/>
      <c r="R34" s="650"/>
    </row>
    <row r="35" spans="2:19" ht="12" thickBot="1">
      <c r="B35" s="486"/>
      <c r="C35" s="1111"/>
      <c r="D35" s="1104"/>
      <c r="E35" s="1111"/>
      <c r="F35" s="1111"/>
      <c r="G35" s="1111"/>
      <c r="H35" s="1111"/>
      <c r="I35" s="1105"/>
      <c r="J35" s="1104"/>
      <c r="M35" s="1382"/>
    </row>
    <row r="36" spans="2:19">
      <c r="B36" s="486"/>
      <c r="C36" s="1112"/>
      <c r="D36" s="1114" t="s">
        <v>567</v>
      </c>
      <c r="E36" s="1115"/>
      <c r="F36" s="1114"/>
      <c r="G36" s="1115"/>
      <c r="H36" s="1116">
        <v>299647.75</v>
      </c>
      <c r="I36" s="1117">
        <f t="shared" si="0"/>
        <v>0.88775049179939325</v>
      </c>
      <c r="J36" s="1118"/>
      <c r="M36" s="1382"/>
      <c r="P36" s="652"/>
      <c r="Q36" s="652"/>
      <c r="R36" s="652"/>
      <c r="S36" s="652"/>
    </row>
    <row r="37" spans="2:19" ht="12" thickBot="1">
      <c r="B37" s="486"/>
      <c r="C37" s="1119"/>
      <c r="D37" s="1121" t="s">
        <v>568</v>
      </c>
      <c r="E37" s="1122"/>
      <c r="F37" s="1121"/>
      <c r="G37" s="1122"/>
      <c r="H37" s="1123">
        <v>37888</v>
      </c>
      <c r="I37" s="1124">
        <f t="shared" si="0"/>
        <v>0.11224876753886993</v>
      </c>
      <c r="J37" s="1111"/>
      <c r="P37" s="650"/>
      <c r="Q37" s="650"/>
      <c r="R37" s="650"/>
      <c r="S37" s="650"/>
    </row>
    <row r="38" spans="2:19">
      <c r="B38" s="486"/>
      <c r="C38" s="1111"/>
      <c r="D38" s="1104"/>
      <c r="E38" s="1111"/>
      <c r="F38" s="1111"/>
      <c r="G38" s="1111"/>
      <c r="H38" s="1111"/>
      <c r="I38" s="1105"/>
      <c r="J38" s="1104"/>
    </row>
    <row r="39" spans="2:19">
      <c r="B39" s="486"/>
      <c r="C39" s="1111"/>
      <c r="D39" s="1104" t="s">
        <v>569</v>
      </c>
      <c r="E39" s="1111"/>
      <c r="F39" s="1111"/>
      <c r="G39" s="1111"/>
      <c r="H39" s="1111"/>
      <c r="I39" s="1105"/>
      <c r="J39" s="1104"/>
    </row>
    <row r="40" spans="2:19" ht="12" thickBot="1">
      <c r="B40" s="486"/>
      <c r="C40" s="1111"/>
      <c r="D40" s="1104"/>
      <c r="E40" s="1111"/>
      <c r="F40" s="1111"/>
      <c r="G40" s="1111"/>
      <c r="H40" s="1111"/>
      <c r="I40" s="1105"/>
      <c r="J40" s="1104"/>
      <c r="R40" s="652"/>
    </row>
    <row r="41" spans="2:19">
      <c r="B41" s="486"/>
      <c r="C41" s="1112"/>
      <c r="D41" s="1114" t="s">
        <v>570</v>
      </c>
      <c r="E41" s="1115"/>
      <c r="F41" s="1114"/>
      <c r="G41" s="1115"/>
      <c r="H41" s="1116">
        <v>34498.75</v>
      </c>
      <c r="I41" s="1117">
        <f t="shared" si="0"/>
        <v>0.10220761637277209</v>
      </c>
      <c r="J41" s="1118"/>
      <c r="K41" s="653"/>
      <c r="M41" s="653"/>
      <c r="R41" s="650"/>
    </row>
    <row r="42" spans="2:19">
      <c r="B42" s="486"/>
      <c r="C42" s="1125"/>
      <c r="D42" s="1127" t="s">
        <v>571</v>
      </c>
      <c r="E42" s="1128"/>
      <c r="F42" s="1127"/>
      <c r="G42" s="1128"/>
      <c r="H42" s="1129">
        <v>74614</v>
      </c>
      <c r="I42" s="1130">
        <f t="shared" si="0"/>
        <v>0.22105493932499051</v>
      </c>
      <c r="J42" s="486"/>
      <c r="K42" s="653"/>
      <c r="M42" s="653"/>
      <c r="Q42" s="650"/>
      <c r="R42" s="650"/>
    </row>
    <row r="43" spans="2:19">
      <c r="B43" s="486"/>
      <c r="C43" s="1125"/>
      <c r="D43" s="1127" t="s">
        <v>572</v>
      </c>
      <c r="E43" s="1128"/>
      <c r="F43" s="1127"/>
      <c r="G43" s="1128"/>
      <c r="H43" s="1129">
        <v>91304</v>
      </c>
      <c r="I43" s="1130">
        <f t="shared" si="0"/>
        <v>0.27050151687523699</v>
      </c>
      <c r="J43" s="486"/>
      <c r="K43" s="653"/>
      <c r="L43" s="653"/>
      <c r="M43" s="653"/>
      <c r="N43" s="653"/>
      <c r="Q43" s="650"/>
      <c r="R43" s="650"/>
    </row>
    <row r="44" spans="2:19">
      <c r="B44" s="486"/>
      <c r="C44" s="1125"/>
      <c r="D44" s="1127" t="s">
        <v>573</v>
      </c>
      <c r="E44" s="1128"/>
      <c r="F44" s="1127"/>
      <c r="G44" s="1128"/>
      <c r="H44" s="1129">
        <v>96140.75</v>
      </c>
      <c r="I44" s="1130">
        <f t="shared" si="0"/>
        <v>0.2848310994975351</v>
      </c>
      <c r="J44" s="486"/>
      <c r="K44" s="653"/>
      <c r="L44" s="653"/>
      <c r="M44" s="653"/>
      <c r="N44" s="653"/>
      <c r="Q44" s="650"/>
      <c r="R44" s="650"/>
    </row>
    <row r="45" spans="2:19" ht="12" thickBot="1">
      <c r="B45" s="486"/>
      <c r="C45" s="1119"/>
      <c r="D45" s="1121" t="s">
        <v>574</v>
      </c>
      <c r="E45" s="1122"/>
      <c r="F45" s="1121"/>
      <c r="G45" s="1122"/>
      <c r="H45" s="1123">
        <v>40977.5</v>
      </c>
      <c r="I45" s="1124">
        <f t="shared" si="0"/>
        <v>0.12140186528251801</v>
      </c>
      <c r="J45" s="486"/>
      <c r="K45" s="653"/>
      <c r="L45" s="653"/>
      <c r="M45" s="653"/>
      <c r="N45" s="653"/>
      <c r="Q45" s="650"/>
      <c r="R45" s="650"/>
    </row>
    <row r="46" spans="2:19">
      <c r="B46" s="486"/>
      <c r="C46" s="486"/>
      <c r="D46" s="486"/>
      <c r="E46" s="1051" t="s">
        <v>575</v>
      </c>
      <c r="F46" s="486"/>
      <c r="G46" s="486"/>
      <c r="H46" s="486"/>
      <c r="I46" s="1102"/>
      <c r="J46" s="486"/>
    </row>
    <row r="47" spans="2:19">
      <c r="B47" s="486"/>
      <c r="C47" s="486"/>
      <c r="D47" s="486"/>
      <c r="E47" s="486"/>
      <c r="F47" s="486"/>
      <c r="G47" s="486"/>
      <c r="H47" s="486"/>
      <c r="I47" s="1102"/>
      <c r="J47" s="486"/>
    </row>
    <row r="48" spans="2:19">
      <c r="P48" s="651"/>
    </row>
    <row r="49" spans="16:16">
      <c r="P49" s="651"/>
    </row>
    <row r="50" spans="16:16">
      <c r="P50" s="651"/>
    </row>
    <row r="51" spans="16:16">
      <c r="P51" s="651"/>
    </row>
    <row r="52" spans="16:16">
      <c r="P52" s="651"/>
    </row>
    <row r="53" spans="16:16">
      <c r="P53" s="651"/>
    </row>
    <row r="54" spans="16:16">
      <c r="P54" s="651"/>
    </row>
    <row r="55" spans="16:16">
      <c r="P55" s="651"/>
    </row>
  </sheetData>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9"/>
  <sheetViews>
    <sheetView workbookViewId="0"/>
  </sheetViews>
  <sheetFormatPr defaultRowHeight="11.25"/>
  <cols>
    <col min="1" max="1" width="1.6640625" customWidth="1"/>
    <col min="2" max="2" width="19.83203125" customWidth="1"/>
    <col min="3" max="3" width="9.33203125" style="534" customWidth="1"/>
    <col min="17" max="17" width="1.6640625" customWidth="1"/>
    <col min="23" max="25" width="9.33203125" style="1359"/>
  </cols>
  <sheetData>
    <row r="1" spans="1:18" ht="13.5" thickBot="1">
      <c r="A1" s="486"/>
      <c r="B1" s="1572" t="s">
        <v>454</v>
      </c>
      <c r="C1" s="1572"/>
      <c r="D1" s="1572"/>
      <c r="E1" s="1572"/>
      <c r="F1" s="1572"/>
      <c r="G1" s="1572"/>
      <c r="H1" s="1572"/>
      <c r="I1" s="1572"/>
      <c r="J1" s="1572"/>
      <c r="K1" s="1572"/>
      <c r="L1" s="1572"/>
      <c r="M1" s="1572"/>
      <c r="N1" s="1572"/>
      <c r="O1" s="1572"/>
      <c r="P1" s="1572"/>
      <c r="Q1" s="486"/>
    </row>
    <row r="2" spans="1:18" ht="12" customHeight="1">
      <c r="A2" s="486"/>
      <c r="B2" s="915"/>
      <c r="C2" s="1580">
        <v>2014</v>
      </c>
      <c r="D2" s="1573">
        <v>2013</v>
      </c>
      <c r="E2" s="1570">
        <v>2012</v>
      </c>
      <c r="F2" s="1576">
        <v>2011</v>
      </c>
      <c r="G2" s="1570">
        <v>2010</v>
      </c>
      <c r="H2" s="1570">
        <v>2009</v>
      </c>
      <c r="I2" s="1570">
        <v>2008</v>
      </c>
      <c r="J2" s="1570">
        <v>2007</v>
      </c>
      <c r="K2" s="1570">
        <v>2006</v>
      </c>
      <c r="L2" s="1570">
        <v>2005</v>
      </c>
      <c r="M2" s="1570">
        <v>2004</v>
      </c>
      <c r="N2" s="1570">
        <v>2003</v>
      </c>
      <c r="O2" s="1578" t="s">
        <v>188</v>
      </c>
      <c r="P2" s="1579"/>
      <c r="Q2" s="486"/>
    </row>
    <row r="3" spans="1:18" ht="12.75" thickBot="1">
      <c r="A3" s="486"/>
      <c r="B3" s="142"/>
      <c r="C3" s="1581"/>
      <c r="D3" s="1574"/>
      <c r="E3" s="1575"/>
      <c r="F3" s="1577"/>
      <c r="G3" s="1571"/>
      <c r="H3" s="1571"/>
      <c r="I3" s="1571"/>
      <c r="J3" s="1571"/>
      <c r="K3" s="1571"/>
      <c r="L3" s="1571"/>
      <c r="M3" s="1571"/>
      <c r="N3" s="1571"/>
      <c r="O3" s="154" t="s">
        <v>303</v>
      </c>
      <c r="P3" s="148" t="s">
        <v>621</v>
      </c>
      <c r="Q3" s="486"/>
    </row>
    <row r="4" spans="1:18" ht="12.75" customHeight="1">
      <c r="A4" s="486"/>
      <c r="B4" s="916" t="s">
        <v>184</v>
      </c>
      <c r="C4" s="917">
        <v>5329</v>
      </c>
      <c r="D4" s="1101">
        <v>5424</v>
      </c>
      <c r="E4" s="824">
        <v>4669</v>
      </c>
      <c r="F4" s="1100">
        <v>3173</v>
      </c>
      <c r="G4" s="824">
        <v>3932</v>
      </c>
      <c r="H4" s="824">
        <v>3786</v>
      </c>
      <c r="I4" s="824">
        <v>5220</v>
      </c>
      <c r="J4" s="824">
        <v>7746</v>
      </c>
      <c r="K4" s="824">
        <v>9236</v>
      </c>
      <c r="L4" s="824">
        <v>11885</v>
      </c>
      <c r="M4" s="824">
        <v>11837</v>
      </c>
      <c r="N4" s="824">
        <v>10435</v>
      </c>
      <c r="O4" s="918">
        <f>C4-D4</f>
        <v>-95</v>
      </c>
      <c r="P4" s="919">
        <f>C4-H4</f>
        <v>1543</v>
      </c>
      <c r="Q4" s="486"/>
    </row>
    <row r="5" spans="1:18" ht="12.75" thickBot="1">
      <c r="A5" s="486"/>
      <c r="B5" s="143" t="s">
        <v>622</v>
      </c>
      <c r="C5" s="144">
        <f>SUM(C6:C35)</f>
        <v>1067</v>
      </c>
      <c r="D5" s="832">
        <v>794</v>
      </c>
      <c r="E5" s="145">
        <v>690</v>
      </c>
      <c r="F5" s="831">
        <v>674</v>
      </c>
      <c r="G5" s="147">
        <v>1049</v>
      </c>
      <c r="H5" s="145">
        <v>596</v>
      </c>
      <c r="I5" s="145">
        <v>882</v>
      </c>
      <c r="J5" s="145">
        <v>1277</v>
      </c>
      <c r="K5" s="145">
        <v>1571</v>
      </c>
      <c r="L5" s="145">
        <v>2099</v>
      </c>
      <c r="M5" s="145">
        <v>2666</v>
      </c>
      <c r="N5" s="145">
        <v>1866</v>
      </c>
      <c r="O5" s="144">
        <f t="shared" ref="O5:O40" si="0">C5-D5</f>
        <v>273</v>
      </c>
      <c r="P5" s="146">
        <f t="shared" ref="P5:P40" si="1">C5-H5</f>
        <v>471</v>
      </c>
      <c r="Q5" s="486"/>
      <c r="R5" s="1270"/>
    </row>
    <row r="6" spans="1:18" ht="12">
      <c r="A6" s="486"/>
      <c r="B6" s="1079" t="s">
        <v>249</v>
      </c>
      <c r="C6" s="1080">
        <v>2</v>
      </c>
      <c r="D6" s="1081">
        <v>2</v>
      </c>
      <c r="E6" s="1082">
        <v>3</v>
      </c>
      <c r="F6" s="1082">
        <v>0</v>
      </c>
      <c r="G6" s="1083">
        <v>2</v>
      </c>
      <c r="H6" s="1082">
        <v>5</v>
      </c>
      <c r="I6" s="1084">
        <v>5</v>
      </c>
      <c r="J6" s="1082">
        <v>9</v>
      </c>
      <c r="K6" s="1082">
        <v>27</v>
      </c>
      <c r="L6" s="1084">
        <v>30</v>
      </c>
      <c r="M6" s="1082">
        <v>30</v>
      </c>
      <c r="N6" s="1083">
        <v>35</v>
      </c>
      <c r="O6" s="1085">
        <f t="shared" ref="O6:O35" si="2">C6-D6</f>
        <v>0</v>
      </c>
      <c r="P6" s="1086">
        <f t="shared" ref="P6:P35" si="3">C6-H6</f>
        <v>-3</v>
      </c>
      <c r="Q6" s="1087"/>
      <c r="R6" s="1270"/>
    </row>
    <row r="7" spans="1:18" ht="12">
      <c r="A7" s="486"/>
      <c r="B7" s="1079" t="s">
        <v>250</v>
      </c>
      <c r="C7" s="1080">
        <v>29</v>
      </c>
      <c r="D7" s="1081">
        <v>164</v>
      </c>
      <c r="E7" s="1082">
        <v>30</v>
      </c>
      <c r="F7" s="1082">
        <v>26</v>
      </c>
      <c r="G7" s="1083">
        <v>28</v>
      </c>
      <c r="H7" s="1082">
        <v>20</v>
      </c>
      <c r="I7" s="1082">
        <v>29</v>
      </c>
      <c r="J7" s="1082">
        <v>33</v>
      </c>
      <c r="K7" s="1082">
        <v>33</v>
      </c>
      <c r="L7" s="1082">
        <v>80</v>
      </c>
      <c r="M7" s="1082">
        <v>46</v>
      </c>
      <c r="N7" s="1083">
        <v>34</v>
      </c>
      <c r="O7" s="1088">
        <f t="shared" si="2"/>
        <v>-135</v>
      </c>
      <c r="P7" s="1089">
        <f t="shared" si="3"/>
        <v>9</v>
      </c>
      <c r="Q7" s="1087"/>
      <c r="R7" s="1270"/>
    </row>
    <row r="8" spans="1:18" ht="12">
      <c r="A8" s="486"/>
      <c r="B8" s="1079" t="s">
        <v>251</v>
      </c>
      <c r="C8" s="1080">
        <v>0</v>
      </c>
      <c r="D8" s="1081">
        <v>0</v>
      </c>
      <c r="E8" s="1082">
        <v>58</v>
      </c>
      <c r="F8" s="1082">
        <v>52</v>
      </c>
      <c r="G8" s="1083">
        <v>72</v>
      </c>
      <c r="H8" s="1082">
        <v>75</v>
      </c>
      <c r="I8" s="1082">
        <v>6</v>
      </c>
      <c r="J8" s="1082">
        <v>9</v>
      </c>
      <c r="K8" s="1082">
        <v>11</v>
      </c>
      <c r="L8" s="1082">
        <v>12</v>
      </c>
      <c r="M8" s="1082">
        <v>12</v>
      </c>
      <c r="N8" s="1083">
        <v>12</v>
      </c>
      <c r="O8" s="1088">
        <f t="shared" si="2"/>
        <v>0</v>
      </c>
      <c r="P8" s="1089">
        <f t="shared" si="3"/>
        <v>-75</v>
      </c>
      <c r="Q8" s="1087"/>
      <c r="R8" s="1270"/>
    </row>
    <row r="9" spans="1:18" ht="12">
      <c r="A9" s="486"/>
      <c r="B9" s="1079" t="s">
        <v>252</v>
      </c>
      <c r="C9" s="1080">
        <v>10</v>
      </c>
      <c r="D9" s="1081">
        <v>11</v>
      </c>
      <c r="E9" s="1082">
        <v>17</v>
      </c>
      <c r="F9" s="1082">
        <v>7</v>
      </c>
      <c r="G9" s="1083">
        <v>9</v>
      </c>
      <c r="H9" s="1082">
        <v>5</v>
      </c>
      <c r="I9" s="1082">
        <v>8</v>
      </c>
      <c r="J9" s="1082">
        <v>10</v>
      </c>
      <c r="K9" s="1082">
        <v>25</v>
      </c>
      <c r="L9" s="1082">
        <v>38</v>
      </c>
      <c r="M9" s="1082">
        <v>46</v>
      </c>
      <c r="N9" s="1083">
        <v>44</v>
      </c>
      <c r="O9" s="1088">
        <f t="shared" si="2"/>
        <v>-1</v>
      </c>
      <c r="P9" s="1089">
        <f t="shared" si="3"/>
        <v>5</v>
      </c>
      <c r="Q9" s="1087"/>
      <c r="R9" s="1270"/>
    </row>
    <row r="10" spans="1:18" ht="12">
      <c r="A10" s="486"/>
      <c r="B10" s="1079" t="s">
        <v>253</v>
      </c>
      <c r="C10" s="1080">
        <v>23</v>
      </c>
      <c r="D10" s="1081">
        <v>30</v>
      </c>
      <c r="E10" s="1082">
        <v>42</v>
      </c>
      <c r="F10" s="1082">
        <v>25</v>
      </c>
      <c r="G10" s="1083">
        <v>50</v>
      </c>
      <c r="H10" s="1082">
        <v>23</v>
      </c>
      <c r="I10" s="1082">
        <v>26</v>
      </c>
      <c r="J10" s="1082">
        <v>35</v>
      </c>
      <c r="K10" s="1082">
        <v>50</v>
      </c>
      <c r="L10" s="1082">
        <v>24</v>
      </c>
      <c r="M10" s="1082">
        <v>57</v>
      </c>
      <c r="N10" s="1083">
        <v>70</v>
      </c>
      <c r="O10" s="1088">
        <f t="shared" si="2"/>
        <v>-7</v>
      </c>
      <c r="P10" s="1089">
        <f t="shared" si="3"/>
        <v>0</v>
      </c>
      <c r="Q10" s="1087"/>
      <c r="R10" s="1270"/>
    </row>
    <row r="11" spans="1:18" ht="12">
      <c r="A11" s="486"/>
      <c r="B11" s="1079" t="s">
        <v>254</v>
      </c>
      <c r="C11" s="1080">
        <v>2</v>
      </c>
      <c r="D11" s="1081">
        <v>7</v>
      </c>
      <c r="E11" s="1082">
        <v>2</v>
      </c>
      <c r="F11" s="1082">
        <v>3</v>
      </c>
      <c r="G11" s="1083">
        <v>3</v>
      </c>
      <c r="H11" s="1082">
        <v>2</v>
      </c>
      <c r="I11" s="1082">
        <v>2</v>
      </c>
      <c r="J11" s="1082">
        <v>6</v>
      </c>
      <c r="K11" s="1082">
        <v>7</v>
      </c>
      <c r="L11" s="1082">
        <v>4</v>
      </c>
      <c r="M11" s="1082">
        <v>14</v>
      </c>
      <c r="N11" s="1083">
        <v>7</v>
      </c>
      <c r="O11" s="1088">
        <f t="shared" si="2"/>
        <v>-5</v>
      </c>
      <c r="P11" s="1089">
        <f t="shared" si="3"/>
        <v>0</v>
      </c>
      <c r="Q11" s="1087"/>
      <c r="R11" s="1270"/>
    </row>
    <row r="12" spans="1:18" ht="12">
      <c r="A12" s="486"/>
      <c r="B12" s="1079" t="s">
        <v>255</v>
      </c>
      <c r="C12" s="1080">
        <v>3</v>
      </c>
      <c r="D12" s="1081">
        <v>9</v>
      </c>
      <c r="E12" s="1082">
        <v>5</v>
      </c>
      <c r="F12" s="1082">
        <v>4</v>
      </c>
      <c r="G12" s="1083">
        <v>6</v>
      </c>
      <c r="H12" s="1082">
        <v>6</v>
      </c>
      <c r="I12" s="1082">
        <v>5</v>
      </c>
      <c r="J12" s="1082">
        <v>31</v>
      </c>
      <c r="K12" s="1082">
        <v>38</v>
      </c>
      <c r="L12" s="1082">
        <v>47</v>
      </c>
      <c r="M12" s="1082">
        <v>46</v>
      </c>
      <c r="N12" s="1083">
        <v>46</v>
      </c>
      <c r="O12" s="1088">
        <f t="shared" si="2"/>
        <v>-6</v>
      </c>
      <c r="P12" s="1089">
        <f t="shared" si="3"/>
        <v>-3</v>
      </c>
      <c r="Q12" s="1087"/>
      <c r="R12" s="1270"/>
    </row>
    <row r="13" spans="1:18" ht="12">
      <c r="A13" s="486"/>
      <c r="B13" s="1079" t="s">
        <v>256</v>
      </c>
      <c r="C13" s="1080">
        <v>9</v>
      </c>
      <c r="D13" s="1081">
        <v>17</v>
      </c>
      <c r="E13" s="1082">
        <v>11</v>
      </c>
      <c r="F13" s="1082">
        <v>16</v>
      </c>
      <c r="G13" s="1083">
        <v>31</v>
      </c>
      <c r="H13" s="1082">
        <v>19</v>
      </c>
      <c r="I13" s="1082">
        <v>22</v>
      </c>
      <c r="J13" s="1082">
        <v>35</v>
      </c>
      <c r="K13" s="1082">
        <v>38</v>
      </c>
      <c r="L13" s="1082">
        <v>52</v>
      </c>
      <c r="M13" s="1082">
        <v>49</v>
      </c>
      <c r="N13" s="1083">
        <v>62</v>
      </c>
      <c r="O13" s="1088">
        <f t="shared" si="2"/>
        <v>-8</v>
      </c>
      <c r="P13" s="1089">
        <f t="shared" si="3"/>
        <v>-10</v>
      </c>
      <c r="Q13" s="1087"/>
      <c r="R13" s="1270"/>
    </row>
    <row r="14" spans="1:18" ht="12">
      <c r="A14" s="486"/>
      <c r="B14" s="1079" t="s">
        <v>257</v>
      </c>
      <c r="C14" s="1080">
        <v>35</v>
      </c>
      <c r="D14" s="1081">
        <v>16</v>
      </c>
      <c r="E14" s="1082">
        <v>11</v>
      </c>
      <c r="F14" s="1082">
        <v>7</v>
      </c>
      <c r="G14" s="1083">
        <v>21</v>
      </c>
      <c r="H14" s="1082">
        <v>23</v>
      </c>
      <c r="I14" s="1082">
        <v>34</v>
      </c>
      <c r="J14" s="1082">
        <v>71</v>
      </c>
      <c r="K14" s="1082">
        <v>85</v>
      </c>
      <c r="L14" s="1082">
        <v>134</v>
      </c>
      <c r="M14" s="1082">
        <v>158</v>
      </c>
      <c r="N14" s="1083">
        <v>144</v>
      </c>
      <c r="O14" s="1088">
        <f t="shared" si="2"/>
        <v>19</v>
      </c>
      <c r="P14" s="1089">
        <f t="shared" si="3"/>
        <v>12</v>
      </c>
      <c r="Q14" s="1087"/>
      <c r="R14" s="1270"/>
    </row>
    <row r="15" spans="1:18" ht="12">
      <c r="A15" s="486"/>
      <c r="B15" s="1079" t="s">
        <v>258</v>
      </c>
      <c r="C15" s="1080">
        <v>18</v>
      </c>
      <c r="D15" s="1081">
        <v>17</v>
      </c>
      <c r="E15" s="1082">
        <v>13</v>
      </c>
      <c r="F15" s="1082">
        <v>16</v>
      </c>
      <c r="G15" s="1083">
        <v>8</v>
      </c>
      <c r="H15" s="1082">
        <v>13</v>
      </c>
      <c r="I15" s="1082">
        <v>10</v>
      </c>
      <c r="J15" s="1082">
        <v>22</v>
      </c>
      <c r="K15" s="1082">
        <v>24</v>
      </c>
      <c r="L15" s="1082">
        <v>74</v>
      </c>
      <c r="M15" s="1082">
        <v>46</v>
      </c>
      <c r="N15" s="1083">
        <v>64</v>
      </c>
      <c r="O15" s="1088">
        <f t="shared" si="2"/>
        <v>1</v>
      </c>
      <c r="P15" s="1089">
        <f t="shared" si="3"/>
        <v>5</v>
      </c>
      <c r="Q15" s="1087"/>
      <c r="R15" s="1270"/>
    </row>
    <row r="16" spans="1:18" ht="12">
      <c r="A16" s="486"/>
      <c r="B16" s="1079" t="s">
        <v>259</v>
      </c>
      <c r="C16" s="1080">
        <v>9</v>
      </c>
      <c r="D16" s="1081">
        <v>9</v>
      </c>
      <c r="E16" s="1082">
        <v>4</v>
      </c>
      <c r="F16" s="1082">
        <v>0</v>
      </c>
      <c r="G16" s="1083">
        <v>6</v>
      </c>
      <c r="H16" s="1082">
        <v>6</v>
      </c>
      <c r="I16" s="1082">
        <v>7</v>
      </c>
      <c r="J16" s="1082">
        <v>26</v>
      </c>
      <c r="K16" s="1082">
        <v>17</v>
      </c>
      <c r="L16" s="1082">
        <v>12</v>
      </c>
      <c r="M16" s="1082">
        <v>18</v>
      </c>
      <c r="N16" s="1083">
        <v>27</v>
      </c>
      <c r="O16" s="1088">
        <f t="shared" si="2"/>
        <v>0</v>
      </c>
      <c r="P16" s="1089">
        <f t="shared" si="3"/>
        <v>3</v>
      </c>
      <c r="Q16" s="1087"/>
      <c r="R16" s="1270"/>
    </row>
    <row r="17" spans="1:18" ht="12">
      <c r="A17" s="486"/>
      <c r="B17" s="1079" t="s">
        <v>260</v>
      </c>
      <c r="C17" s="1080">
        <v>17</v>
      </c>
      <c r="D17" s="1081">
        <v>35</v>
      </c>
      <c r="E17" s="1082">
        <v>29</v>
      </c>
      <c r="F17" s="1082">
        <v>20</v>
      </c>
      <c r="G17" s="1083">
        <v>22</v>
      </c>
      <c r="H17" s="1082">
        <v>16</v>
      </c>
      <c r="I17" s="1082">
        <v>42</v>
      </c>
      <c r="J17" s="1082">
        <v>38</v>
      </c>
      <c r="K17" s="1082">
        <v>57</v>
      </c>
      <c r="L17" s="1082">
        <v>82</v>
      </c>
      <c r="M17" s="1082">
        <v>72</v>
      </c>
      <c r="N17" s="1083">
        <v>82</v>
      </c>
      <c r="O17" s="1088">
        <f t="shared" si="2"/>
        <v>-18</v>
      </c>
      <c r="P17" s="1089">
        <f t="shared" si="3"/>
        <v>1</v>
      </c>
      <c r="Q17" s="1087"/>
      <c r="R17" s="1270"/>
    </row>
    <row r="18" spans="1:18" ht="12">
      <c r="A18" s="486"/>
      <c r="B18" s="1079" t="s">
        <v>261</v>
      </c>
      <c r="C18" s="1080">
        <v>10</v>
      </c>
      <c r="D18" s="1081">
        <v>9</v>
      </c>
      <c r="E18" s="1082">
        <v>15</v>
      </c>
      <c r="F18" s="1082">
        <v>9</v>
      </c>
      <c r="G18" s="1083">
        <v>19</v>
      </c>
      <c r="H18" s="1082">
        <v>16</v>
      </c>
      <c r="I18" s="1082">
        <v>28</v>
      </c>
      <c r="J18" s="1082">
        <v>46</v>
      </c>
      <c r="K18" s="1082">
        <v>51</v>
      </c>
      <c r="L18" s="1082">
        <v>59</v>
      </c>
      <c r="M18" s="1082">
        <v>70</v>
      </c>
      <c r="N18" s="1083">
        <v>51</v>
      </c>
      <c r="O18" s="1088">
        <f t="shared" si="2"/>
        <v>1</v>
      </c>
      <c r="P18" s="1089">
        <f t="shared" si="3"/>
        <v>-6</v>
      </c>
      <c r="Q18" s="1087"/>
      <c r="R18" s="1270"/>
    </row>
    <row r="19" spans="1:18" ht="12">
      <c r="A19" s="486"/>
      <c r="B19" s="1079" t="s">
        <v>262</v>
      </c>
      <c r="C19" s="1080">
        <v>37</v>
      </c>
      <c r="D19" s="1081">
        <v>4</v>
      </c>
      <c r="E19" s="1082">
        <v>4</v>
      </c>
      <c r="F19" s="1082">
        <v>3</v>
      </c>
      <c r="G19" s="1083">
        <v>17</v>
      </c>
      <c r="H19" s="1082">
        <v>6</v>
      </c>
      <c r="I19" s="1082">
        <v>16</v>
      </c>
      <c r="J19" s="1082">
        <v>22</v>
      </c>
      <c r="K19" s="1082">
        <v>33</v>
      </c>
      <c r="L19" s="1082">
        <v>30</v>
      </c>
      <c r="M19" s="1082">
        <v>28</v>
      </c>
      <c r="N19" s="1083">
        <v>27</v>
      </c>
      <c r="O19" s="1088">
        <f t="shared" si="2"/>
        <v>33</v>
      </c>
      <c r="P19" s="1089">
        <f t="shared" si="3"/>
        <v>31</v>
      </c>
      <c r="Q19" s="1087"/>
      <c r="R19" s="1270"/>
    </row>
    <row r="20" spans="1:18" ht="12">
      <c r="A20" s="486"/>
      <c r="B20" s="1079" t="s">
        <v>263</v>
      </c>
      <c r="C20" s="1080">
        <v>7</v>
      </c>
      <c r="D20" s="1081">
        <v>12</v>
      </c>
      <c r="E20" s="1082">
        <v>8</v>
      </c>
      <c r="F20" s="1082">
        <v>4</v>
      </c>
      <c r="G20" s="1083">
        <v>4</v>
      </c>
      <c r="H20" s="1082">
        <v>5</v>
      </c>
      <c r="I20" s="1082">
        <v>11</v>
      </c>
      <c r="J20" s="1082">
        <v>14</v>
      </c>
      <c r="K20" s="1082">
        <v>21</v>
      </c>
      <c r="L20" s="1082">
        <v>21</v>
      </c>
      <c r="M20" s="1082">
        <v>23</v>
      </c>
      <c r="N20" s="1083">
        <v>27</v>
      </c>
      <c r="O20" s="1088">
        <f t="shared" si="2"/>
        <v>-5</v>
      </c>
      <c r="P20" s="1089">
        <f t="shared" si="3"/>
        <v>2</v>
      </c>
      <c r="Q20" s="1087"/>
      <c r="R20" s="1270"/>
    </row>
    <row r="21" spans="1:18" ht="12">
      <c r="A21" s="486"/>
      <c r="B21" s="1079" t="s">
        <v>264</v>
      </c>
      <c r="C21" s="1080">
        <v>20</v>
      </c>
      <c r="D21" s="1081">
        <v>18</v>
      </c>
      <c r="E21" s="1082">
        <v>20</v>
      </c>
      <c r="F21" s="1082">
        <v>15</v>
      </c>
      <c r="G21" s="1083">
        <v>17</v>
      </c>
      <c r="H21" s="1082">
        <v>19</v>
      </c>
      <c r="I21" s="1082">
        <v>21</v>
      </c>
      <c r="J21" s="1082">
        <v>27</v>
      </c>
      <c r="K21" s="1082">
        <v>45</v>
      </c>
      <c r="L21" s="1082">
        <v>40</v>
      </c>
      <c r="M21" s="1082">
        <v>51</v>
      </c>
      <c r="N21" s="1083">
        <v>42</v>
      </c>
      <c r="O21" s="1088">
        <f t="shared" si="2"/>
        <v>2</v>
      </c>
      <c r="P21" s="1089">
        <f t="shared" si="3"/>
        <v>1</v>
      </c>
      <c r="Q21" s="1087"/>
      <c r="R21" s="1270"/>
    </row>
    <row r="22" spans="1:18" ht="12">
      <c r="A22" s="486"/>
      <c r="B22" s="1079" t="s">
        <v>265</v>
      </c>
      <c r="C22" s="1080">
        <v>5</v>
      </c>
      <c r="D22" s="1081">
        <v>16</v>
      </c>
      <c r="E22" s="1082">
        <v>14</v>
      </c>
      <c r="F22" s="1082">
        <v>12</v>
      </c>
      <c r="G22" s="1083">
        <v>17</v>
      </c>
      <c r="H22" s="1082">
        <v>28</v>
      </c>
      <c r="I22" s="1082">
        <v>25</v>
      </c>
      <c r="J22" s="1082">
        <v>70</v>
      </c>
      <c r="K22" s="1082">
        <v>60</v>
      </c>
      <c r="L22" s="1082">
        <v>126</v>
      </c>
      <c r="M22" s="1082">
        <v>323</v>
      </c>
      <c r="N22" s="1083">
        <v>97</v>
      </c>
      <c r="O22" s="1088">
        <f t="shared" si="2"/>
        <v>-11</v>
      </c>
      <c r="P22" s="1089">
        <f t="shared" si="3"/>
        <v>-23</v>
      </c>
      <c r="Q22" s="1087"/>
      <c r="R22" s="1270"/>
    </row>
    <row r="23" spans="1:18" ht="12">
      <c r="A23" s="486"/>
      <c r="B23" s="1079" t="s">
        <v>266</v>
      </c>
      <c r="C23" s="1080">
        <v>7</v>
      </c>
      <c r="D23" s="1081">
        <v>11</v>
      </c>
      <c r="E23" s="1082">
        <v>9</v>
      </c>
      <c r="F23" s="1082">
        <v>3</v>
      </c>
      <c r="G23" s="1083">
        <v>7</v>
      </c>
      <c r="H23" s="1082">
        <v>1</v>
      </c>
      <c r="I23" s="1082">
        <v>1</v>
      </c>
      <c r="J23" s="1082">
        <v>7</v>
      </c>
      <c r="K23" s="1082">
        <v>4</v>
      </c>
      <c r="L23" s="1082">
        <v>7</v>
      </c>
      <c r="M23" s="1082">
        <v>9</v>
      </c>
      <c r="N23" s="1083">
        <v>14</v>
      </c>
      <c r="O23" s="1088">
        <f t="shared" si="2"/>
        <v>-4</v>
      </c>
      <c r="P23" s="1089">
        <f t="shared" si="3"/>
        <v>6</v>
      </c>
      <c r="Q23" s="1087"/>
      <c r="R23" s="1270"/>
    </row>
    <row r="24" spans="1:18" ht="12">
      <c r="A24" s="486"/>
      <c r="B24" s="1079" t="s">
        <v>267</v>
      </c>
      <c r="C24" s="1080">
        <v>61</v>
      </c>
      <c r="D24" s="1081">
        <v>51</v>
      </c>
      <c r="E24" s="1082">
        <v>20</v>
      </c>
      <c r="F24" s="1082">
        <v>15</v>
      </c>
      <c r="G24" s="1083">
        <v>28</v>
      </c>
      <c r="H24" s="1082">
        <v>85</v>
      </c>
      <c r="I24" s="1082">
        <v>172</v>
      </c>
      <c r="J24" s="1082">
        <v>215</v>
      </c>
      <c r="K24" s="1082">
        <v>213</v>
      </c>
      <c r="L24" s="1082">
        <v>253</v>
      </c>
      <c r="M24" s="1082">
        <v>229</v>
      </c>
      <c r="N24" s="1083">
        <v>203</v>
      </c>
      <c r="O24" s="1088">
        <f t="shared" si="2"/>
        <v>10</v>
      </c>
      <c r="P24" s="1089">
        <f t="shared" si="3"/>
        <v>-24</v>
      </c>
      <c r="Q24" s="1087"/>
      <c r="R24" s="1270"/>
    </row>
    <row r="25" spans="1:18" ht="12">
      <c r="A25" s="486"/>
      <c r="B25" s="1079" t="s">
        <v>268</v>
      </c>
      <c r="C25" s="1080">
        <v>217</v>
      </c>
      <c r="D25" s="1081">
        <v>189</v>
      </c>
      <c r="E25" s="1082">
        <v>145</v>
      </c>
      <c r="F25" s="1082">
        <v>96</v>
      </c>
      <c r="G25" s="1083">
        <v>90</v>
      </c>
      <c r="H25" s="1082">
        <v>86</v>
      </c>
      <c r="I25" s="1082">
        <v>266</v>
      </c>
      <c r="J25" s="1082">
        <v>276</v>
      </c>
      <c r="K25" s="1082">
        <v>281</v>
      </c>
      <c r="L25" s="1082">
        <v>322</v>
      </c>
      <c r="M25" s="1082">
        <v>286</v>
      </c>
      <c r="N25" s="1083">
        <v>284</v>
      </c>
      <c r="O25" s="1088">
        <f t="shared" si="2"/>
        <v>28</v>
      </c>
      <c r="P25" s="1089">
        <f t="shared" si="3"/>
        <v>131</v>
      </c>
      <c r="Q25" s="1087"/>
      <c r="R25" s="1270"/>
    </row>
    <row r="26" spans="1:18" ht="12">
      <c r="A26" s="486"/>
      <c r="B26" s="1079" t="s">
        <v>269</v>
      </c>
      <c r="C26" s="1080">
        <v>412</v>
      </c>
      <c r="D26" s="1081">
        <v>39</v>
      </c>
      <c r="E26" s="1082">
        <v>97</v>
      </c>
      <c r="F26" s="1082">
        <v>229</v>
      </c>
      <c r="G26" s="1083">
        <v>478</v>
      </c>
      <c r="H26" s="1082">
        <v>13</v>
      </c>
      <c r="I26" s="1082">
        <v>58</v>
      </c>
      <c r="J26" s="1082">
        <v>32</v>
      </c>
      <c r="K26" s="1082">
        <v>247</v>
      </c>
      <c r="L26" s="1082">
        <v>112</v>
      </c>
      <c r="M26" s="1082">
        <v>255</v>
      </c>
      <c r="N26" s="1083">
        <v>77</v>
      </c>
      <c r="O26" s="1088">
        <f t="shared" si="2"/>
        <v>373</v>
      </c>
      <c r="P26" s="1089">
        <f t="shared" si="3"/>
        <v>399</v>
      </c>
      <c r="Q26" s="1087"/>
      <c r="R26" s="1270"/>
    </row>
    <row r="27" spans="1:18" ht="12">
      <c r="A27" s="486"/>
      <c r="B27" s="1079" t="s">
        <v>270</v>
      </c>
      <c r="C27" s="1080">
        <v>3</v>
      </c>
      <c r="D27" s="1081">
        <v>5</v>
      </c>
      <c r="E27" s="1082">
        <v>1</v>
      </c>
      <c r="F27" s="1082">
        <v>4</v>
      </c>
      <c r="G27" s="1083">
        <v>4</v>
      </c>
      <c r="H27" s="1082">
        <v>3</v>
      </c>
      <c r="I27" s="1082">
        <v>2</v>
      </c>
      <c r="J27" s="1082">
        <v>3</v>
      </c>
      <c r="K27" s="1082">
        <v>4</v>
      </c>
      <c r="L27" s="1082">
        <v>64</v>
      </c>
      <c r="M27" s="1082">
        <v>64</v>
      </c>
      <c r="N27" s="1083">
        <v>40</v>
      </c>
      <c r="O27" s="1088">
        <f t="shared" si="2"/>
        <v>-2</v>
      </c>
      <c r="P27" s="1089">
        <f t="shared" si="3"/>
        <v>0</v>
      </c>
      <c r="Q27" s="1087"/>
      <c r="R27" s="1270"/>
    </row>
    <row r="28" spans="1:18" ht="12">
      <c r="A28" s="486"/>
      <c r="B28" s="1079" t="s">
        <v>271</v>
      </c>
      <c r="C28" s="1080">
        <v>18</v>
      </c>
      <c r="D28" s="1081">
        <v>20</v>
      </c>
      <c r="E28" s="1082">
        <v>19</v>
      </c>
      <c r="F28" s="1082">
        <v>11</v>
      </c>
      <c r="G28" s="1083">
        <v>11</v>
      </c>
      <c r="H28" s="1082">
        <v>0</v>
      </c>
      <c r="I28" s="1082">
        <v>4</v>
      </c>
      <c r="J28" s="1082">
        <v>16</v>
      </c>
      <c r="K28" s="1082">
        <v>31</v>
      </c>
      <c r="L28" s="1082">
        <v>128</v>
      </c>
      <c r="M28" s="1082">
        <v>131</v>
      </c>
      <c r="N28" s="1083">
        <v>53</v>
      </c>
      <c r="O28" s="1088">
        <f t="shared" si="2"/>
        <v>-2</v>
      </c>
      <c r="P28" s="1089">
        <f t="shared" si="3"/>
        <v>18</v>
      </c>
      <c r="Q28" s="1087"/>
      <c r="R28" s="1270"/>
    </row>
    <row r="29" spans="1:18" ht="12">
      <c r="A29" s="486"/>
      <c r="B29" s="1079" t="s">
        <v>272</v>
      </c>
      <c r="C29" s="1080">
        <v>12</v>
      </c>
      <c r="D29" s="1081">
        <v>26</v>
      </c>
      <c r="E29" s="1082">
        <v>27</v>
      </c>
      <c r="F29" s="1082">
        <v>25</v>
      </c>
      <c r="G29" s="1083">
        <v>8</v>
      </c>
      <c r="H29" s="1082">
        <v>13</v>
      </c>
      <c r="I29" s="1082">
        <v>12</v>
      </c>
      <c r="J29" s="1082">
        <v>14</v>
      </c>
      <c r="K29" s="1082">
        <v>24</v>
      </c>
      <c r="L29" s="1082">
        <v>64</v>
      </c>
      <c r="M29" s="1082">
        <v>59</v>
      </c>
      <c r="N29" s="1083">
        <v>26</v>
      </c>
      <c r="O29" s="1088">
        <f t="shared" si="2"/>
        <v>-14</v>
      </c>
      <c r="P29" s="1089">
        <f t="shared" si="3"/>
        <v>-1</v>
      </c>
      <c r="Q29" s="1087"/>
      <c r="R29" s="1270"/>
    </row>
    <row r="30" spans="1:18" ht="12">
      <c r="A30" s="486"/>
      <c r="B30" s="1079" t="s">
        <v>273</v>
      </c>
      <c r="C30" s="1080">
        <v>26</v>
      </c>
      <c r="D30" s="1081">
        <v>20</v>
      </c>
      <c r="E30" s="1082">
        <v>18</v>
      </c>
      <c r="F30" s="1082">
        <v>6</v>
      </c>
      <c r="G30" s="1083">
        <v>8</v>
      </c>
      <c r="H30" s="1082">
        <v>11</v>
      </c>
      <c r="I30" s="1082">
        <v>2</v>
      </c>
      <c r="J30" s="1082">
        <v>5</v>
      </c>
      <c r="K30" s="1082">
        <v>8</v>
      </c>
      <c r="L30" s="1082">
        <v>7</v>
      </c>
      <c r="M30" s="1082">
        <v>178</v>
      </c>
      <c r="N30" s="1083">
        <v>19</v>
      </c>
      <c r="O30" s="1088">
        <f t="shared" si="2"/>
        <v>6</v>
      </c>
      <c r="P30" s="1089">
        <f t="shared" si="3"/>
        <v>15</v>
      </c>
      <c r="Q30" s="1087"/>
      <c r="R30" s="1270"/>
    </row>
    <row r="31" spans="1:18" ht="12">
      <c r="A31" s="486"/>
      <c r="B31" s="1079" t="s">
        <v>274</v>
      </c>
      <c r="C31" s="1080">
        <v>8</v>
      </c>
      <c r="D31" s="1081">
        <v>9</v>
      </c>
      <c r="E31" s="1082">
        <v>5</v>
      </c>
      <c r="F31" s="1082">
        <v>13</v>
      </c>
      <c r="G31" s="1083">
        <v>7</v>
      </c>
      <c r="H31" s="1082">
        <v>7</v>
      </c>
      <c r="I31" s="1082">
        <v>9</v>
      </c>
      <c r="J31" s="1082">
        <v>13</v>
      </c>
      <c r="K31" s="1082">
        <v>18</v>
      </c>
      <c r="L31" s="1082">
        <v>42</v>
      </c>
      <c r="M31" s="1082">
        <v>136</v>
      </c>
      <c r="N31" s="1083">
        <v>55</v>
      </c>
      <c r="O31" s="1088">
        <f t="shared" si="2"/>
        <v>-1</v>
      </c>
      <c r="P31" s="1089">
        <f t="shared" si="3"/>
        <v>1</v>
      </c>
      <c r="Q31" s="1087"/>
      <c r="R31" s="1270"/>
    </row>
    <row r="32" spans="1:18" ht="12">
      <c r="A32" s="486"/>
      <c r="B32" s="1079" t="s">
        <v>275</v>
      </c>
      <c r="C32" s="1080">
        <v>22</v>
      </c>
      <c r="D32" s="1081">
        <v>27</v>
      </c>
      <c r="E32" s="1082">
        <v>41</v>
      </c>
      <c r="F32" s="1082">
        <v>40</v>
      </c>
      <c r="G32" s="1083">
        <v>63</v>
      </c>
      <c r="H32" s="1082">
        <v>46</v>
      </c>
      <c r="I32" s="1082">
        <v>31</v>
      </c>
      <c r="J32" s="1082">
        <v>141</v>
      </c>
      <c r="K32" s="1082">
        <v>59</v>
      </c>
      <c r="L32" s="1082">
        <v>172</v>
      </c>
      <c r="M32" s="1082">
        <v>158</v>
      </c>
      <c r="N32" s="1083">
        <v>144</v>
      </c>
      <c r="O32" s="1088">
        <f t="shared" si="2"/>
        <v>-5</v>
      </c>
      <c r="P32" s="1089">
        <f t="shared" si="3"/>
        <v>-24</v>
      </c>
      <c r="Q32" s="1087"/>
      <c r="R32" s="1270"/>
    </row>
    <row r="33" spans="1:18" ht="12">
      <c r="A33" s="486"/>
      <c r="B33" s="1079" t="s">
        <v>276</v>
      </c>
      <c r="C33" s="1080">
        <v>11</v>
      </c>
      <c r="D33" s="1081">
        <v>3</v>
      </c>
      <c r="E33" s="1082">
        <v>15</v>
      </c>
      <c r="F33" s="1082">
        <v>3</v>
      </c>
      <c r="G33" s="1083">
        <v>8</v>
      </c>
      <c r="H33" s="1082">
        <v>20</v>
      </c>
      <c r="I33" s="1082">
        <v>13</v>
      </c>
      <c r="J33" s="1082">
        <v>18</v>
      </c>
      <c r="K33" s="1082">
        <v>22</v>
      </c>
      <c r="L33" s="1082">
        <v>24</v>
      </c>
      <c r="M33" s="1082">
        <v>24</v>
      </c>
      <c r="N33" s="1083">
        <v>26</v>
      </c>
      <c r="O33" s="1088">
        <f t="shared" si="2"/>
        <v>8</v>
      </c>
      <c r="P33" s="1089">
        <f t="shared" si="3"/>
        <v>-9</v>
      </c>
      <c r="Q33" s="1087"/>
      <c r="R33" s="1270"/>
    </row>
    <row r="34" spans="1:18" ht="12">
      <c r="A34" s="486"/>
      <c r="B34" s="1079" t="s">
        <v>277</v>
      </c>
      <c r="C34" s="1080">
        <v>32</v>
      </c>
      <c r="D34" s="1081">
        <v>17</v>
      </c>
      <c r="E34" s="1082">
        <v>4</v>
      </c>
      <c r="F34" s="1082">
        <v>7</v>
      </c>
      <c r="G34" s="1083">
        <v>4</v>
      </c>
      <c r="H34" s="1082">
        <v>13</v>
      </c>
      <c r="I34" s="1082">
        <v>12</v>
      </c>
      <c r="J34" s="1082">
        <v>26</v>
      </c>
      <c r="K34" s="1082">
        <v>32</v>
      </c>
      <c r="L34" s="1082">
        <v>26</v>
      </c>
      <c r="M34" s="1082">
        <v>37</v>
      </c>
      <c r="N34" s="1083">
        <v>33</v>
      </c>
      <c r="O34" s="1088">
        <f t="shared" si="2"/>
        <v>15</v>
      </c>
      <c r="P34" s="1089">
        <f t="shared" si="3"/>
        <v>19</v>
      </c>
      <c r="Q34" s="1087"/>
      <c r="R34" s="1270"/>
    </row>
    <row r="35" spans="1:18" ht="12.75" thickBot="1">
      <c r="A35" s="486"/>
      <c r="B35" s="1090" t="s">
        <v>278</v>
      </c>
      <c r="C35" s="1080">
        <v>2</v>
      </c>
      <c r="D35" s="1081">
        <v>1</v>
      </c>
      <c r="E35" s="1091">
        <v>3</v>
      </c>
      <c r="F35" s="1091">
        <v>3</v>
      </c>
      <c r="G35" s="1092">
        <v>1</v>
      </c>
      <c r="H35" s="1091">
        <v>11</v>
      </c>
      <c r="I35" s="1091">
        <v>3</v>
      </c>
      <c r="J35" s="1091">
        <v>7</v>
      </c>
      <c r="K35" s="1091">
        <v>6</v>
      </c>
      <c r="L35" s="1091">
        <v>13</v>
      </c>
      <c r="M35" s="1091">
        <v>11</v>
      </c>
      <c r="N35" s="1092">
        <v>21</v>
      </c>
      <c r="O35" s="1093">
        <f t="shared" si="2"/>
        <v>1</v>
      </c>
      <c r="P35" s="1094">
        <f t="shared" si="3"/>
        <v>-9</v>
      </c>
      <c r="Q35" s="1087"/>
      <c r="R35" s="1270"/>
    </row>
    <row r="36" spans="1:18" ht="12">
      <c r="A36" s="486"/>
      <c r="B36" s="822" t="s">
        <v>623</v>
      </c>
      <c r="C36" s="823">
        <v>814</v>
      </c>
      <c r="D36" s="823">
        <v>522</v>
      </c>
      <c r="E36" s="824">
        <v>437</v>
      </c>
      <c r="F36" s="824">
        <v>350</v>
      </c>
      <c r="G36" s="829">
        <v>603</v>
      </c>
      <c r="H36" s="824">
        <v>646</v>
      </c>
      <c r="I36" s="824">
        <v>588</v>
      </c>
      <c r="J36" s="824">
        <v>1107</v>
      </c>
      <c r="K36" s="824">
        <v>1635</v>
      </c>
      <c r="L36" s="824">
        <v>1970</v>
      </c>
      <c r="M36" s="824">
        <v>2106</v>
      </c>
      <c r="N36" s="824">
        <v>1971</v>
      </c>
      <c r="O36" s="823">
        <f t="shared" si="0"/>
        <v>292</v>
      </c>
      <c r="P36" s="825">
        <f t="shared" si="1"/>
        <v>168</v>
      </c>
      <c r="Q36" s="486"/>
    </row>
    <row r="37" spans="1:18" ht="12">
      <c r="A37" s="486"/>
      <c r="B37" s="826" t="s">
        <v>215</v>
      </c>
      <c r="C37" s="155">
        <v>1117</v>
      </c>
      <c r="D37" s="827">
        <v>1198</v>
      </c>
      <c r="E37" s="153">
        <v>1027</v>
      </c>
      <c r="F37" s="153">
        <v>905</v>
      </c>
      <c r="G37" s="920">
        <v>946</v>
      </c>
      <c r="H37" s="153">
        <v>972</v>
      </c>
      <c r="I37" s="153">
        <v>1285</v>
      </c>
      <c r="J37" s="153">
        <v>2165</v>
      </c>
      <c r="K37" s="153">
        <v>2847</v>
      </c>
      <c r="L37" s="153">
        <v>3087</v>
      </c>
      <c r="M37" s="153">
        <v>2984</v>
      </c>
      <c r="N37" s="153">
        <v>3143</v>
      </c>
      <c r="O37" s="150">
        <f t="shared" si="0"/>
        <v>-81</v>
      </c>
      <c r="P37" s="151">
        <f t="shared" si="1"/>
        <v>145</v>
      </c>
      <c r="Q37" s="486"/>
    </row>
    <row r="38" spans="1:18" ht="12">
      <c r="A38" s="486"/>
      <c r="B38" s="826" t="s">
        <v>625</v>
      </c>
      <c r="C38" s="150">
        <v>873</v>
      </c>
      <c r="D38" s="150">
        <v>832</v>
      </c>
      <c r="E38" s="153">
        <v>843</v>
      </c>
      <c r="F38" s="153">
        <v>502</v>
      </c>
      <c r="G38" s="830">
        <v>572</v>
      </c>
      <c r="H38" s="153">
        <v>642</v>
      </c>
      <c r="I38" s="153">
        <v>736</v>
      </c>
      <c r="J38" s="153">
        <v>1345</v>
      </c>
      <c r="K38" s="153">
        <v>1621</v>
      </c>
      <c r="L38" s="153">
        <v>2215</v>
      </c>
      <c r="M38" s="153">
        <v>2082</v>
      </c>
      <c r="N38" s="153">
        <v>1890</v>
      </c>
      <c r="O38" s="150">
        <f t="shared" si="0"/>
        <v>41</v>
      </c>
      <c r="P38" s="151">
        <f t="shared" si="1"/>
        <v>231</v>
      </c>
      <c r="Q38" s="486"/>
    </row>
    <row r="39" spans="1:18" ht="12">
      <c r="A39" s="486"/>
      <c r="B39" s="826" t="s">
        <v>622</v>
      </c>
      <c r="C39" s="150">
        <v>1067</v>
      </c>
      <c r="D39" s="150">
        <v>794</v>
      </c>
      <c r="E39" s="153">
        <v>690</v>
      </c>
      <c r="F39" s="153">
        <v>674</v>
      </c>
      <c r="G39" s="830">
        <v>1049</v>
      </c>
      <c r="H39" s="153">
        <v>596</v>
      </c>
      <c r="I39" s="153">
        <v>882</v>
      </c>
      <c r="J39" s="153">
        <v>1277</v>
      </c>
      <c r="K39" s="153">
        <v>1571</v>
      </c>
      <c r="L39" s="153">
        <v>2099</v>
      </c>
      <c r="M39" s="153">
        <v>2666</v>
      </c>
      <c r="N39" s="153">
        <v>1866</v>
      </c>
      <c r="O39" s="150">
        <f t="shared" si="0"/>
        <v>273</v>
      </c>
      <c r="P39" s="151">
        <f t="shared" si="1"/>
        <v>471</v>
      </c>
      <c r="Q39" s="486"/>
    </row>
    <row r="40" spans="1:18" ht="12.75" thickBot="1">
      <c r="A40" s="486"/>
      <c r="B40" s="828" t="s">
        <v>626</v>
      </c>
      <c r="C40" s="149">
        <v>1458</v>
      </c>
      <c r="D40" s="149">
        <v>2078</v>
      </c>
      <c r="E40" s="145">
        <v>1672</v>
      </c>
      <c r="F40" s="145">
        <v>742</v>
      </c>
      <c r="G40" s="831">
        <v>762</v>
      </c>
      <c r="H40" s="145">
        <v>930</v>
      </c>
      <c r="I40" s="145">
        <v>1729</v>
      </c>
      <c r="J40" s="145">
        <v>1852</v>
      </c>
      <c r="K40" s="145">
        <v>1562</v>
      </c>
      <c r="L40" s="145">
        <v>2514</v>
      </c>
      <c r="M40" s="145">
        <v>1999</v>
      </c>
      <c r="N40" s="145">
        <v>1565</v>
      </c>
      <c r="O40" s="149">
        <f t="shared" si="0"/>
        <v>-620</v>
      </c>
      <c r="P40" s="152">
        <f t="shared" si="1"/>
        <v>528</v>
      </c>
      <c r="Q40" s="486"/>
    </row>
    <row r="41" spans="1:18" ht="12.75">
      <c r="A41" s="486"/>
      <c r="B41" s="1095" t="s">
        <v>121</v>
      </c>
      <c r="C41" s="1095"/>
      <c r="D41" s="1095"/>
      <c r="E41" s="1095"/>
      <c r="F41" s="1095"/>
      <c r="G41" s="1095"/>
      <c r="H41" s="1095"/>
      <c r="I41" s="1096"/>
      <c r="J41" s="1097"/>
      <c r="K41" s="1098"/>
      <c r="L41" s="1099"/>
      <c r="M41" s="1099"/>
      <c r="N41" s="1099"/>
      <c r="O41" s="1099"/>
      <c r="P41" s="1099"/>
      <c r="Q41" s="486"/>
    </row>
    <row r="44" spans="1:18" ht="12" customHeight="1"/>
    <row r="55" ht="12" customHeight="1"/>
    <row r="104" ht="12" customHeight="1"/>
    <row r="157" ht="12" customHeight="1"/>
    <row r="199" ht="12" customHeight="1"/>
  </sheetData>
  <sortState ref="A6:Y35">
    <sortCondition ref="B6:B35"/>
  </sortState>
  <mergeCells count="14">
    <mergeCell ref="K2:K3"/>
    <mergeCell ref="L2:L3"/>
    <mergeCell ref="M2:M3"/>
    <mergeCell ref="B1:P1"/>
    <mergeCell ref="D2:D3"/>
    <mergeCell ref="E2:E3"/>
    <mergeCell ref="F2:F3"/>
    <mergeCell ref="G2:G3"/>
    <mergeCell ref="H2:H3"/>
    <mergeCell ref="N2:N3"/>
    <mergeCell ref="O2:P2"/>
    <mergeCell ref="I2:I3"/>
    <mergeCell ref="J2:J3"/>
    <mergeCell ref="C2:C3"/>
  </mergeCells>
  <phoneticPr fontId="0" type="noConversion"/>
  <pageMargins left="0.75" right="0.75" top="1" bottom="1" header="0.5" footer="0.5"/>
  <headerFooter alignWithMargins="0"/>
  <ignoredErrors>
    <ignoredError sqref="C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1"/>
  <sheetViews>
    <sheetView zoomScaleNormal="100" workbookViewId="0"/>
  </sheetViews>
  <sheetFormatPr defaultRowHeight="12"/>
  <cols>
    <col min="1" max="1" width="1.6640625" customWidth="1"/>
    <col min="2" max="2" width="19.33203125" customWidth="1"/>
    <col min="3" max="5" width="9.33203125" style="160"/>
    <col min="6" max="7" width="10.6640625" style="172" customWidth="1"/>
    <col min="8" max="12" width="9.33203125" style="160"/>
    <col min="13" max="13" width="1.6640625" style="1461" customWidth="1"/>
    <col min="14" max="18" width="9.33203125" style="1461"/>
  </cols>
  <sheetData>
    <row r="1" spans="1:18" ht="12.75" thickBot="1">
      <c r="A1" s="486"/>
      <c r="B1" s="1074"/>
      <c r="C1" s="863"/>
      <c r="D1" s="864"/>
      <c r="E1" s="864"/>
      <c r="F1" s="850"/>
      <c r="G1" s="1075"/>
      <c r="H1" s="863"/>
      <c r="I1" s="864"/>
      <c r="J1" s="1076"/>
      <c r="K1" s="1077"/>
      <c r="L1" s="1078"/>
      <c r="M1" s="486"/>
    </row>
    <row r="2" spans="1:18">
      <c r="A2" s="486"/>
      <c r="B2" s="833"/>
      <c r="C2" s="833"/>
      <c r="D2" s="834" t="s">
        <v>302</v>
      </c>
      <c r="E2" s="835"/>
      <c r="F2" s="1582" t="s">
        <v>188</v>
      </c>
      <c r="G2" s="1583"/>
      <c r="H2" s="833"/>
      <c r="I2" s="836" t="s">
        <v>455</v>
      </c>
      <c r="J2" s="837"/>
      <c r="K2" s="1582" t="s">
        <v>188</v>
      </c>
      <c r="L2" s="1583"/>
      <c r="M2" s="486"/>
    </row>
    <row r="3" spans="1:18" ht="12.75" thickBot="1">
      <c r="A3" s="486"/>
      <c r="B3" s="47"/>
      <c r="C3" s="48">
        <v>2015</v>
      </c>
      <c r="D3" s="49">
        <v>2014</v>
      </c>
      <c r="E3" s="50">
        <v>2013</v>
      </c>
      <c r="F3" s="51" t="s">
        <v>585</v>
      </c>
      <c r="G3" s="52" t="s">
        <v>588</v>
      </c>
      <c r="H3" s="48">
        <v>2015</v>
      </c>
      <c r="I3" s="49">
        <v>2014</v>
      </c>
      <c r="J3" s="50">
        <v>2013</v>
      </c>
      <c r="K3" s="51" t="s">
        <v>585</v>
      </c>
      <c r="L3" s="52" t="s">
        <v>588</v>
      </c>
      <c r="M3" s="486"/>
    </row>
    <row r="4" spans="1:18">
      <c r="A4" s="486"/>
      <c r="B4" s="838" t="s">
        <v>184</v>
      </c>
      <c r="C4" s="839">
        <v>412819</v>
      </c>
      <c r="D4" s="840">
        <v>404427</v>
      </c>
      <c r="E4" s="841">
        <v>393764</v>
      </c>
      <c r="F4" s="842">
        <v>8392</v>
      </c>
      <c r="G4" s="843">
        <v>19055</v>
      </c>
      <c r="H4" s="839">
        <v>34458</v>
      </c>
      <c r="I4" s="840">
        <v>36267</v>
      </c>
      <c r="J4" s="841">
        <v>36337</v>
      </c>
      <c r="K4" s="844">
        <f t="shared" ref="K4:K35" si="0">H4-I4</f>
        <v>-1809</v>
      </c>
      <c r="L4" s="845">
        <f t="shared" ref="L4:L35" si="1">H4-J4</f>
        <v>-1879</v>
      </c>
      <c r="M4" s="486"/>
    </row>
    <row r="5" spans="1:18" ht="12.75" thickBot="1">
      <c r="A5" s="486"/>
      <c r="B5" s="53" t="s">
        <v>622</v>
      </c>
      <c r="C5" s="54">
        <f>SUM(C6:C35)</f>
        <v>88852</v>
      </c>
      <c r="D5" s="55">
        <f>SUM(D6:D35)</f>
        <v>86539</v>
      </c>
      <c r="E5" s="56">
        <f>SUM(E6:E35)</f>
        <v>82884</v>
      </c>
      <c r="F5" s="57">
        <f t="shared" ref="F5:F35" si="2">C5-D5</f>
        <v>2313</v>
      </c>
      <c r="G5" s="58">
        <f t="shared" ref="G5:G35" si="3">C5-E5</f>
        <v>5968</v>
      </c>
      <c r="H5" s="54">
        <f>SUM(H6:H35)</f>
        <v>7988</v>
      </c>
      <c r="I5" s="55">
        <f>SUM(I6:I35)</f>
        <v>8295</v>
      </c>
      <c r="J5" s="58">
        <f>SUM(J6:J35)</f>
        <v>8345</v>
      </c>
      <c r="K5" s="57">
        <f t="shared" si="0"/>
        <v>-307</v>
      </c>
      <c r="L5" s="58">
        <f t="shared" si="1"/>
        <v>-357</v>
      </c>
      <c r="M5" s="486"/>
    </row>
    <row r="6" spans="1:18">
      <c r="A6" s="486"/>
      <c r="B6" s="846" t="s">
        <v>249</v>
      </c>
      <c r="C6" s="847">
        <v>98</v>
      </c>
      <c r="D6" s="848">
        <v>100</v>
      </c>
      <c r="E6" s="849">
        <v>101</v>
      </c>
      <c r="F6" s="850">
        <f t="shared" si="2"/>
        <v>-2</v>
      </c>
      <c r="G6" s="851">
        <f t="shared" si="3"/>
        <v>-3</v>
      </c>
      <c r="H6" s="847">
        <v>4</v>
      </c>
      <c r="I6" s="848">
        <v>1</v>
      </c>
      <c r="J6" s="849">
        <v>4</v>
      </c>
      <c r="K6" s="850">
        <f t="shared" si="0"/>
        <v>3</v>
      </c>
      <c r="L6" s="851">
        <f t="shared" si="1"/>
        <v>0</v>
      </c>
      <c r="M6" s="486"/>
      <c r="O6" s="1479"/>
      <c r="P6" s="1479"/>
      <c r="Q6" s="1479"/>
      <c r="R6" s="1479"/>
    </row>
    <row r="7" spans="1:18">
      <c r="A7" s="486"/>
      <c r="B7" s="846" t="s">
        <v>250</v>
      </c>
      <c r="C7" s="847">
        <v>1631</v>
      </c>
      <c r="D7" s="848">
        <v>1624</v>
      </c>
      <c r="E7" s="849">
        <v>1547</v>
      </c>
      <c r="F7" s="850">
        <f t="shared" si="2"/>
        <v>7</v>
      </c>
      <c r="G7" s="851">
        <f t="shared" si="3"/>
        <v>84</v>
      </c>
      <c r="H7" s="847">
        <v>78</v>
      </c>
      <c r="I7" s="848">
        <v>95</v>
      </c>
      <c r="J7" s="849">
        <v>98</v>
      </c>
      <c r="K7" s="850">
        <f t="shared" si="0"/>
        <v>-17</v>
      </c>
      <c r="L7" s="851">
        <f t="shared" si="1"/>
        <v>-20</v>
      </c>
      <c r="M7" s="486"/>
      <c r="N7" s="1481"/>
      <c r="O7" s="1479"/>
      <c r="P7" s="1479"/>
      <c r="Q7" s="1479"/>
      <c r="R7" s="1479"/>
    </row>
    <row r="8" spans="1:18">
      <c r="A8" s="486"/>
      <c r="B8" s="846" t="s">
        <v>251</v>
      </c>
      <c r="C8" s="847">
        <v>127</v>
      </c>
      <c r="D8" s="848">
        <v>144</v>
      </c>
      <c r="E8" s="849">
        <v>123</v>
      </c>
      <c r="F8" s="850">
        <f t="shared" si="2"/>
        <v>-17</v>
      </c>
      <c r="G8" s="851">
        <f t="shared" si="3"/>
        <v>4</v>
      </c>
      <c r="H8" s="847">
        <v>2</v>
      </c>
      <c r="I8" s="848">
        <v>4</v>
      </c>
      <c r="J8" s="849">
        <v>3</v>
      </c>
      <c r="K8" s="850">
        <f t="shared" si="0"/>
        <v>-2</v>
      </c>
      <c r="L8" s="851">
        <f t="shared" si="1"/>
        <v>-1</v>
      </c>
      <c r="M8" s="486"/>
      <c r="N8" s="1481"/>
      <c r="O8" s="1479"/>
      <c r="P8" s="1479"/>
      <c r="Q8" s="1479"/>
      <c r="R8" s="1479"/>
    </row>
    <row r="9" spans="1:18">
      <c r="A9" s="486"/>
      <c r="B9" s="846" t="s">
        <v>252</v>
      </c>
      <c r="C9" s="847">
        <v>729</v>
      </c>
      <c r="D9" s="848">
        <v>694</v>
      </c>
      <c r="E9" s="849">
        <v>665</v>
      </c>
      <c r="F9" s="850">
        <f t="shared" si="2"/>
        <v>35</v>
      </c>
      <c r="G9" s="851">
        <f t="shared" si="3"/>
        <v>64</v>
      </c>
      <c r="H9" s="847">
        <v>28</v>
      </c>
      <c r="I9" s="848">
        <v>35</v>
      </c>
      <c r="J9" s="849">
        <v>38</v>
      </c>
      <c r="K9" s="850">
        <f t="shared" si="0"/>
        <v>-7</v>
      </c>
      <c r="L9" s="851">
        <f t="shared" si="1"/>
        <v>-10</v>
      </c>
      <c r="M9" s="486"/>
      <c r="N9" s="1481"/>
      <c r="O9" s="1479"/>
      <c r="P9" s="1479"/>
      <c r="Q9" s="1479"/>
      <c r="R9" s="1479"/>
    </row>
    <row r="10" spans="1:18">
      <c r="A10" s="486"/>
      <c r="B10" s="846" t="s">
        <v>253</v>
      </c>
      <c r="C10" s="847">
        <v>623</v>
      </c>
      <c r="D10" s="848">
        <v>597</v>
      </c>
      <c r="E10" s="849">
        <v>548</v>
      </c>
      <c r="F10" s="850">
        <f t="shared" si="2"/>
        <v>26</v>
      </c>
      <c r="G10" s="851">
        <f t="shared" si="3"/>
        <v>75</v>
      </c>
      <c r="H10" s="847">
        <v>25</v>
      </c>
      <c r="I10" s="848">
        <v>39</v>
      </c>
      <c r="J10" s="849">
        <v>38</v>
      </c>
      <c r="K10" s="850">
        <f t="shared" si="0"/>
        <v>-14</v>
      </c>
      <c r="L10" s="851">
        <f t="shared" si="1"/>
        <v>-13</v>
      </c>
      <c r="M10" s="486"/>
      <c r="N10" s="1481"/>
      <c r="O10" s="1479"/>
      <c r="P10" s="1479"/>
      <c r="Q10" s="1479"/>
      <c r="R10" s="1479"/>
    </row>
    <row r="11" spans="1:18">
      <c r="A11" s="486"/>
      <c r="B11" s="846" t="s">
        <v>254</v>
      </c>
      <c r="C11" s="847">
        <v>197</v>
      </c>
      <c r="D11" s="848">
        <v>187</v>
      </c>
      <c r="E11" s="849">
        <v>187</v>
      </c>
      <c r="F11" s="850">
        <f t="shared" si="2"/>
        <v>10</v>
      </c>
      <c r="G11" s="851">
        <f t="shared" si="3"/>
        <v>10</v>
      </c>
      <c r="H11" s="847">
        <v>3</v>
      </c>
      <c r="I11" s="848">
        <v>12</v>
      </c>
      <c r="J11" s="849">
        <v>11</v>
      </c>
      <c r="K11" s="850">
        <f t="shared" si="0"/>
        <v>-9</v>
      </c>
      <c r="L11" s="851">
        <f t="shared" si="1"/>
        <v>-8</v>
      </c>
      <c r="M11" s="486"/>
      <c r="N11" s="1481"/>
      <c r="O11" s="1479"/>
      <c r="P11" s="1479"/>
      <c r="Q11" s="1479"/>
      <c r="R11" s="1479"/>
    </row>
    <row r="12" spans="1:18">
      <c r="A12" s="486"/>
      <c r="B12" s="846" t="s">
        <v>255</v>
      </c>
      <c r="C12" s="847">
        <v>126</v>
      </c>
      <c r="D12" s="848">
        <v>135</v>
      </c>
      <c r="E12" s="849">
        <v>143</v>
      </c>
      <c r="F12" s="850">
        <f t="shared" si="2"/>
        <v>-9</v>
      </c>
      <c r="G12" s="851">
        <f t="shared" si="3"/>
        <v>-17</v>
      </c>
      <c r="H12" s="847">
        <v>5</v>
      </c>
      <c r="I12" s="848">
        <v>4</v>
      </c>
      <c r="J12" s="849">
        <v>3</v>
      </c>
      <c r="K12" s="850">
        <f t="shared" si="0"/>
        <v>1</v>
      </c>
      <c r="L12" s="851">
        <f t="shared" si="1"/>
        <v>2</v>
      </c>
      <c r="M12" s="486"/>
      <c r="N12" s="1481"/>
      <c r="O12" s="1479"/>
      <c r="P12" s="1479"/>
      <c r="Q12" s="1479"/>
      <c r="R12" s="1479"/>
    </row>
    <row r="13" spans="1:18">
      <c r="A13" s="486"/>
      <c r="B13" s="846" t="s">
        <v>256</v>
      </c>
      <c r="C13" s="847">
        <v>323</v>
      </c>
      <c r="D13" s="848">
        <v>285</v>
      </c>
      <c r="E13" s="849">
        <v>233</v>
      </c>
      <c r="F13" s="850">
        <f t="shared" si="2"/>
        <v>38</v>
      </c>
      <c r="G13" s="851">
        <f t="shared" si="3"/>
        <v>90</v>
      </c>
      <c r="H13" s="847">
        <v>15</v>
      </c>
      <c r="I13" s="848">
        <v>11</v>
      </c>
      <c r="J13" s="849">
        <v>9</v>
      </c>
      <c r="K13" s="850">
        <f t="shared" si="0"/>
        <v>4</v>
      </c>
      <c r="L13" s="851">
        <f t="shared" si="1"/>
        <v>6</v>
      </c>
      <c r="M13" s="486"/>
      <c r="N13" s="1481"/>
      <c r="O13" s="1479"/>
      <c r="P13" s="1479"/>
      <c r="Q13" s="1479"/>
      <c r="R13" s="1479"/>
    </row>
    <row r="14" spans="1:18">
      <c r="A14" s="486"/>
      <c r="B14" s="846" t="s">
        <v>257</v>
      </c>
      <c r="C14" s="847">
        <v>544</v>
      </c>
      <c r="D14" s="848">
        <v>530</v>
      </c>
      <c r="E14" s="849">
        <v>480</v>
      </c>
      <c r="F14" s="850">
        <f t="shared" si="2"/>
        <v>14</v>
      </c>
      <c r="G14" s="851">
        <f t="shared" si="3"/>
        <v>64</v>
      </c>
      <c r="H14" s="847">
        <v>34</v>
      </c>
      <c r="I14" s="848">
        <v>33</v>
      </c>
      <c r="J14" s="849">
        <v>32</v>
      </c>
      <c r="K14" s="850">
        <f t="shared" si="0"/>
        <v>1</v>
      </c>
      <c r="L14" s="851">
        <f t="shared" si="1"/>
        <v>2</v>
      </c>
      <c r="M14" s="486"/>
      <c r="N14" s="1481"/>
      <c r="O14" s="1479"/>
      <c r="P14" s="1479"/>
      <c r="Q14" s="1479"/>
      <c r="R14" s="1479"/>
    </row>
    <row r="15" spans="1:18">
      <c r="A15" s="486"/>
      <c r="B15" s="846" t="s">
        <v>258</v>
      </c>
      <c r="C15" s="847">
        <v>3106</v>
      </c>
      <c r="D15" s="848">
        <v>2986</v>
      </c>
      <c r="E15" s="849">
        <v>2809</v>
      </c>
      <c r="F15" s="850">
        <f t="shared" si="2"/>
        <v>120</v>
      </c>
      <c r="G15" s="851">
        <f t="shared" si="3"/>
        <v>297</v>
      </c>
      <c r="H15" s="847">
        <v>233</v>
      </c>
      <c r="I15" s="848">
        <v>249</v>
      </c>
      <c r="J15" s="849">
        <v>226</v>
      </c>
      <c r="K15" s="850">
        <f t="shared" si="0"/>
        <v>-16</v>
      </c>
      <c r="L15" s="851">
        <f t="shared" si="1"/>
        <v>7</v>
      </c>
      <c r="M15" s="486"/>
      <c r="N15" s="1481"/>
      <c r="O15" s="1479"/>
      <c r="P15" s="1479"/>
      <c r="Q15" s="1479"/>
      <c r="R15" s="1479"/>
    </row>
    <row r="16" spans="1:18">
      <c r="A16" s="486"/>
      <c r="B16" s="846" t="s">
        <v>259</v>
      </c>
      <c r="C16" s="847">
        <v>187</v>
      </c>
      <c r="D16" s="848">
        <v>186</v>
      </c>
      <c r="E16" s="849">
        <v>182</v>
      </c>
      <c r="F16" s="850">
        <f t="shared" si="2"/>
        <v>1</v>
      </c>
      <c r="G16" s="851">
        <f t="shared" si="3"/>
        <v>5</v>
      </c>
      <c r="H16" s="847">
        <v>5</v>
      </c>
      <c r="I16" s="848">
        <v>3</v>
      </c>
      <c r="J16" s="849">
        <v>6</v>
      </c>
      <c r="K16" s="850">
        <f t="shared" si="0"/>
        <v>2</v>
      </c>
      <c r="L16" s="851">
        <f t="shared" si="1"/>
        <v>-1</v>
      </c>
      <c r="M16" s="486"/>
      <c r="N16" s="1481"/>
      <c r="O16" s="1479"/>
      <c r="P16" s="1479"/>
      <c r="Q16" s="1479"/>
      <c r="R16" s="1479"/>
    </row>
    <row r="17" spans="1:18">
      <c r="A17" s="486"/>
      <c r="B17" s="846" t="s">
        <v>260</v>
      </c>
      <c r="C17" s="847">
        <v>551</v>
      </c>
      <c r="D17" s="848">
        <v>540</v>
      </c>
      <c r="E17" s="849">
        <v>546</v>
      </c>
      <c r="F17" s="850">
        <f t="shared" si="2"/>
        <v>11</v>
      </c>
      <c r="G17" s="851">
        <f t="shared" si="3"/>
        <v>5</v>
      </c>
      <c r="H17" s="847">
        <v>40</v>
      </c>
      <c r="I17" s="848">
        <v>31</v>
      </c>
      <c r="J17" s="849">
        <v>31</v>
      </c>
      <c r="K17" s="850">
        <f t="shared" si="0"/>
        <v>9</v>
      </c>
      <c r="L17" s="851">
        <f t="shared" si="1"/>
        <v>9</v>
      </c>
      <c r="M17" s="486"/>
      <c r="N17" s="1481"/>
      <c r="O17" s="1479"/>
      <c r="P17" s="1479"/>
      <c r="Q17" s="1479"/>
      <c r="R17" s="1479"/>
    </row>
    <row r="18" spans="1:18">
      <c r="A18" s="486"/>
      <c r="B18" s="846" t="s">
        <v>261</v>
      </c>
      <c r="C18" s="847">
        <v>198</v>
      </c>
      <c r="D18" s="848">
        <v>215</v>
      </c>
      <c r="E18" s="849">
        <v>198</v>
      </c>
      <c r="F18" s="850">
        <f t="shared" si="2"/>
        <v>-17</v>
      </c>
      <c r="G18" s="851">
        <f t="shared" si="3"/>
        <v>0</v>
      </c>
      <c r="H18" s="847">
        <v>13</v>
      </c>
      <c r="I18" s="848">
        <v>17</v>
      </c>
      <c r="J18" s="849">
        <v>11</v>
      </c>
      <c r="K18" s="850">
        <f t="shared" si="0"/>
        <v>-4</v>
      </c>
      <c r="L18" s="851">
        <f t="shared" si="1"/>
        <v>2</v>
      </c>
      <c r="M18" s="486"/>
      <c r="N18" s="1481"/>
      <c r="O18" s="1479"/>
      <c r="P18" s="1479"/>
      <c r="Q18" s="1479"/>
      <c r="R18" s="1479"/>
    </row>
    <row r="19" spans="1:18">
      <c r="A19" s="486"/>
      <c r="B19" s="846" t="s">
        <v>262</v>
      </c>
      <c r="C19" s="847">
        <v>4879</v>
      </c>
      <c r="D19" s="848">
        <v>4726</v>
      </c>
      <c r="E19" s="849">
        <v>4540</v>
      </c>
      <c r="F19" s="850">
        <f t="shared" si="2"/>
        <v>153</v>
      </c>
      <c r="G19" s="851">
        <f t="shared" si="3"/>
        <v>339</v>
      </c>
      <c r="H19" s="847">
        <v>446</v>
      </c>
      <c r="I19" s="848">
        <v>495</v>
      </c>
      <c r="J19" s="849">
        <v>465</v>
      </c>
      <c r="K19" s="850">
        <f t="shared" si="0"/>
        <v>-49</v>
      </c>
      <c r="L19" s="851">
        <f t="shared" si="1"/>
        <v>-19</v>
      </c>
      <c r="M19" s="486"/>
      <c r="N19" s="1481"/>
      <c r="O19" s="1479"/>
      <c r="P19" s="1479"/>
      <c r="Q19" s="1479"/>
      <c r="R19" s="1479"/>
    </row>
    <row r="20" spans="1:18">
      <c r="A20" s="486"/>
      <c r="B20" s="846" t="s">
        <v>263</v>
      </c>
      <c r="C20" s="847">
        <v>137</v>
      </c>
      <c r="D20" s="848">
        <v>137</v>
      </c>
      <c r="E20" s="849">
        <v>135</v>
      </c>
      <c r="F20" s="850">
        <f t="shared" si="2"/>
        <v>0</v>
      </c>
      <c r="G20" s="851">
        <f t="shared" si="3"/>
        <v>2</v>
      </c>
      <c r="H20" s="847">
        <v>5</v>
      </c>
      <c r="I20" s="848">
        <v>5</v>
      </c>
      <c r="J20" s="849">
        <v>4</v>
      </c>
      <c r="K20" s="850">
        <f t="shared" si="0"/>
        <v>0</v>
      </c>
      <c r="L20" s="851">
        <f t="shared" si="1"/>
        <v>1</v>
      </c>
      <c r="M20" s="486"/>
      <c r="N20" s="1481"/>
      <c r="O20" s="1479"/>
      <c r="P20" s="1479"/>
      <c r="Q20" s="1479"/>
      <c r="R20" s="1479"/>
    </row>
    <row r="21" spans="1:18">
      <c r="A21" s="486"/>
      <c r="B21" s="846" t="s">
        <v>264</v>
      </c>
      <c r="C21" s="847">
        <v>289</v>
      </c>
      <c r="D21" s="848">
        <v>267</v>
      </c>
      <c r="E21" s="849">
        <v>279</v>
      </c>
      <c r="F21" s="850">
        <f t="shared" si="2"/>
        <v>22</v>
      </c>
      <c r="G21" s="851">
        <f t="shared" si="3"/>
        <v>10</v>
      </c>
      <c r="H21" s="847">
        <v>10</v>
      </c>
      <c r="I21" s="848">
        <v>9</v>
      </c>
      <c r="J21" s="849">
        <v>14</v>
      </c>
      <c r="K21" s="850">
        <f t="shared" si="0"/>
        <v>1</v>
      </c>
      <c r="L21" s="851">
        <f t="shared" si="1"/>
        <v>-4</v>
      </c>
      <c r="M21" s="486"/>
      <c r="N21" s="1481"/>
      <c r="O21" s="1479"/>
      <c r="P21" s="1479"/>
      <c r="Q21" s="1479"/>
      <c r="R21" s="1479"/>
    </row>
    <row r="22" spans="1:18">
      <c r="A22" s="486"/>
      <c r="B22" s="846" t="s">
        <v>265</v>
      </c>
      <c r="C22" s="847">
        <v>12796</v>
      </c>
      <c r="D22" s="848">
        <v>12552</v>
      </c>
      <c r="E22" s="849">
        <v>12094</v>
      </c>
      <c r="F22" s="850">
        <f t="shared" si="2"/>
        <v>244</v>
      </c>
      <c r="G22" s="851">
        <f t="shared" si="3"/>
        <v>702</v>
      </c>
      <c r="H22" s="847">
        <v>1186</v>
      </c>
      <c r="I22" s="848">
        <v>1153</v>
      </c>
      <c r="J22" s="849">
        <v>1331</v>
      </c>
      <c r="K22" s="850">
        <f t="shared" si="0"/>
        <v>33</v>
      </c>
      <c r="L22" s="851">
        <f t="shared" si="1"/>
        <v>-145</v>
      </c>
      <c r="M22" s="486"/>
      <c r="N22" s="1481"/>
      <c r="O22" s="1479"/>
      <c r="P22" s="1479"/>
      <c r="Q22" s="1479"/>
      <c r="R22" s="1479"/>
    </row>
    <row r="23" spans="1:18">
      <c r="A23" s="486"/>
      <c r="B23" s="846" t="s">
        <v>266</v>
      </c>
      <c r="C23" s="847">
        <v>170</v>
      </c>
      <c r="D23" s="848">
        <v>142</v>
      </c>
      <c r="E23" s="849">
        <v>131</v>
      </c>
      <c r="F23" s="850">
        <f t="shared" si="2"/>
        <v>28</v>
      </c>
      <c r="G23" s="851">
        <f t="shared" si="3"/>
        <v>39</v>
      </c>
      <c r="H23" s="847">
        <v>7</v>
      </c>
      <c r="I23" s="848">
        <v>9</v>
      </c>
      <c r="J23" s="849">
        <v>6</v>
      </c>
      <c r="K23" s="850">
        <f t="shared" si="0"/>
        <v>-2</v>
      </c>
      <c r="L23" s="851">
        <f t="shared" si="1"/>
        <v>1</v>
      </c>
      <c r="M23" s="486"/>
      <c r="N23" s="1481"/>
      <c r="O23" s="1479"/>
      <c r="P23" s="1479"/>
      <c r="Q23" s="1479"/>
      <c r="R23" s="1479"/>
    </row>
    <row r="24" spans="1:18">
      <c r="A24" s="486"/>
      <c r="B24" s="846" t="s">
        <v>267</v>
      </c>
      <c r="C24" s="847">
        <v>6453</v>
      </c>
      <c r="D24" s="848">
        <v>6370</v>
      </c>
      <c r="E24" s="849">
        <v>5851</v>
      </c>
      <c r="F24" s="850">
        <f t="shared" si="2"/>
        <v>83</v>
      </c>
      <c r="G24" s="851">
        <f t="shared" si="3"/>
        <v>602</v>
      </c>
      <c r="H24" s="847">
        <v>444</v>
      </c>
      <c r="I24" s="848">
        <v>435</v>
      </c>
      <c r="J24" s="849">
        <v>454</v>
      </c>
      <c r="K24" s="850">
        <f t="shared" si="0"/>
        <v>9</v>
      </c>
      <c r="L24" s="851">
        <f t="shared" si="1"/>
        <v>-10</v>
      </c>
      <c r="M24" s="486"/>
      <c r="N24" s="1481"/>
      <c r="O24" s="1479"/>
      <c r="P24" s="1479"/>
      <c r="Q24" s="1479"/>
      <c r="R24" s="1479"/>
    </row>
    <row r="25" spans="1:18">
      <c r="A25" s="486"/>
      <c r="B25" s="846" t="s">
        <v>268</v>
      </c>
      <c r="C25" s="847">
        <v>2651</v>
      </c>
      <c r="D25" s="848">
        <v>2594</v>
      </c>
      <c r="E25" s="849">
        <v>2568</v>
      </c>
      <c r="F25" s="850">
        <f t="shared" si="2"/>
        <v>57</v>
      </c>
      <c r="G25" s="851">
        <f t="shared" si="3"/>
        <v>83</v>
      </c>
      <c r="H25" s="847">
        <v>118</v>
      </c>
      <c r="I25" s="848">
        <v>148</v>
      </c>
      <c r="J25" s="849">
        <v>169</v>
      </c>
      <c r="K25" s="850">
        <f t="shared" si="0"/>
        <v>-30</v>
      </c>
      <c r="L25" s="851">
        <f t="shared" si="1"/>
        <v>-51</v>
      </c>
      <c r="M25" s="486"/>
      <c r="N25" s="1481"/>
      <c r="O25" s="1479"/>
      <c r="P25" s="1479"/>
      <c r="Q25" s="1479"/>
      <c r="R25" s="1479"/>
    </row>
    <row r="26" spans="1:18">
      <c r="A26" s="486"/>
      <c r="B26" s="846" t="s">
        <v>269</v>
      </c>
      <c r="C26" s="847">
        <v>38859</v>
      </c>
      <c r="D26" s="848">
        <v>37712</v>
      </c>
      <c r="E26" s="849">
        <v>36210</v>
      </c>
      <c r="F26" s="850">
        <f t="shared" si="2"/>
        <v>1147</v>
      </c>
      <c r="G26" s="851">
        <f t="shared" si="3"/>
        <v>2649</v>
      </c>
      <c r="H26" s="847">
        <v>4342</v>
      </c>
      <c r="I26" s="848">
        <v>4481</v>
      </c>
      <c r="J26" s="849">
        <v>4341</v>
      </c>
      <c r="K26" s="850">
        <f t="shared" si="0"/>
        <v>-139</v>
      </c>
      <c r="L26" s="851">
        <f t="shared" si="1"/>
        <v>1</v>
      </c>
      <c r="M26" s="486"/>
      <c r="N26" s="1481"/>
      <c r="O26" s="1479"/>
      <c r="P26" s="1479"/>
      <c r="Q26" s="1479"/>
      <c r="R26" s="1479"/>
    </row>
    <row r="27" spans="1:18">
      <c r="A27" s="486"/>
      <c r="B27" s="846" t="s">
        <v>270</v>
      </c>
      <c r="C27" s="847">
        <v>524</v>
      </c>
      <c r="D27" s="848">
        <v>483</v>
      </c>
      <c r="E27" s="849">
        <v>437</v>
      </c>
      <c r="F27" s="850">
        <f t="shared" si="2"/>
        <v>41</v>
      </c>
      <c r="G27" s="851">
        <f t="shared" si="3"/>
        <v>87</v>
      </c>
      <c r="H27" s="847">
        <v>34</v>
      </c>
      <c r="I27" s="848">
        <v>27</v>
      </c>
      <c r="J27" s="849">
        <v>46</v>
      </c>
      <c r="K27" s="850">
        <f t="shared" si="0"/>
        <v>7</v>
      </c>
      <c r="L27" s="851">
        <f t="shared" si="1"/>
        <v>-12</v>
      </c>
      <c r="M27" s="486"/>
      <c r="N27" s="1481"/>
      <c r="O27" s="1479"/>
      <c r="P27" s="1479"/>
      <c r="Q27" s="1479"/>
      <c r="R27" s="1479"/>
    </row>
    <row r="28" spans="1:18">
      <c r="A28" s="486"/>
      <c r="B28" s="846" t="s">
        <v>271</v>
      </c>
      <c r="C28" s="847">
        <v>913</v>
      </c>
      <c r="D28" s="848">
        <v>881</v>
      </c>
      <c r="E28" s="849">
        <v>870</v>
      </c>
      <c r="F28" s="850">
        <f t="shared" si="2"/>
        <v>32</v>
      </c>
      <c r="G28" s="851">
        <f t="shared" si="3"/>
        <v>43</v>
      </c>
      <c r="H28" s="847">
        <v>59</v>
      </c>
      <c r="I28" s="848">
        <v>50</v>
      </c>
      <c r="J28" s="849">
        <v>61</v>
      </c>
      <c r="K28" s="850">
        <f t="shared" si="0"/>
        <v>9</v>
      </c>
      <c r="L28" s="851">
        <f t="shared" si="1"/>
        <v>-2</v>
      </c>
      <c r="M28" s="486"/>
      <c r="N28" s="1481"/>
      <c r="O28" s="1479"/>
      <c r="P28" s="1479"/>
      <c r="Q28" s="1479"/>
      <c r="R28" s="1479"/>
    </row>
    <row r="29" spans="1:18">
      <c r="A29" s="486"/>
      <c r="B29" s="846" t="s">
        <v>272</v>
      </c>
      <c r="C29" s="847">
        <v>376</v>
      </c>
      <c r="D29" s="848">
        <v>400</v>
      </c>
      <c r="E29" s="849">
        <v>372</v>
      </c>
      <c r="F29" s="850">
        <f t="shared" si="2"/>
        <v>-24</v>
      </c>
      <c r="G29" s="851">
        <f t="shared" si="3"/>
        <v>4</v>
      </c>
      <c r="H29" s="847">
        <v>15</v>
      </c>
      <c r="I29" s="848">
        <v>13</v>
      </c>
      <c r="J29" s="849">
        <v>13</v>
      </c>
      <c r="K29" s="850">
        <f t="shared" si="0"/>
        <v>2</v>
      </c>
      <c r="L29" s="851">
        <f t="shared" si="1"/>
        <v>2</v>
      </c>
      <c r="M29" s="486"/>
      <c r="N29" s="1481"/>
      <c r="O29" s="1479"/>
      <c r="P29" s="1479"/>
      <c r="Q29" s="1479"/>
      <c r="R29" s="1479"/>
    </row>
    <row r="30" spans="1:18">
      <c r="A30" s="486"/>
      <c r="B30" s="846" t="s">
        <v>273</v>
      </c>
      <c r="C30" s="847">
        <v>284</v>
      </c>
      <c r="D30" s="848">
        <v>263</v>
      </c>
      <c r="E30" s="849">
        <v>245</v>
      </c>
      <c r="F30" s="850">
        <f t="shared" si="2"/>
        <v>21</v>
      </c>
      <c r="G30" s="851">
        <f t="shared" si="3"/>
        <v>39</v>
      </c>
      <c r="H30" s="847">
        <v>21</v>
      </c>
      <c r="I30" s="848">
        <v>12</v>
      </c>
      <c r="J30" s="849">
        <v>12</v>
      </c>
      <c r="K30" s="850">
        <f t="shared" si="0"/>
        <v>9</v>
      </c>
      <c r="L30" s="851">
        <f t="shared" si="1"/>
        <v>9</v>
      </c>
      <c r="M30" s="486"/>
      <c r="N30" s="1481"/>
      <c r="O30" s="1479"/>
      <c r="P30" s="1479"/>
      <c r="Q30" s="1479"/>
      <c r="R30" s="1479"/>
    </row>
    <row r="31" spans="1:18">
      <c r="A31" s="486"/>
      <c r="B31" s="846" t="s">
        <v>274</v>
      </c>
      <c r="C31" s="847">
        <v>588</v>
      </c>
      <c r="D31" s="848">
        <v>536</v>
      </c>
      <c r="E31" s="849">
        <v>510</v>
      </c>
      <c r="F31" s="850">
        <f t="shared" si="2"/>
        <v>52</v>
      </c>
      <c r="G31" s="851">
        <f t="shared" si="3"/>
        <v>78</v>
      </c>
      <c r="H31" s="847">
        <v>29</v>
      </c>
      <c r="I31" s="848">
        <v>26</v>
      </c>
      <c r="J31" s="849">
        <v>37</v>
      </c>
      <c r="K31" s="850">
        <f t="shared" si="0"/>
        <v>3</v>
      </c>
      <c r="L31" s="851">
        <f t="shared" si="1"/>
        <v>-8</v>
      </c>
      <c r="M31" s="486"/>
      <c r="N31" s="1481"/>
      <c r="O31" s="1479"/>
      <c r="P31" s="1479"/>
      <c r="Q31" s="1479"/>
      <c r="R31" s="1479"/>
    </row>
    <row r="32" spans="1:18">
      <c r="A32" s="486"/>
      <c r="B32" s="846" t="s">
        <v>275</v>
      </c>
      <c r="C32" s="847">
        <v>2325</v>
      </c>
      <c r="D32" s="848">
        <v>2272</v>
      </c>
      <c r="E32" s="849">
        <v>2225</v>
      </c>
      <c r="F32" s="850">
        <f t="shared" si="2"/>
        <v>53</v>
      </c>
      <c r="G32" s="851">
        <f t="shared" si="3"/>
        <v>100</v>
      </c>
      <c r="H32" s="847">
        <v>126</v>
      </c>
      <c r="I32" s="848">
        <v>153</v>
      </c>
      <c r="J32" s="849">
        <v>143</v>
      </c>
      <c r="K32" s="850">
        <f t="shared" si="0"/>
        <v>-27</v>
      </c>
      <c r="L32" s="851">
        <f t="shared" si="1"/>
        <v>-17</v>
      </c>
      <c r="M32" s="486"/>
      <c r="N32" s="1481"/>
      <c r="O32" s="1479"/>
      <c r="P32" s="1479"/>
      <c r="Q32" s="1479"/>
      <c r="R32" s="1479"/>
    </row>
    <row r="33" spans="1:18">
      <c r="A33" s="486"/>
      <c r="B33" s="846" t="s">
        <v>276</v>
      </c>
      <c r="C33" s="847">
        <v>8651</v>
      </c>
      <c r="D33" s="848">
        <v>8488</v>
      </c>
      <c r="E33" s="849">
        <v>8198</v>
      </c>
      <c r="F33" s="850">
        <f t="shared" si="2"/>
        <v>163</v>
      </c>
      <c r="G33" s="851">
        <f t="shared" si="3"/>
        <v>453</v>
      </c>
      <c r="H33" s="847">
        <v>648</v>
      </c>
      <c r="I33" s="848">
        <v>724</v>
      </c>
      <c r="J33" s="849">
        <v>718</v>
      </c>
      <c r="K33" s="850">
        <f t="shared" si="0"/>
        <v>-76</v>
      </c>
      <c r="L33" s="851">
        <f t="shared" si="1"/>
        <v>-70</v>
      </c>
      <c r="M33" s="486"/>
      <c r="N33" s="1481"/>
      <c r="O33" s="1479"/>
      <c r="P33" s="1479"/>
      <c r="Q33" s="1479"/>
      <c r="R33" s="1479"/>
    </row>
    <row r="34" spans="1:18">
      <c r="A34" s="486"/>
      <c r="B34" s="846" t="s">
        <v>277</v>
      </c>
      <c r="C34" s="847">
        <v>357</v>
      </c>
      <c r="D34" s="848">
        <v>346</v>
      </c>
      <c r="E34" s="849">
        <v>322</v>
      </c>
      <c r="F34" s="850">
        <f t="shared" si="2"/>
        <v>11</v>
      </c>
      <c r="G34" s="851">
        <f t="shared" si="3"/>
        <v>35</v>
      </c>
      <c r="H34" s="847">
        <v>5</v>
      </c>
      <c r="I34" s="848">
        <v>8</v>
      </c>
      <c r="J34" s="849">
        <v>9</v>
      </c>
      <c r="K34" s="850">
        <f t="shared" si="0"/>
        <v>-3</v>
      </c>
      <c r="L34" s="851">
        <f t="shared" si="1"/>
        <v>-4</v>
      </c>
      <c r="M34" s="486"/>
      <c r="N34" s="1481"/>
      <c r="O34" s="1479"/>
      <c r="P34" s="1479"/>
      <c r="Q34" s="1479"/>
      <c r="R34" s="1479"/>
    </row>
    <row r="35" spans="1:18" ht="12.75" thickBot="1">
      <c r="A35" s="486"/>
      <c r="B35" s="846" t="s">
        <v>278</v>
      </c>
      <c r="C35" s="847">
        <v>160</v>
      </c>
      <c r="D35" s="848">
        <v>147</v>
      </c>
      <c r="E35" s="849">
        <v>135</v>
      </c>
      <c r="F35" s="850">
        <f t="shared" si="2"/>
        <v>13</v>
      </c>
      <c r="G35" s="851">
        <f t="shared" si="3"/>
        <v>25</v>
      </c>
      <c r="H35" s="847">
        <v>8</v>
      </c>
      <c r="I35" s="848">
        <v>13</v>
      </c>
      <c r="J35" s="849">
        <v>12</v>
      </c>
      <c r="K35" s="850">
        <f t="shared" si="0"/>
        <v>-5</v>
      </c>
      <c r="L35" s="851">
        <f t="shared" si="1"/>
        <v>-4</v>
      </c>
      <c r="M35" s="486"/>
      <c r="N35" s="1481"/>
      <c r="O35" s="1479"/>
      <c r="P35" s="1479"/>
      <c r="Q35" s="1479"/>
      <c r="R35" s="1479"/>
    </row>
    <row r="36" spans="1:18">
      <c r="A36" s="486"/>
      <c r="B36" s="852" t="s">
        <v>623</v>
      </c>
      <c r="C36" s="853">
        <v>50103</v>
      </c>
      <c r="D36" s="854">
        <v>50395</v>
      </c>
      <c r="E36" s="855">
        <v>49315</v>
      </c>
      <c r="F36" s="856">
        <v>-292</v>
      </c>
      <c r="G36" s="857">
        <v>788</v>
      </c>
      <c r="H36" s="839">
        <v>3876</v>
      </c>
      <c r="I36" s="858">
        <v>4302</v>
      </c>
      <c r="J36" s="859">
        <v>4065</v>
      </c>
      <c r="K36" s="860">
        <v>-426</v>
      </c>
      <c r="L36" s="861">
        <v>-189</v>
      </c>
      <c r="M36" s="486"/>
      <c r="O36" s="1479"/>
      <c r="P36" s="1479"/>
      <c r="Q36" s="1479"/>
      <c r="R36" s="1479"/>
    </row>
    <row r="37" spans="1:18">
      <c r="A37" s="486"/>
      <c r="B37" s="166" t="s">
        <v>215</v>
      </c>
      <c r="C37" s="61">
        <v>135387</v>
      </c>
      <c r="D37" s="62">
        <v>132405</v>
      </c>
      <c r="E37" s="63">
        <v>131017</v>
      </c>
      <c r="F37" s="64">
        <v>2982</v>
      </c>
      <c r="G37" s="65">
        <v>4370</v>
      </c>
      <c r="H37" s="66">
        <v>12789</v>
      </c>
      <c r="I37" s="67">
        <v>13206</v>
      </c>
      <c r="J37" s="68">
        <v>12648</v>
      </c>
      <c r="K37" s="173">
        <v>-417</v>
      </c>
      <c r="L37" s="175">
        <v>141</v>
      </c>
      <c r="M37" s="486"/>
      <c r="O37" s="1479"/>
      <c r="P37" s="1479"/>
      <c r="Q37" s="1479"/>
      <c r="R37" s="1479"/>
    </row>
    <row r="38" spans="1:18">
      <c r="A38" s="486"/>
      <c r="B38" s="60" t="s">
        <v>625</v>
      </c>
      <c r="C38" s="61">
        <v>63776</v>
      </c>
      <c r="D38" s="62">
        <v>62283</v>
      </c>
      <c r="E38" s="63">
        <v>60687</v>
      </c>
      <c r="F38" s="64">
        <v>1493</v>
      </c>
      <c r="G38" s="65">
        <v>3089</v>
      </c>
      <c r="H38" s="66">
        <v>4900</v>
      </c>
      <c r="I38" s="67">
        <v>5198</v>
      </c>
      <c r="J38" s="68">
        <v>5260</v>
      </c>
      <c r="K38" s="173">
        <v>-298</v>
      </c>
      <c r="L38" s="175">
        <v>-360</v>
      </c>
      <c r="M38" s="486"/>
      <c r="O38" s="1479"/>
      <c r="P38" s="1479"/>
      <c r="Q38" s="1479"/>
      <c r="R38" s="1479"/>
    </row>
    <row r="39" spans="1:18">
      <c r="A39" s="486"/>
      <c r="B39" s="60" t="s">
        <v>622</v>
      </c>
      <c r="C39" s="61">
        <v>88852</v>
      </c>
      <c r="D39" s="62">
        <v>86539</v>
      </c>
      <c r="E39" s="63">
        <v>82884</v>
      </c>
      <c r="F39" s="64">
        <v>2313</v>
      </c>
      <c r="G39" s="65">
        <v>5968</v>
      </c>
      <c r="H39" s="66">
        <v>7988</v>
      </c>
      <c r="I39" s="67">
        <v>8295</v>
      </c>
      <c r="J39" s="68">
        <v>8345</v>
      </c>
      <c r="K39" s="173">
        <v>-307</v>
      </c>
      <c r="L39" s="175">
        <v>-357</v>
      </c>
      <c r="M39" s="486"/>
      <c r="O39" s="1479"/>
      <c r="P39" s="1479"/>
      <c r="Q39" s="1479"/>
      <c r="R39" s="1479"/>
    </row>
    <row r="40" spans="1:18" ht="12.75" thickBot="1">
      <c r="A40" s="486"/>
      <c r="B40" s="69" t="s">
        <v>626</v>
      </c>
      <c r="C40" s="70">
        <v>74625</v>
      </c>
      <c r="D40" s="71">
        <v>72723</v>
      </c>
      <c r="E40" s="72">
        <v>69779</v>
      </c>
      <c r="F40" s="73">
        <v>1902</v>
      </c>
      <c r="G40" s="74">
        <v>4846</v>
      </c>
      <c r="H40" s="75">
        <v>4781</v>
      </c>
      <c r="I40" s="76">
        <v>5139</v>
      </c>
      <c r="J40" s="77">
        <v>5879</v>
      </c>
      <c r="K40" s="164">
        <v>-358</v>
      </c>
      <c r="L40" s="167">
        <v>-1098</v>
      </c>
      <c r="M40" s="486"/>
      <c r="O40" s="1479"/>
      <c r="P40" s="1479"/>
      <c r="Q40" s="1479"/>
      <c r="R40" s="1479"/>
    </row>
    <row r="41" spans="1:18">
      <c r="A41" s="486"/>
      <c r="B41" s="862" t="s">
        <v>122</v>
      </c>
      <c r="C41" s="863"/>
      <c r="D41" s="864"/>
      <c r="E41" s="865"/>
      <c r="F41" s="866"/>
      <c r="G41" s="865"/>
      <c r="H41" s="867"/>
      <c r="I41" s="864"/>
      <c r="J41" s="864"/>
      <c r="K41" s="868"/>
      <c r="L41" s="864"/>
      <c r="M41" s="486"/>
      <c r="O41" s="1479"/>
      <c r="P41" s="1479"/>
      <c r="Q41" s="1479"/>
      <c r="R41" s="1479"/>
    </row>
    <row r="42" spans="1:18">
      <c r="B42" s="46"/>
      <c r="C42" s="156"/>
      <c r="D42" s="168"/>
      <c r="E42" s="168"/>
      <c r="F42" s="59"/>
      <c r="G42" s="168"/>
      <c r="H42" s="156"/>
      <c r="I42" s="168"/>
      <c r="J42" s="168"/>
      <c r="K42" s="59"/>
      <c r="L42" s="168"/>
      <c r="M42" s="486"/>
      <c r="O42" s="1479"/>
      <c r="P42" s="1479"/>
      <c r="Q42" s="1479"/>
      <c r="R42" s="1479"/>
    </row>
    <row r="43" spans="1:18" ht="11.25">
      <c r="C43"/>
      <c r="D43"/>
      <c r="E43"/>
      <c r="F43"/>
      <c r="G43"/>
      <c r="H43"/>
      <c r="I43"/>
      <c r="J43"/>
      <c r="K43"/>
      <c r="L43"/>
      <c r="M43" s="486"/>
      <c r="O43" s="1479"/>
      <c r="P43" s="1479"/>
      <c r="Q43" s="1479"/>
      <c r="R43" s="1479"/>
    </row>
    <row r="44" spans="1:18" ht="11.25">
      <c r="C44"/>
      <c r="D44"/>
      <c r="E44"/>
      <c r="F44"/>
      <c r="G44"/>
      <c r="H44"/>
      <c r="I44"/>
      <c r="J44"/>
      <c r="K44"/>
      <c r="L44"/>
      <c r="M44" s="486"/>
      <c r="O44" s="1479"/>
      <c r="P44" s="1479"/>
      <c r="Q44" s="1479"/>
      <c r="R44" s="1479"/>
    </row>
    <row r="45" spans="1:18" ht="11.25">
      <c r="C45"/>
      <c r="D45"/>
      <c r="E45"/>
      <c r="F45"/>
      <c r="G45"/>
      <c r="H45"/>
      <c r="I45"/>
      <c r="J45"/>
      <c r="K45"/>
      <c r="L45"/>
      <c r="M45" s="486"/>
      <c r="O45" s="1479"/>
      <c r="P45" s="1479"/>
      <c r="Q45" s="1479"/>
      <c r="R45" s="1479"/>
    </row>
    <row r="46" spans="1:18" ht="11.25">
      <c r="C46"/>
      <c r="D46"/>
      <c r="E46"/>
      <c r="F46"/>
      <c r="G46"/>
      <c r="H46"/>
      <c r="I46"/>
      <c r="J46"/>
      <c r="K46"/>
      <c r="L46"/>
      <c r="M46" s="486"/>
      <c r="O46" s="1479"/>
      <c r="P46" s="1479"/>
      <c r="Q46" s="1479"/>
      <c r="R46" s="1479"/>
    </row>
    <row r="47" spans="1:18" ht="11.25">
      <c r="C47"/>
      <c r="D47"/>
      <c r="E47"/>
      <c r="F47"/>
      <c r="G47"/>
      <c r="H47"/>
      <c r="I47"/>
      <c r="J47"/>
      <c r="K47"/>
      <c r="L47"/>
      <c r="M47" s="486"/>
      <c r="O47" s="1479"/>
      <c r="P47" s="1479"/>
      <c r="Q47" s="1479"/>
      <c r="R47" s="1479"/>
    </row>
    <row r="48" spans="1:18" ht="11.25">
      <c r="C48"/>
      <c r="D48"/>
      <c r="E48"/>
      <c r="F48"/>
      <c r="G48"/>
      <c r="H48"/>
      <c r="I48"/>
      <c r="J48"/>
      <c r="K48"/>
      <c r="L48"/>
      <c r="M48" s="486"/>
      <c r="O48" s="1479"/>
      <c r="P48" s="1479"/>
      <c r="Q48" s="1479"/>
      <c r="R48" s="1479"/>
    </row>
    <row r="49" spans="3:18" ht="11.25">
      <c r="C49"/>
      <c r="D49"/>
      <c r="E49"/>
      <c r="F49"/>
      <c r="G49"/>
      <c r="H49"/>
      <c r="I49"/>
      <c r="J49"/>
      <c r="K49"/>
      <c r="L49"/>
      <c r="O49" s="1479"/>
      <c r="P49" s="1479"/>
      <c r="Q49" s="1479"/>
      <c r="R49" s="1479"/>
    </row>
    <row r="50" spans="3:18" ht="11.25">
      <c r="C50"/>
      <c r="D50"/>
      <c r="E50"/>
      <c r="F50"/>
      <c r="G50"/>
      <c r="H50"/>
      <c r="I50"/>
      <c r="J50"/>
      <c r="K50"/>
      <c r="L50"/>
      <c r="O50" s="1479"/>
      <c r="P50" s="1479"/>
      <c r="Q50" s="1479"/>
      <c r="R50" s="1479"/>
    </row>
    <row r="51" spans="3:18" ht="11.25">
      <c r="C51"/>
      <c r="D51"/>
      <c r="E51"/>
      <c r="F51"/>
      <c r="G51"/>
      <c r="H51"/>
      <c r="I51"/>
      <c r="J51"/>
      <c r="K51"/>
      <c r="L51"/>
      <c r="O51" s="1479"/>
      <c r="P51" s="1479"/>
      <c r="Q51" s="1479"/>
      <c r="R51" s="1479"/>
    </row>
    <row r="52" spans="3:18" ht="11.25">
      <c r="C52"/>
      <c r="D52"/>
      <c r="E52"/>
      <c r="F52"/>
      <c r="G52"/>
      <c r="H52"/>
      <c r="I52"/>
      <c r="J52"/>
      <c r="K52"/>
      <c r="L52"/>
      <c r="O52" s="1479"/>
      <c r="P52" s="1479"/>
      <c r="Q52" s="1479"/>
      <c r="R52" s="1479"/>
    </row>
    <row r="53" spans="3:18" ht="11.25">
      <c r="C53"/>
      <c r="D53"/>
      <c r="E53"/>
      <c r="F53"/>
      <c r="G53"/>
      <c r="H53"/>
      <c r="I53"/>
      <c r="J53"/>
      <c r="K53"/>
      <c r="L53"/>
      <c r="O53" s="1479"/>
      <c r="P53" s="1479"/>
      <c r="Q53" s="1479"/>
      <c r="R53" s="1479"/>
    </row>
    <row r="54" spans="3:18" ht="11.25">
      <c r="C54"/>
      <c r="D54"/>
      <c r="E54"/>
      <c r="F54"/>
      <c r="G54"/>
      <c r="H54"/>
      <c r="I54"/>
      <c r="J54"/>
      <c r="K54"/>
      <c r="L54"/>
    </row>
    <row r="55" spans="3:18" ht="11.25">
      <c r="C55"/>
      <c r="D55"/>
      <c r="E55"/>
      <c r="F55"/>
      <c r="G55"/>
      <c r="H55"/>
      <c r="I55"/>
      <c r="J55"/>
      <c r="K55"/>
      <c r="L55"/>
    </row>
    <row r="56" spans="3:18" ht="11.25">
      <c r="C56"/>
      <c r="D56"/>
      <c r="E56"/>
      <c r="F56"/>
      <c r="G56"/>
      <c r="H56"/>
      <c r="I56"/>
      <c r="J56"/>
      <c r="K56"/>
      <c r="L56"/>
    </row>
    <row r="57" spans="3:18" ht="11.25">
      <c r="C57"/>
      <c r="D57"/>
      <c r="E57"/>
      <c r="F57"/>
      <c r="G57"/>
      <c r="H57"/>
      <c r="I57"/>
      <c r="J57"/>
      <c r="K57"/>
      <c r="L57"/>
    </row>
    <row r="58" spans="3:18" ht="11.25">
      <c r="C58"/>
      <c r="D58"/>
      <c r="E58"/>
      <c r="F58"/>
      <c r="G58"/>
      <c r="H58"/>
      <c r="I58"/>
      <c r="J58"/>
      <c r="K58"/>
      <c r="L58"/>
    </row>
    <row r="59" spans="3:18" ht="11.25">
      <c r="C59"/>
      <c r="D59"/>
      <c r="E59"/>
      <c r="F59"/>
      <c r="G59"/>
      <c r="H59"/>
      <c r="I59"/>
      <c r="J59"/>
      <c r="K59"/>
      <c r="L59"/>
    </row>
    <row r="60" spans="3:18" ht="11.25">
      <c r="C60"/>
      <c r="D60"/>
      <c r="E60"/>
      <c r="F60"/>
      <c r="G60"/>
      <c r="H60"/>
      <c r="I60"/>
      <c r="J60"/>
      <c r="K60"/>
      <c r="L60"/>
    </row>
    <row r="61" spans="3:18" ht="11.25">
      <c r="C61"/>
      <c r="D61"/>
      <c r="E61"/>
      <c r="F61"/>
      <c r="G61"/>
      <c r="H61"/>
      <c r="I61"/>
      <c r="J61"/>
      <c r="K61"/>
      <c r="L61"/>
    </row>
    <row r="62" spans="3:18" ht="11.25">
      <c r="C62"/>
      <c r="D62"/>
      <c r="E62"/>
      <c r="F62"/>
      <c r="G62"/>
      <c r="H62"/>
      <c r="I62"/>
      <c r="J62"/>
      <c r="K62"/>
      <c r="L62"/>
    </row>
    <row r="63" spans="3:18" ht="11.25">
      <c r="C63"/>
      <c r="D63"/>
      <c r="E63"/>
      <c r="F63"/>
      <c r="G63"/>
      <c r="H63"/>
      <c r="I63"/>
      <c r="J63"/>
      <c r="K63"/>
      <c r="L63"/>
    </row>
    <row r="64" spans="3:18" ht="11.25">
      <c r="C64"/>
      <c r="D64"/>
      <c r="E64"/>
      <c r="F64"/>
      <c r="G64"/>
      <c r="H64"/>
      <c r="I64"/>
      <c r="J64"/>
      <c r="K64"/>
      <c r="L64"/>
    </row>
    <row r="65" spans="3:12" ht="11.25">
      <c r="C65"/>
      <c r="D65"/>
      <c r="E65"/>
      <c r="F65"/>
      <c r="G65"/>
      <c r="H65"/>
      <c r="I65"/>
      <c r="J65"/>
      <c r="K65"/>
      <c r="L65"/>
    </row>
    <row r="66" spans="3:12" ht="11.25">
      <c r="C66"/>
      <c r="D66"/>
      <c r="E66"/>
      <c r="F66"/>
      <c r="G66"/>
      <c r="H66"/>
      <c r="I66"/>
      <c r="J66"/>
      <c r="K66"/>
      <c r="L66"/>
    </row>
    <row r="67" spans="3:12" ht="11.25">
      <c r="C67"/>
      <c r="D67"/>
      <c r="E67"/>
      <c r="F67"/>
      <c r="G67"/>
      <c r="H67"/>
      <c r="I67"/>
      <c r="J67"/>
      <c r="K67"/>
      <c r="L67"/>
    </row>
    <row r="68" spans="3:12" ht="11.25">
      <c r="C68"/>
      <c r="D68"/>
      <c r="E68"/>
      <c r="F68"/>
      <c r="G68"/>
      <c r="H68"/>
      <c r="I68"/>
      <c r="J68"/>
      <c r="K68"/>
      <c r="L68"/>
    </row>
    <row r="69" spans="3:12" ht="11.25">
      <c r="C69"/>
      <c r="D69"/>
      <c r="E69"/>
      <c r="F69"/>
      <c r="G69"/>
      <c r="H69"/>
      <c r="I69"/>
      <c r="J69"/>
      <c r="K69"/>
      <c r="L69"/>
    </row>
    <row r="70" spans="3:12" ht="11.25">
      <c r="C70"/>
      <c r="D70"/>
      <c r="E70"/>
      <c r="F70"/>
      <c r="G70"/>
      <c r="H70"/>
      <c r="I70"/>
      <c r="J70"/>
      <c r="K70"/>
      <c r="L70"/>
    </row>
    <row r="71" spans="3:12" ht="11.25">
      <c r="C71"/>
      <c r="D71"/>
      <c r="E71"/>
      <c r="F71"/>
      <c r="G71"/>
      <c r="H71"/>
      <c r="I71"/>
      <c r="J71"/>
      <c r="K71"/>
      <c r="L71"/>
    </row>
    <row r="72" spans="3:12" ht="11.25">
      <c r="C72"/>
      <c r="D72"/>
      <c r="E72"/>
      <c r="F72"/>
      <c r="G72"/>
      <c r="H72"/>
      <c r="I72"/>
      <c r="J72"/>
      <c r="K72"/>
      <c r="L72"/>
    </row>
    <row r="73" spans="3:12" ht="11.25">
      <c r="C73"/>
      <c r="D73"/>
      <c r="E73"/>
      <c r="F73"/>
      <c r="G73"/>
      <c r="H73"/>
      <c r="I73"/>
      <c r="J73"/>
      <c r="K73"/>
      <c r="L73"/>
    </row>
    <row r="74" spans="3:12" ht="11.25">
      <c r="C74"/>
      <c r="D74"/>
      <c r="E74"/>
      <c r="F74"/>
      <c r="G74"/>
      <c r="H74"/>
      <c r="I74"/>
      <c r="J74"/>
      <c r="K74"/>
      <c r="L74"/>
    </row>
    <row r="75" spans="3:12" ht="11.25">
      <c r="C75"/>
      <c r="D75"/>
      <c r="E75"/>
      <c r="F75"/>
      <c r="G75"/>
      <c r="H75"/>
      <c r="I75"/>
      <c r="J75"/>
      <c r="K75"/>
      <c r="L75"/>
    </row>
    <row r="76" spans="3:12" ht="11.25">
      <c r="C76"/>
      <c r="D76"/>
      <c r="E76"/>
      <c r="F76"/>
      <c r="G76"/>
      <c r="H76"/>
      <c r="I76"/>
      <c r="J76"/>
      <c r="K76"/>
      <c r="L76"/>
    </row>
    <row r="77" spans="3:12" ht="11.25">
      <c r="C77"/>
      <c r="D77"/>
      <c r="E77"/>
      <c r="F77"/>
      <c r="G77"/>
      <c r="H77"/>
      <c r="I77"/>
      <c r="J77"/>
      <c r="K77"/>
      <c r="L77"/>
    </row>
    <row r="78" spans="3:12" ht="11.25">
      <c r="C78"/>
      <c r="D78"/>
      <c r="E78"/>
      <c r="F78"/>
      <c r="G78"/>
      <c r="H78"/>
      <c r="I78"/>
      <c r="J78"/>
      <c r="K78"/>
      <c r="L78"/>
    </row>
    <row r="79" spans="3:12" ht="11.25">
      <c r="C79"/>
      <c r="D79"/>
      <c r="E79"/>
      <c r="F79"/>
      <c r="G79"/>
      <c r="H79"/>
      <c r="I79"/>
      <c r="J79"/>
      <c r="K79"/>
      <c r="L79"/>
    </row>
    <row r="80" spans="3:12" ht="11.25">
      <c r="C80"/>
      <c r="D80"/>
      <c r="E80"/>
      <c r="F80"/>
      <c r="G80"/>
      <c r="H80"/>
      <c r="I80"/>
      <c r="J80"/>
      <c r="K80"/>
      <c r="L80"/>
    </row>
    <row r="81" spans="3:12" ht="11.25">
      <c r="C81"/>
      <c r="D81"/>
      <c r="E81"/>
      <c r="F81"/>
      <c r="G81"/>
      <c r="H81"/>
      <c r="I81"/>
      <c r="J81"/>
      <c r="K81"/>
      <c r="L81"/>
    </row>
    <row r="82" spans="3:12" ht="11.25">
      <c r="C82"/>
      <c r="D82"/>
      <c r="E82"/>
      <c r="F82"/>
      <c r="G82"/>
      <c r="H82"/>
      <c r="I82"/>
      <c r="J82"/>
      <c r="K82"/>
      <c r="L82"/>
    </row>
    <row r="83" spans="3:12" ht="15">
      <c r="D83" s="158"/>
      <c r="E83" s="158"/>
      <c r="H83" s="177"/>
      <c r="I83" s="158"/>
      <c r="J83" s="158"/>
    </row>
    <row r="84" spans="3:12" ht="15">
      <c r="D84" s="158"/>
      <c r="E84" s="158"/>
      <c r="H84" s="177"/>
      <c r="I84" s="158"/>
      <c r="J84" s="158"/>
    </row>
    <row r="85" spans="3:12" ht="15">
      <c r="D85" s="158"/>
      <c r="E85" s="158"/>
      <c r="H85" s="177"/>
      <c r="I85" s="158"/>
      <c r="J85" s="158"/>
    </row>
    <row r="86" spans="3:12" ht="15">
      <c r="D86" s="180"/>
      <c r="E86" s="180"/>
      <c r="H86" s="177"/>
      <c r="I86" s="180"/>
      <c r="J86" s="180"/>
    </row>
    <row r="87" spans="3:12" ht="15">
      <c r="D87" s="180"/>
      <c r="E87" s="180"/>
      <c r="H87" s="177"/>
      <c r="I87" s="180"/>
      <c r="J87" s="180"/>
    </row>
    <row r="88" spans="3:12" ht="15">
      <c r="D88" s="162"/>
      <c r="E88" s="162"/>
      <c r="H88" s="177"/>
      <c r="I88" s="162"/>
      <c r="J88" s="162"/>
    </row>
    <row r="89" spans="3:12" ht="15">
      <c r="D89" s="169"/>
      <c r="E89" s="169"/>
      <c r="H89" s="177"/>
      <c r="I89" s="181"/>
      <c r="J89" s="181"/>
    </row>
    <row r="90" spans="3:12" ht="15">
      <c r="D90" s="169"/>
      <c r="E90" s="169"/>
      <c r="H90" s="177"/>
      <c r="I90" s="181"/>
      <c r="J90" s="181"/>
    </row>
    <row r="91" spans="3:12" ht="15">
      <c r="D91" s="169"/>
      <c r="E91" s="169"/>
      <c r="H91" s="177"/>
      <c r="I91" s="181"/>
      <c r="J91" s="181"/>
    </row>
    <row r="92" spans="3:12" ht="15">
      <c r="D92" s="169"/>
      <c r="E92" s="169"/>
      <c r="H92" s="177"/>
      <c r="I92" s="181"/>
      <c r="J92" s="181"/>
    </row>
    <row r="93" spans="3:12" ht="15">
      <c r="D93" s="169"/>
      <c r="E93" s="169"/>
      <c r="H93" s="177"/>
      <c r="I93" s="176"/>
      <c r="J93" s="176"/>
    </row>
    <row r="94" spans="3:12" ht="15">
      <c r="D94" s="162"/>
      <c r="E94" s="162"/>
      <c r="H94" s="177"/>
      <c r="I94" s="162"/>
      <c r="J94" s="162"/>
    </row>
    <row r="95" spans="3:12" ht="15">
      <c r="D95" s="169"/>
      <c r="E95" s="169"/>
      <c r="H95" s="177"/>
      <c r="I95" s="181"/>
      <c r="J95" s="181"/>
    </row>
    <row r="96" spans="3:12" ht="15">
      <c r="D96" s="169"/>
      <c r="E96" s="169"/>
      <c r="H96" s="177"/>
      <c r="I96" s="181"/>
      <c r="J96" s="181"/>
    </row>
    <row r="97" spans="4:10" ht="15">
      <c r="D97" s="169"/>
      <c r="E97" s="169"/>
      <c r="H97" s="177"/>
      <c r="I97" s="181"/>
      <c r="J97" s="181"/>
    </row>
    <row r="98" spans="4:10" ht="15">
      <c r="D98" s="176"/>
      <c r="E98" s="176"/>
      <c r="H98" s="177"/>
      <c r="I98" s="176"/>
      <c r="J98" s="176"/>
    </row>
    <row r="99" spans="4:10" ht="15">
      <c r="D99" s="162"/>
      <c r="E99" s="162"/>
      <c r="H99" s="177"/>
      <c r="I99" s="162"/>
      <c r="J99" s="162"/>
    </row>
    <row r="100" spans="4:10" ht="15">
      <c r="D100" s="169"/>
      <c r="E100" s="169"/>
      <c r="H100" s="177"/>
      <c r="I100" s="181"/>
      <c r="J100" s="181"/>
    </row>
    <row r="101" spans="4:10" ht="15">
      <c r="D101" s="169"/>
      <c r="E101" s="169"/>
      <c r="H101" s="177"/>
      <c r="I101" s="181"/>
      <c r="J101" s="181"/>
    </row>
    <row r="102" spans="4:10" ht="15">
      <c r="D102" s="169"/>
      <c r="E102" s="169"/>
      <c r="H102" s="177"/>
      <c r="I102" s="181"/>
      <c r="J102" s="181"/>
    </row>
    <row r="103" spans="4:10" ht="15">
      <c r="D103" s="176"/>
      <c r="E103" s="176"/>
      <c r="H103" s="177"/>
      <c r="I103" s="176"/>
      <c r="J103" s="176"/>
    </row>
    <row r="104" spans="4:10" ht="15">
      <c r="D104" s="162"/>
      <c r="E104" s="162"/>
      <c r="H104" s="177"/>
      <c r="I104" s="162"/>
      <c r="J104" s="162"/>
    </row>
    <row r="105" spans="4:10" ht="15">
      <c r="D105" s="169"/>
      <c r="E105" s="169"/>
      <c r="H105" s="177"/>
      <c r="I105" s="181"/>
      <c r="J105" s="181"/>
    </row>
    <row r="106" spans="4:10" ht="15">
      <c r="D106" s="169"/>
      <c r="E106" s="169"/>
      <c r="H106" s="177"/>
      <c r="I106" s="181"/>
      <c r="J106" s="181"/>
    </row>
    <row r="107" spans="4:10" ht="15">
      <c r="D107" s="176"/>
      <c r="E107" s="176"/>
      <c r="H107" s="177"/>
      <c r="I107" s="176"/>
      <c r="J107" s="176"/>
    </row>
    <row r="108" spans="4:10" ht="15">
      <c r="D108" s="162"/>
      <c r="E108" s="162"/>
      <c r="H108" s="177"/>
      <c r="I108" s="162"/>
      <c r="J108" s="162"/>
    </row>
    <row r="109" spans="4:10" ht="15">
      <c r="D109" s="169"/>
      <c r="E109" s="169"/>
      <c r="H109" s="177"/>
      <c r="I109" s="181"/>
      <c r="J109" s="181"/>
    </row>
    <row r="110" spans="4:10" ht="15">
      <c r="D110" s="169"/>
      <c r="E110" s="169"/>
      <c r="H110" s="177"/>
      <c r="I110" s="181"/>
      <c r="J110" s="181"/>
    </row>
    <row r="111" spans="4:10" ht="15">
      <c r="D111" s="169"/>
      <c r="E111" s="169"/>
      <c r="H111" s="177"/>
      <c r="I111" s="181"/>
      <c r="J111" s="181"/>
    </row>
    <row r="112" spans="4:10" ht="15">
      <c r="D112" s="176"/>
      <c r="E112" s="176"/>
      <c r="H112" s="177"/>
      <c r="I112" s="176"/>
      <c r="J112" s="176"/>
    </row>
    <row r="113" spans="4:10" ht="15">
      <c r="D113" s="171"/>
      <c r="E113" s="171"/>
      <c r="H113" s="177"/>
      <c r="I113" s="179"/>
      <c r="J113" s="179"/>
    </row>
    <row r="114" spans="4:10" ht="15">
      <c r="D114" s="171"/>
      <c r="E114" s="171"/>
      <c r="H114" s="177"/>
      <c r="I114" s="179"/>
      <c r="J114" s="179"/>
    </row>
    <row r="115" spans="4:10" ht="15">
      <c r="D115" s="179"/>
      <c r="E115" s="179"/>
      <c r="H115" s="177"/>
      <c r="I115" s="179"/>
      <c r="J115" s="179"/>
    </row>
    <row r="116" spans="4:10" ht="15">
      <c r="D116" s="170"/>
      <c r="E116" s="170"/>
      <c r="H116" s="177"/>
      <c r="I116" s="170"/>
      <c r="J116" s="170"/>
    </row>
    <row r="117" spans="4:10" ht="15">
      <c r="D117" s="161"/>
      <c r="E117" s="161"/>
      <c r="H117" s="177"/>
      <c r="I117" s="161"/>
      <c r="J117" s="161"/>
    </row>
    <row r="118" spans="4:10" ht="15">
      <c r="D118" s="161"/>
      <c r="E118" s="161"/>
      <c r="H118" s="177"/>
      <c r="I118" s="161"/>
      <c r="J118" s="161"/>
    </row>
    <row r="119" spans="4:10" ht="15">
      <c r="D119" s="159"/>
      <c r="E119" s="159"/>
      <c r="H119" s="177"/>
      <c r="I119" s="159"/>
      <c r="J119" s="159"/>
    </row>
    <row r="120" spans="4:10" ht="15">
      <c r="D120" s="159"/>
      <c r="E120" s="159"/>
      <c r="H120" s="177"/>
      <c r="I120" s="159"/>
      <c r="J120" s="159"/>
    </row>
    <row r="121" spans="4:10" ht="15">
      <c r="D121" s="159"/>
      <c r="E121" s="159"/>
      <c r="H121" s="177"/>
      <c r="I121" s="159"/>
      <c r="J121" s="159"/>
    </row>
    <row r="122" spans="4:10" ht="15">
      <c r="D122" s="174"/>
      <c r="E122" s="174"/>
      <c r="H122" s="177"/>
      <c r="I122" s="174"/>
      <c r="J122" s="174"/>
    </row>
    <row r="123" spans="4:10" ht="15">
      <c r="D123" s="174"/>
      <c r="E123" s="174"/>
      <c r="H123" s="177"/>
      <c r="I123" s="174"/>
      <c r="J123" s="174"/>
    </row>
    <row r="124" spans="4:10" ht="15">
      <c r="D124" s="163"/>
      <c r="E124" s="163"/>
      <c r="H124" s="177"/>
      <c r="I124" s="163"/>
      <c r="J124" s="163"/>
    </row>
    <row r="125" spans="4:10" ht="15">
      <c r="D125" s="163"/>
      <c r="E125" s="163"/>
      <c r="H125" s="177"/>
      <c r="I125" s="163"/>
      <c r="J125" s="163"/>
    </row>
    <row r="126" spans="4:10" ht="15">
      <c r="D126" s="163"/>
      <c r="E126" s="163"/>
      <c r="H126" s="177"/>
      <c r="I126" s="163"/>
      <c r="J126" s="163"/>
    </row>
    <row r="127" spans="4:10" ht="15">
      <c r="D127" s="163"/>
      <c r="E127" s="163"/>
      <c r="H127" s="177"/>
      <c r="I127" s="163"/>
      <c r="J127" s="163"/>
    </row>
    <row r="128" spans="4:10" ht="15">
      <c r="D128" s="163"/>
      <c r="E128" s="163"/>
      <c r="H128" s="177"/>
      <c r="I128" s="163"/>
      <c r="J128" s="163"/>
    </row>
    <row r="129" spans="4:10" ht="15">
      <c r="D129" s="163"/>
      <c r="E129" s="163"/>
      <c r="H129" s="177"/>
      <c r="I129" s="163"/>
      <c r="J129" s="163"/>
    </row>
    <row r="130" spans="4:10" ht="15">
      <c r="D130" s="163"/>
      <c r="E130" s="163"/>
      <c r="H130" s="177"/>
      <c r="I130" s="163"/>
      <c r="J130" s="163"/>
    </row>
    <row r="131" spans="4:10" ht="15">
      <c r="D131" s="163"/>
      <c r="E131" s="163"/>
      <c r="H131" s="177"/>
      <c r="I131" s="163"/>
      <c r="J131" s="163"/>
    </row>
    <row r="132" spans="4:10" ht="15">
      <c r="D132" s="163"/>
      <c r="E132" s="163"/>
      <c r="H132" s="177"/>
      <c r="I132" s="163"/>
      <c r="J132" s="163"/>
    </row>
    <row r="133" spans="4:10" ht="15">
      <c r="D133" s="163"/>
      <c r="E133" s="163"/>
      <c r="H133" s="177"/>
      <c r="I133" s="163"/>
      <c r="J133" s="163"/>
    </row>
    <row r="134" spans="4:10" ht="15">
      <c r="D134" s="163"/>
      <c r="E134" s="163"/>
      <c r="H134" s="177"/>
      <c r="I134" s="163"/>
      <c r="J134" s="163"/>
    </row>
    <row r="135" spans="4:10" ht="15">
      <c r="D135" s="163"/>
      <c r="E135" s="163"/>
      <c r="H135" s="177"/>
      <c r="I135" s="163"/>
      <c r="J135" s="163"/>
    </row>
    <row r="136" spans="4:10" ht="15">
      <c r="D136" s="163"/>
      <c r="E136" s="163"/>
      <c r="H136" s="177"/>
      <c r="I136" s="163"/>
      <c r="J136" s="163"/>
    </row>
    <row r="137" spans="4:10" ht="15">
      <c r="D137" s="163"/>
      <c r="E137" s="163"/>
      <c r="H137" s="177"/>
      <c r="I137" s="163"/>
      <c r="J137" s="163"/>
    </row>
    <row r="138" spans="4:10" ht="15">
      <c r="D138" s="163"/>
      <c r="E138" s="163"/>
      <c r="H138" s="177"/>
      <c r="I138" s="163"/>
      <c r="J138" s="163"/>
    </row>
    <row r="139" spans="4:10" ht="15">
      <c r="D139" s="163"/>
      <c r="E139" s="163"/>
      <c r="H139" s="177"/>
      <c r="I139" s="163"/>
      <c r="J139" s="163"/>
    </row>
    <row r="140" spans="4:10" ht="15">
      <c r="D140" s="163"/>
      <c r="E140" s="163"/>
      <c r="H140" s="177"/>
      <c r="I140" s="163"/>
      <c r="J140" s="163"/>
    </row>
    <row r="141" spans="4:10" ht="15">
      <c r="D141" s="163"/>
      <c r="E141" s="163"/>
      <c r="H141" s="177"/>
      <c r="I141" s="163"/>
      <c r="J141" s="163"/>
    </row>
    <row r="142" spans="4:10" ht="15">
      <c r="D142" s="163"/>
      <c r="E142" s="163"/>
      <c r="H142" s="177"/>
      <c r="I142" s="163"/>
      <c r="J142" s="163"/>
    </row>
    <row r="143" spans="4:10" ht="15">
      <c r="D143" s="163"/>
      <c r="E143" s="163"/>
      <c r="H143" s="177"/>
      <c r="I143" s="163"/>
      <c r="J143" s="163"/>
    </row>
    <row r="144" spans="4:10" ht="15">
      <c r="D144" s="163"/>
      <c r="E144" s="163"/>
      <c r="H144" s="177"/>
      <c r="I144" s="163"/>
      <c r="J144" s="163"/>
    </row>
    <row r="145" spans="4:10" ht="15">
      <c r="D145" s="163"/>
      <c r="E145" s="163"/>
      <c r="H145" s="177"/>
      <c r="I145" s="163"/>
      <c r="J145" s="163"/>
    </row>
    <row r="146" spans="4:10" ht="15">
      <c r="D146" s="163"/>
      <c r="E146" s="163"/>
      <c r="H146" s="177"/>
      <c r="I146" s="163"/>
      <c r="J146" s="163"/>
    </row>
    <row r="147" spans="4:10" ht="15">
      <c r="D147" s="163"/>
      <c r="E147" s="163"/>
      <c r="H147" s="177"/>
      <c r="I147" s="163"/>
      <c r="J147" s="163"/>
    </row>
    <row r="148" spans="4:10" ht="15">
      <c r="D148" s="163"/>
      <c r="E148" s="163"/>
      <c r="H148" s="177"/>
      <c r="I148" s="163"/>
      <c r="J148" s="163"/>
    </row>
    <row r="149" spans="4:10" ht="15">
      <c r="D149" s="163"/>
      <c r="E149" s="163"/>
      <c r="H149" s="177"/>
      <c r="I149" s="163"/>
      <c r="J149" s="163"/>
    </row>
    <row r="150" spans="4:10" ht="15">
      <c r="D150" s="163"/>
      <c r="E150" s="163"/>
      <c r="H150" s="177"/>
      <c r="I150" s="163"/>
      <c r="J150" s="163"/>
    </row>
    <row r="151" spans="4:10" ht="15">
      <c r="D151" s="163"/>
      <c r="E151" s="163"/>
      <c r="H151" s="177"/>
      <c r="I151" s="163"/>
      <c r="J151" s="163"/>
    </row>
    <row r="152" spans="4:10" ht="15">
      <c r="D152" s="163"/>
      <c r="E152" s="163"/>
      <c r="H152" s="177"/>
      <c r="I152" s="163"/>
      <c r="J152" s="163"/>
    </row>
    <row r="153" spans="4:10" ht="15">
      <c r="D153" s="163"/>
      <c r="E153" s="163"/>
      <c r="H153" s="177"/>
      <c r="I153" s="163"/>
      <c r="J153" s="163"/>
    </row>
    <row r="154" spans="4:10" ht="15">
      <c r="D154" s="163"/>
      <c r="E154" s="163"/>
      <c r="H154" s="177"/>
      <c r="I154" s="163"/>
      <c r="J154" s="163"/>
    </row>
    <row r="155" spans="4:10" ht="15">
      <c r="D155" s="163"/>
      <c r="E155" s="163"/>
      <c r="H155" s="177"/>
      <c r="I155" s="163"/>
      <c r="J155" s="163"/>
    </row>
    <row r="156" spans="4:10" ht="15">
      <c r="D156" s="163"/>
      <c r="E156" s="163"/>
      <c r="H156" s="177"/>
      <c r="I156" s="163"/>
      <c r="J156" s="163"/>
    </row>
    <row r="157" spans="4:10" ht="15">
      <c r="D157" s="163"/>
      <c r="E157" s="163"/>
      <c r="H157" s="177"/>
      <c r="I157" s="163"/>
      <c r="J157" s="163"/>
    </row>
    <row r="158" spans="4:10" ht="15">
      <c r="D158" s="163"/>
      <c r="E158" s="163"/>
      <c r="H158" s="177"/>
      <c r="I158" s="163"/>
      <c r="J158" s="163"/>
    </row>
    <row r="159" spans="4:10" ht="15">
      <c r="D159" s="163"/>
      <c r="E159" s="163"/>
      <c r="H159" s="177"/>
      <c r="I159" s="163"/>
      <c r="J159" s="163"/>
    </row>
    <row r="160" spans="4:10" ht="15">
      <c r="D160" s="163"/>
      <c r="E160" s="163"/>
      <c r="H160" s="177"/>
      <c r="I160" s="163"/>
      <c r="J160" s="163"/>
    </row>
    <row r="161" spans="4:10" ht="15">
      <c r="D161" s="163"/>
      <c r="E161" s="163"/>
      <c r="H161" s="177"/>
      <c r="I161" s="163"/>
      <c r="J161" s="163"/>
    </row>
    <row r="162" spans="4:10" ht="15">
      <c r="D162" s="163"/>
      <c r="E162" s="163"/>
      <c r="H162" s="177"/>
      <c r="I162" s="163"/>
      <c r="J162" s="163"/>
    </row>
    <row r="163" spans="4:10" ht="15">
      <c r="D163" s="163"/>
      <c r="E163" s="163"/>
      <c r="H163" s="177"/>
      <c r="I163" s="163"/>
      <c r="J163" s="163"/>
    </row>
    <row r="164" spans="4:10" ht="15">
      <c r="D164" s="163"/>
      <c r="E164" s="163"/>
      <c r="H164" s="177"/>
      <c r="I164" s="163"/>
      <c r="J164" s="163"/>
    </row>
    <row r="165" spans="4:10" ht="15">
      <c r="D165" s="163"/>
      <c r="E165" s="163"/>
      <c r="H165" s="177"/>
      <c r="I165" s="163"/>
      <c r="J165" s="163"/>
    </row>
    <row r="166" spans="4:10" ht="15">
      <c r="D166" s="163"/>
      <c r="E166" s="163"/>
      <c r="H166" s="177"/>
      <c r="I166" s="163"/>
      <c r="J166" s="163"/>
    </row>
    <row r="167" spans="4:10" ht="15">
      <c r="D167" s="163"/>
      <c r="E167" s="163"/>
      <c r="H167" s="177"/>
      <c r="I167" s="163"/>
      <c r="J167" s="163"/>
    </row>
    <row r="168" spans="4:10" ht="15">
      <c r="D168" s="163"/>
      <c r="E168" s="163"/>
      <c r="H168" s="177"/>
      <c r="I168" s="163"/>
      <c r="J168" s="163"/>
    </row>
    <row r="169" spans="4:10" ht="15">
      <c r="D169" s="163"/>
      <c r="E169" s="163"/>
      <c r="H169" s="177"/>
      <c r="I169" s="163"/>
      <c r="J169" s="163"/>
    </row>
    <row r="170" spans="4:10" ht="15">
      <c r="D170" s="163"/>
      <c r="E170" s="163"/>
      <c r="H170" s="177"/>
      <c r="I170" s="163"/>
      <c r="J170" s="163"/>
    </row>
    <row r="171" spans="4:10" ht="15">
      <c r="D171" s="163"/>
      <c r="E171" s="163"/>
      <c r="H171" s="177"/>
      <c r="I171" s="163"/>
      <c r="J171" s="163"/>
    </row>
    <row r="172" spans="4:10" ht="15">
      <c r="D172" s="163"/>
      <c r="E172" s="163"/>
      <c r="H172" s="177"/>
      <c r="I172" s="163"/>
      <c r="J172" s="163"/>
    </row>
    <row r="173" spans="4:10" ht="15">
      <c r="D173" s="163"/>
      <c r="E173" s="163"/>
      <c r="H173" s="177"/>
      <c r="I173" s="163"/>
      <c r="J173" s="163"/>
    </row>
    <row r="174" spans="4:10" ht="15">
      <c r="D174" s="163"/>
      <c r="E174" s="163"/>
      <c r="H174" s="177"/>
      <c r="I174" s="163"/>
      <c r="J174" s="163"/>
    </row>
    <row r="175" spans="4:10" ht="15">
      <c r="D175" s="163"/>
      <c r="E175" s="163"/>
      <c r="H175" s="177"/>
      <c r="I175" s="163"/>
      <c r="J175" s="163"/>
    </row>
    <row r="176" spans="4:10" ht="15">
      <c r="D176" s="163"/>
      <c r="E176" s="163"/>
      <c r="H176" s="177"/>
      <c r="I176" s="163"/>
      <c r="J176" s="163"/>
    </row>
    <row r="177" spans="4:10" ht="15">
      <c r="D177" s="163"/>
      <c r="E177" s="163"/>
      <c r="H177" s="177"/>
      <c r="I177" s="163"/>
      <c r="J177" s="163"/>
    </row>
    <row r="178" spans="4:10" ht="15">
      <c r="D178" s="163"/>
      <c r="E178" s="163"/>
      <c r="H178" s="177"/>
      <c r="I178" s="163"/>
      <c r="J178" s="163"/>
    </row>
    <row r="179" spans="4:10" ht="15">
      <c r="D179" s="163"/>
      <c r="E179" s="163"/>
      <c r="H179" s="177"/>
      <c r="I179" s="163"/>
      <c r="J179" s="163"/>
    </row>
    <row r="180" spans="4:10" ht="15">
      <c r="D180" s="163"/>
      <c r="E180" s="163"/>
      <c r="H180" s="177"/>
      <c r="I180" s="163"/>
      <c r="J180" s="163"/>
    </row>
    <row r="181" spans="4:10" ht="15">
      <c r="D181" s="163"/>
      <c r="E181" s="163"/>
      <c r="H181" s="177"/>
      <c r="I181" s="163"/>
      <c r="J181" s="163"/>
    </row>
    <row r="182" spans="4:10" ht="15">
      <c r="D182" s="163"/>
      <c r="E182" s="163"/>
      <c r="H182" s="177"/>
      <c r="I182" s="163"/>
      <c r="J182" s="163"/>
    </row>
    <row r="183" spans="4:10" ht="15">
      <c r="D183" s="163"/>
      <c r="E183" s="163"/>
      <c r="H183" s="177"/>
      <c r="I183" s="163"/>
      <c r="J183" s="163"/>
    </row>
    <row r="184" spans="4:10" ht="15">
      <c r="D184" s="163"/>
      <c r="E184" s="163"/>
      <c r="H184" s="177"/>
      <c r="I184" s="163"/>
      <c r="J184" s="163"/>
    </row>
    <row r="185" spans="4:10" ht="15">
      <c r="D185" s="163"/>
      <c r="E185" s="163"/>
      <c r="H185" s="177"/>
      <c r="I185" s="163"/>
      <c r="J185" s="163"/>
    </row>
    <row r="186" spans="4:10" ht="15">
      <c r="D186" s="163"/>
      <c r="E186" s="163"/>
      <c r="H186" s="177"/>
      <c r="I186" s="163"/>
      <c r="J186" s="163"/>
    </row>
    <row r="187" spans="4:10" ht="15">
      <c r="D187" s="163"/>
      <c r="E187" s="163"/>
      <c r="H187" s="177"/>
      <c r="I187" s="163"/>
      <c r="J187" s="163"/>
    </row>
    <row r="188" spans="4:10" ht="15">
      <c r="D188" s="163"/>
      <c r="E188" s="163"/>
      <c r="H188" s="177"/>
      <c r="I188" s="163"/>
      <c r="J188" s="163"/>
    </row>
    <row r="189" spans="4:10" ht="15">
      <c r="D189" s="163"/>
      <c r="E189" s="163"/>
      <c r="H189" s="177"/>
      <c r="I189" s="163"/>
      <c r="J189" s="163"/>
    </row>
    <row r="190" spans="4:10" ht="15">
      <c r="D190" s="163"/>
      <c r="E190" s="163"/>
      <c r="H190" s="177"/>
      <c r="I190" s="163"/>
      <c r="J190" s="163"/>
    </row>
    <row r="191" spans="4:10" ht="15">
      <c r="D191" s="163"/>
      <c r="E191" s="163"/>
      <c r="H191" s="177"/>
      <c r="I191" s="163"/>
      <c r="J191" s="163"/>
    </row>
    <row r="192" spans="4:10" ht="15">
      <c r="D192" s="163"/>
      <c r="E192" s="163"/>
      <c r="H192" s="177"/>
      <c r="I192" s="163"/>
      <c r="J192" s="163"/>
    </row>
    <row r="193" spans="4:10" ht="15">
      <c r="D193" s="163"/>
      <c r="E193" s="163"/>
      <c r="H193" s="177"/>
      <c r="I193" s="163"/>
      <c r="J193" s="163"/>
    </row>
    <row r="194" spans="4:10" ht="15">
      <c r="D194" s="163"/>
      <c r="E194" s="163"/>
      <c r="H194" s="177"/>
      <c r="I194" s="163"/>
      <c r="J194" s="163"/>
    </row>
    <row r="195" spans="4:10" ht="15">
      <c r="D195" s="163"/>
      <c r="E195" s="163"/>
      <c r="H195" s="177"/>
      <c r="I195" s="163"/>
      <c r="J195" s="163"/>
    </row>
    <row r="196" spans="4:10" ht="15">
      <c r="D196" s="163"/>
      <c r="E196" s="163"/>
      <c r="H196" s="177"/>
      <c r="I196" s="163"/>
      <c r="J196" s="163"/>
    </row>
    <row r="197" spans="4:10" ht="15">
      <c r="D197" s="163"/>
      <c r="E197" s="163"/>
      <c r="H197" s="177"/>
      <c r="I197" s="163"/>
      <c r="J197" s="163"/>
    </row>
    <row r="198" spans="4:10" ht="15">
      <c r="D198" s="163"/>
      <c r="E198" s="163"/>
      <c r="H198" s="177"/>
      <c r="I198" s="163"/>
      <c r="J198" s="163"/>
    </row>
    <row r="199" spans="4:10" ht="15">
      <c r="D199" s="163"/>
      <c r="E199" s="163"/>
      <c r="H199" s="177"/>
      <c r="I199" s="163"/>
      <c r="J199" s="163"/>
    </row>
    <row r="200" spans="4:10" ht="15">
      <c r="D200" s="163"/>
      <c r="E200" s="163"/>
      <c r="H200" s="177"/>
      <c r="I200" s="163"/>
      <c r="J200" s="163"/>
    </row>
    <row r="201" spans="4:10" ht="15">
      <c r="D201" s="163"/>
      <c r="E201" s="163"/>
      <c r="H201" s="177"/>
      <c r="I201" s="163"/>
      <c r="J201" s="163"/>
    </row>
    <row r="202" spans="4:10" ht="15">
      <c r="D202" s="163"/>
      <c r="E202" s="163"/>
      <c r="H202" s="177"/>
      <c r="I202" s="163"/>
      <c r="J202" s="163"/>
    </row>
    <row r="203" spans="4:10" ht="15">
      <c r="D203" s="163"/>
      <c r="E203" s="163"/>
      <c r="H203" s="177"/>
      <c r="I203" s="163"/>
      <c r="J203" s="163"/>
    </row>
    <row r="204" spans="4:10" ht="15">
      <c r="D204" s="163"/>
      <c r="E204" s="163"/>
      <c r="H204" s="177"/>
      <c r="I204" s="163"/>
      <c r="J204" s="163"/>
    </row>
    <row r="205" spans="4:10" ht="15">
      <c r="D205" s="163"/>
      <c r="E205" s="163"/>
      <c r="H205" s="177"/>
      <c r="I205" s="163"/>
      <c r="J205" s="163"/>
    </row>
    <row r="206" spans="4:10" ht="15">
      <c r="D206" s="163"/>
      <c r="E206" s="163"/>
      <c r="H206" s="177"/>
      <c r="I206" s="163"/>
      <c r="J206" s="163"/>
    </row>
    <row r="207" spans="4:10" ht="15">
      <c r="D207" s="163"/>
      <c r="E207" s="163"/>
      <c r="H207" s="177"/>
      <c r="I207" s="163"/>
      <c r="J207" s="163"/>
    </row>
    <row r="208" spans="4:10" ht="15">
      <c r="D208" s="163"/>
      <c r="E208" s="163"/>
      <c r="H208" s="177"/>
      <c r="I208" s="163"/>
      <c r="J208" s="163"/>
    </row>
    <row r="209" spans="4:10" ht="15">
      <c r="D209" s="163"/>
      <c r="E209" s="163"/>
      <c r="H209" s="177"/>
      <c r="I209" s="163"/>
      <c r="J209" s="163"/>
    </row>
    <row r="210" spans="4:10" ht="15">
      <c r="D210" s="163"/>
      <c r="E210" s="163"/>
      <c r="H210" s="177"/>
      <c r="I210" s="163"/>
      <c r="J210" s="163"/>
    </row>
    <row r="211" spans="4:10" ht="15">
      <c r="D211" s="163"/>
      <c r="E211" s="163"/>
      <c r="H211" s="177"/>
      <c r="I211" s="163"/>
      <c r="J211" s="163"/>
    </row>
    <row r="212" spans="4:10" ht="15">
      <c r="D212" s="163"/>
      <c r="E212" s="163"/>
      <c r="H212" s="177"/>
      <c r="I212" s="163"/>
      <c r="J212" s="163"/>
    </row>
    <row r="213" spans="4:10" ht="15">
      <c r="D213" s="163"/>
      <c r="E213" s="163"/>
      <c r="H213" s="177"/>
      <c r="I213" s="163"/>
      <c r="J213" s="163"/>
    </row>
    <row r="214" spans="4:10" ht="15">
      <c r="D214" s="163"/>
      <c r="E214" s="163"/>
      <c r="H214" s="177"/>
      <c r="I214" s="163"/>
      <c r="J214" s="163"/>
    </row>
    <row r="215" spans="4:10" ht="15">
      <c r="D215" s="163"/>
      <c r="E215" s="163"/>
      <c r="H215" s="177"/>
      <c r="I215" s="163"/>
      <c r="J215" s="163"/>
    </row>
    <row r="216" spans="4:10" ht="15">
      <c r="D216" s="163"/>
      <c r="E216" s="163"/>
      <c r="H216" s="177"/>
      <c r="I216" s="163"/>
      <c r="J216" s="163"/>
    </row>
    <row r="217" spans="4:10" ht="15">
      <c r="D217" s="163"/>
      <c r="E217" s="163"/>
      <c r="H217" s="177"/>
      <c r="I217" s="163"/>
      <c r="J217" s="163"/>
    </row>
    <row r="218" spans="4:10" ht="15">
      <c r="D218" s="163"/>
      <c r="E218" s="163"/>
      <c r="H218" s="177"/>
      <c r="I218" s="163"/>
      <c r="J218" s="163"/>
    </row>
    <row r="219" spans="4:10" ht="15">
      <c r="D219" s="163"/>
      <c r="E219" s="163"/>
      <c r="H219" s="177"/>
      <c r="I219" s="163"/>
      <c r="J219" s="163"/>
    </row>
    <row r="220" spans="4:10" ht="15">
      <c r="D220" s="163"/>
      <c r="E220" s="163"/>
      <c r="H220" s="177"/>
      <c r="I220" s="163"/>
      <c r="J220" s="163"/>
    </row>
    <row r="221" spans="4:10" ht="15">
      <c r="D221" s="163"/>
      <c r="E221" s="163"/>
      <c r="H221" s="177"/>
      <c r="I221" s="163"/>
      <c r="J221" s="163"/>
    </row>
    <row r="222" spans="4:10" ht="15">
      <c r="D222" s="163"/>
      <c r="E222" s="163"/>
      <c r="H222" s="177"/>
      <c r="I222" s="163"/>
      <c r="J222" s="163"/>
    </row>
    <row r="223" spans="4:10" ht="15">
      <c r="D223" s="163"/>
      <c r="E223" s="163"/>
      <c r="H223" s="177"/>
      <c r="I223" s="163"/>
      <c r="J223" s="163"/>
    </row>
    <row r="224" spans="4:10" ht="15">
      <c r="D224" s="163"/>
      <c r="E224" s="163"/>
      <c r="H224" s="177"/>
      <c r="I224" s="163"/>
      <c r="J224" s="163"/>
    </row>
    <row r="225" spans="4:10" ht="15">
      <c r="D225" s="163"/>
      <c r="E225" s="163"/>
      <c r="H225" s="177"/>
      <c r="I225" s="163"/>
      <c r="J225" s="163"/>
    </row>
    <row r="226" spans="4:10" ht="15">
      <c r="D226" s="163"/>
      <c r="E226" s="163"/>
      <c r="H226" s="177"/>
      <c r="I226" s="163"/>
      <c r="J226" s="163"/>
    </row>
    <row r="227" spans="4:10" ht="15">
      <c r="D227" s="163"/>
      <c r="E227" s="163"/>
      <c r="H227" s="177"/>
      <c r="I227" s="163"/>
      <c r="J227" s="163"/>
    </row>
    <row r="228" spans="4:10" ht="15">
      <c r="D228" s="163"/>
      <c r="E228" s="163"/>
      <c r="H228" s="177"/>
      <c r="I228" s="163"/>
      <c r="J228" s="163"/>
    </row>
    <row r="229" spans="4:10" ht="15">
      <c r="D229" s="163"/>
      <c r="E229" s="163"/>
      <c r="H229" s="177"/>
      <c r="I229" s="163"/>
      <c r="J229" s="163"/>
    </row>
    <row r="230" spans="4:10" ht="15">
      <c r="D230" s="163"/>
      <c r="E230" s="163"/>
      <c r="H230" s="177"/>
      <c r="I230" s="163"/>
      <c r="J230" s="163"/>
    </row>
    <row r="231" spans="4:10" ht="15">
      <c r="D231" s="163"/>
      <c r="E231" s="163"/>
      <c r="H231" s="177"/>
      <c r="I231" s="163"/>
      <c r="J231" s="163"/>
    </row>
    <row r="232" spans="4:10" ht="15">
      <c r="D232" s="163"/>
      <c r="E232" s="163"/>
      <c r="H232" s="177"/>
      <c r="I232" s="163"/>
      <c r="J232" s="163"/>
    </row>
    <row r="233" spans="4:10" ht="15">
      <c r="D233" s="163"/>
      <c r="E233" s="163"/>
      <c r="H233" s="177"/>
      <c r="I233" s="163"/>
      <c r="J233" s="163"/>
    </row>
    <row r="234" spans="4:10" ht="15">
      <c r="D234" s="163"/>
      <c r="E234" s="163"/>
      <c r="H234" s="177"/>
      <c r="I234" s="163"/>
      <c r="J234" s="163"/>
    </row>
    <row r="235" spans="4:10" ht="15">
      <c r="D235" s="163"/>
      <c r="E235" s="163"/>
      <c r="H235" s="177"/>
      <c r="I235" s="163"/>
      <c r="J235" s="163"/>
    </row>
    <row r="236" spans="4:10" ht="15">
      <c r="D236" s="163"/>
      <c r="E236" s="163"/>
      <c r="H236" s="177"/>
      <c r="I236" s="163"/>
      <c r="J236" s="163"/>
    </row>
    <row r="237" spans="4:10" ht="15">
      <c r="D237" s="163"/>
      <c r="E237" s="163"/>
      <c r="H237" s="177"/>
      <c r="I237" s="163"/>
      <c r="J237" s="163"/>
    </row>
    <row r="238" spans="4:10" ht="15">
      <c r="D238" s="163"/>
      <c r="E238" s="163"/>
      <c r="H238" s="177"/>
      <c r="I238" s="163"/>
      <c r="J238" s="163"/>
    </row>
    <row r="239" spans="4:10" ht="15">
      <c r="D239" s="163"/>
      <c r="E239" s="163"/>
      <c r="H239" s="177"/>
      <c r="I239" s="163"/>
      <c r="J239" s="163"/>
    </row>
    <row r="240" spans="4:10" ht="15">
      <c r="D240" s="163"/>
      <c r="E240" s="163"/>
      <c r="H240" s="177"/>
      <c r="I240" s="163"/>
      <c r="J240" s="163"/>
    </row>
    <row r="241" spans="4:10" ht="15">
      <c r="D241" s="163"/>
      <c r="E241" s="163"/>
      <c r="H241" s="177"/>
      <c r="I241" s="163"/>
      <c r="J241" s="163"/>
    </row>
    <row r="242" spans="4:10" ht="15">
      <c r="D242" s="163"/>
      <c r="E242" s="163"/>
      <c r="H242" s="177"/>
      <c r="I242" s="163"/>
      <c r="J242" s="163"/>
    </row>
    <row r="243" spans="4:10" ht="15">
      <c r="D243" s="163"/>
      <c r="E243" s="163"/>
      <c r="H243" s="177"/>
      <c r="I243" s="163"/>
      <c r="J243" s="163"/>
    </row>
    <row r="244" spans="4:10" ht="15">
      <c r="D244" s="163"/>
      <c r="E244" s="163"/>
      <c r="H244" s="177"/>
      <c r="I244" s="163"/>
      <c r="J244" s="163"/>
    </row>
    <row r="245" spans="4:10" ht="15">
      <c r="D245" s="163"/>
      <c r="E245" s="163"/>
      <c r="H245" s="177"/>
      <c r="I245" s="163"/>
      <c r="J245" s="163"/>
    </row>
    <row r="246" spans="4:10" ht="15">
      <c r="D246" s="163"/>
      <c r="E246" s="163"/>
      <c r="H246" s="177"/>
      <c r="I246" s="163"/>
      <c r="J246" s="163"/>
    </row>
    <row r="247" spans="4:10" ht="15">
      <c r="D247" s="163"/>
      <c r="E247" s="163"/>
      <c r="H247" s="177"/>
      <c r="I247" s="163"/>
      <c r="J247" s="163"/>
    </row>
    <row r="248" spans="4:10" ht="15">
      <c r="D248" s="163"/>
      <c r="E248" s="163"/>
      <c r="H248" s="177"/>
      <c r="I248" s="163"/>
      <c r="J248" s="163"/>
    </row>
    <row r="249" spans="4:10" ht="15">
      <c r="D249" s="163"/>
      <c r="E249" s="163"/>
      <c r="H249" s="177"/>
      <c r="I249" s="163"/>
      <c r="J249" s="163"/>
    </row>
    <row r="250" spans="4:10" ht="15">
      <c r="D250" s="163"/>
      <c r="E250" s="163"/>
      <c r="H250" s="177"/>
      <c r="I250" s="163"/>
      <c r="J250" s="163"/>
    </row>
    <row r="251" spans="4:10" ht="15">
      <c r="D251" s="163"/>
      <c r="E251" s="163"/>
      <c r="H251" s="177"/>
      <c r="I251" s="163"/>
      <c r="J251" s="163"/>
    </row>
    <row r="252" spans="4:10" ht="15">
      <c r="D252" s="163"/>
      <c r="E252" s="163"/>
      <c r="H252" s="177"/>
      <c r="I252" s="163"/>
      <c r="J252" s="163"/>
    </row>
    <row r="253" spans="4:10" ht="15">
      <c r="D253" s="163"/>
      <c r="E253" s="163"/>
      <c r="H253" s="177"/>
      <c r="I253" s="163"/>
      <c r="J253" s="163"/>
    </row>
    <row r="254" spans="4:10" ht="15">
      <c r="D254" s="163"/>
      <c r="E254" s="163"/>
      <c r="H254" s="177"/>
      <c r="I254" s="163"/>
      <c r="J254" s="163"/>
    </row>
    <row r="255" spans="4:10" ht="15">
      <c r="D255" s="163"/>
      <c r="E255" s="163"/>
      <c r="H255" s="177"/>
      <c r="I255" s="163"/>
      <c r="J255" s="163"/>
    </row>
    <row r="256" spans="4:10" ht="15">
      <c r="D256" s="163"/>
      <c r="E256" s="163"/>
      <c r="H256" s="177"/>
      <c r="I256" s="163"/>
      <c r="J256" s="163"/>
    </row>
    <row r="257" spans="4:10" ht="15">
      <c r="D257" s="163"/>
      <c r="E257" s="163"/>
      <c r="H257" s="177"/>
      <c r="I257" s="163"/>
      <c r="J257" s="163"/>
    </row>
    <row r="258" spans="4:10" ht="15">
      <c r="D258" s="163"/>
      <c r="E258" s="163"/>
      <c r="H258" s="177"/>
      <c r="I258" s="163"/>
      <c r="J258" s="163"/>
    </row>
    <row r="259" spans="4:10" ht="15">
      <c r="D259" s="163"/>
      <c r="E259" s="163"/>
      <c r="H259" s="177"/>
      <c r="I259" s="163"/>
      <c r="J259" s="163"/>
    </row>
    <row r="260" spans="4:10" ht="15">
      <c r="D260" s="163"/>
      <c r="E260" s="163"/>
      <c r="H260" s="177"/>
      <c r="I260" s="163"/>
      <c r="J260" s="163"/>
    </row>
    <row r="261" spans="4:10" ht="15">
      <c r="D261" s="163"/>
      <c r="E261" s="163"/>
      <c r="H261" s="177"/>
      <c r="I261" s="163"/>
      <c r="J261" s="163"/>
    </row>
    <row r="262" spans="4:10" ht="15">
      <c r="D262" s="163"/>
      <c r="E262" s="163"/>
      <c r="H262" s="177"/>
      <c r="I262" s="163"/>
      <c r="J262" s="163"/>
    </row>
    <row r="263" spans="4:10" ht="15">
      <c r="D263" s="163"/>
      <c r="E263" s="163"/>
      <c r="H263" s="177"/>
      <c r="I263" s="163"/>
      <c r="J263" s="163"/>
    </row>
    <row r="264" spans="4:10" ht="15">
      <c r="D264" s="163"/>
      <c r="E264" s="163"/>
      <c r="H264" s="177"/>
      <c r="I264" s="163"/>
      <c r="J264" s="163"/>
    </row>
    <row r="265" spans="4:10" ht="15">
      <c r="D265" s="163"/>
      <c r="E265" s="163"/>
      <c r="H265" s="177"/>
      <c r="I265" s="163"/>
      <c r="J265" s="163"/>
    </row>
    <row r="266" spans="4:10" ht="15">
      <c r="D266" s="163"/>
      <c r="E266" s="163"/>
      <c r="H266" s="177"/>
      <c r="I266" s="163"/>
      <c r="J266" s="163"/>
    </row>
    <row r="267" spans="4:10" ht="15">
      <c r="D267" s="163"/>
      <c r="E267" s="163"/>
      <c r="H267" s="177"/>
      <c r="I267" s="163"/>
      <c r="J267" s="163"/>
    </row>
    <row r="268" spans="4:10" ht="15">
      <c r="D268" s="163"/>
      <c r="E268" s="163"/>
      <c r="H268" s="177"/>
      <c r="I268" s="163"/>
      <c r="J268" s="163"/>
    </row>
    <row r="269" spans="4:10" ht="15">
      <c r="D269" s="163"/>
      <c r="E269" s="163"/>
      <c r="H269" s="177"/>
      <c r="I269" s="163"/>
      <c r="J269" s="163"/>
    </row>
    <row r="270" spans="4:10" ht="15">
      <c r="D270" s="163"/>
      <c r="E270" s="163"/>
      <c r="H270" s="177"/>
      <c r="I270" s="163"/>
      <c r="J270" s="163"/>
    </row>
    <row r="271" spans="4:10" ht="15">
      <c r="D271" s="163"/>
      <c r="E271" s="163"/>
      <c r="H271" s="177"/>
      <c r="I271" s="163"/>
      <c r="J271" s="163"/>
    </row>
    <row r="272" spans="4:10" ht="15">
      <c r="D272" s="163"/>
      <c r="E272" s="163"/>
      <c r="H272" s="177"/>
      <c r="I272" s="163"/>
      <c r="J272" s="163"/>
    </row>
    <row r="273" spans="4:10" ht="15">
      <c r="D273" s="163"/>
      <c r="E273" s="163"/>
      <c r="H273" s="177"/>
      <c r="I273" s="163"/>
      <c r="J273" s="163"/>
    </row>
    <row r="274" spans="4:10" ht="15">
      <c r="D274" s="163"/>
      <c r="E274" s="163"/>
      <c r="H274" s="177"/>
      <c r="I274" s="163"/>
      <c r="J274" s="163"/>
    </row>
    <row r="275" spans="4:10" ht="15">
      <c r="D275" s="163"/>
      <c r="E275" s="163"/>
      <c r="H275" s="177"/>
      <c r="I275" s="163"/>
      <c r="J275" s="163"/>
    </row>
    <row r="276" spans="4:10" ht="15">
      <c r="D276" s="163"/>
      <c r="E276" s="163"/>
      <c r="H276" s="177"/>
      <c r="I276" s="163"/>
      <c r="J276" s="163"/>
    </row>
    <row r="277" spans="4:10" ht="15">
      <c r="D277" s="163"/>
      <c r="E277" s="163"/>
      <c r="H277" s="177"/>
      <c r="I277" s="163"/>
      <c r="J277" s="163"/>
    </row>
    <row r="278" spans="4:10" ht="15">
      <c r="D278" s="163"/>
      <c r="E278" s="163"/>
      <c r="H278" s="177"/>
      <c r="I278" s="163"/>
      <c r="J278" s="163"/>
    </row>
    <row r="279" spans="4:10" ht="15">
      <c r="D279" s="163"/>
      <c r="E279" s="163"/>
      <c r="H279" s="177"/>
      <c r="I279" s="163"/>
      <c r="J279" s="163"/>
    </row>
    <row r="280" spans="4:10" ht="15">
      <c r="D280" s="163"/>
      <c r="E280" s="163"/>
      <c r="H280" s="177"/>
      <c r="I280" s="163"/>
      <c r="J280" s="163"/>
    </row>
    <row r="281" spans="4:10" ht="15">
      <c r="D281" s="163"/>
      <c r="E281" s="163"/>
      <c r="H281" s="177"/>
      <c r="I281" s="163"/>
      <c r="J281" s="163"/>
    </row>
    <row r="282" spans="4:10" ht="15">
      <c r="D282" s="163"/>
      <c r="E282" s="163"/>
      <c r="H282" s="177"/>
      <c r="I282" s="163"/>
      <c r="J282" s="163"/>
    </row>
    <row r="283" spans="4:10" ht="15">
      <c r="D283" s="163"/>
      <c r="E283" s="163"/>
      <c r="H283" s="177"/>
      <c r="I283" s="163"/>
      <c r="J283" s="163"/>
    </row>
    <row r="284" spans="4:10" ht="15">
      <c r="D284" s="163"/>
      <c r="E284" s="163"/>
      <c r="H284" s="177"/>
      <c r="I284" s="163"/>
      <c r="J284" s="163"/>
    </row>
    <row r="285" spans="4:10" ht="15">
      <c r="D285" s="163"/>
      <c r="E285" s="163"/>
      <c r="H285" s="177"/>
      <c r="I285" s="163"/>
      <c r="J285" s="163"/>
    </row>
    <row r="286" spans="4:10" ht="15">
      <c r="D286" s="163"/>
      <c r="E286" s="163"/>
      <c r="H286" s="177"/>
      <c r="I286" s="163"/>
      <c r="J286" s="163"/>
    </row>
    <row r="287" spans="4:10" ht="15">
      <c r="D287" s="163"/>
      <c r="E287" s="163"/>
      <c r="H287" s="177"/>
      <c r="I287" s="163"/>
      <c r="J287" s="163"/>
    </row>
    <row r="288" spans="4:10" ht="15">
      <c r="D288" s="163"/>
      <c r="E288" s="163"/>
      <c r="H288" s="177"/>
      <c r="I288" s="163"/>
      <c r="J288" s="163"/>
    </row>
    <row r="289" spans="4:10" ht="15">
      <c r="D289" s="163"/>
      <c r="E289" s="163"/>
      <c r="H289" s="177"/>
      <c r="I289" s="163"/>
      <c r="J289" s="163"/>
    </row>
    <row r="290" spans="4:10" ht="15">
      <c r="D290" s="163"/>
      <c r="E290" s="163"/>
      <c r="H290" s="177"/>
      <c r="I290" s="163"/>
      <c r="J290" s="163"/>
    </row>
    <row r="291" spans="4:10" ht="15">
      <c r="D291" s="163"/>
      <c r="E291" s="163"/>
      <c r="H291" s="177"/>
      <c r="I291" s="163"/>
      <c r="J291" s="163"/>
    </row>
    <row r="292" spans="4:10" ht="15">
      <c r="D292" s="163"/>
      <c r="E292" s="163"/>
      <c r="H292" s="177"/>
      <c r="I292" s="163"/>
      <c r="J292" s="163"/>
    </row>
    <row r="293" spans="4:10" ht="15">
      <c r="D293" s="163"/>
      <c r="E293" s="163"/>
      <c r="H293" s="177"/>
      <c r="I293" s="163"/>
      <c r="J293" s="163"/>
    </row>
    <row r="294" spans="4:10" ht="15">
      <c r="D294" s="163"/>
      <c r="E294" s="163"/>
      <c r="H294" s="177"/>
      <c r="I294" s="163"/>
      <c r="J294" s="163"/>
    </row>
    <row r="295" spans="4:10" ht="15">
      <c r="D295" s="163"/>
      <c r="E295" s="163"/>
      <c r="H295" s="177"/>
      <c r="I295" s="163"/>
      <c r="J295" s="163"/>
    </row>
    <row r="296" spans="4:10" ht="15">
      <c r="D296" s="163"/>
      <c r="E296" s="163"/>
      <c r="H296" s="177"/>
      <c r="I296" s="163"/>
      <c r="J296" s="163"/>
    </row>
    <row r="297" spans="4:10" ht="15">
      <c r="D297" s="163"/>
      <c r="E297" s="163"/>
      <c r="H297" s="177"/>
      <c r="I297" s="163"/>
      <c r="J297" s="163"/>
    </row>
    <row r="298" spans="4:10" ht="15">
      <c r="D298" s="163"/>
      <c r="E298" s="163"/>
      <c r="H298" s="177"/>
      <c r="I298" s="163"/>
      <c r="J298" s="163"/>
    </row>
    <row r="299" spans="4:10" ht="15">
      <c r="D299" s="163"/>
      <c r="E299" s="163"/>
      <c r="H299" s="177"/>
      <c r="I299" s="163"/>
      <c r="J299" s="163"/>
    </row>
    <row r="300" spans="4:10" ht="15">
      <c r="D300" s="163"/>
      <c r="E300" s="163"/>
      <c r="H300" s="177"/>
      <c r="I300" s="163"/>
      <c r="J300" s="163"/>
    </row>
    <row r="301" spans="4:10" ht="15">
      <c r="D301" s="163"/>
      <c r="E301" s="163"/>
      <c r="H301" s="177"/>
      <c r="I301" s="163"/>
      <c r="J301" s="163"/>
    </row>
    <row r="302" spans="4:10" ht="15">
      <c r="D302" s="163"/>
      <c r="E302" s="163"/>
      <c r="H302" s="177"/>
      <c r="I302" s="163"/>
      <c r="J302" s="163"/>
    </row>
    <row r="303" spans="4:10" ht="15">
      <c r="D303" s="163"/>
      <c r="E303" s="163"/>
      <c r="H303" s="177"/>
      <c r="I303" s="163"/>
      <c r="J303" s="163"/>
    </row>
    <row r="304" spans="4:10" ht="15">
      <c r="D304" s="163"/>
      <c r="E304" s="163"/>
      <c r="H304" s="177"/>
      <c r="I304" s="163"/>
      <c r="J304" s="163"/>
    </row>
    <row r="305" spans="4:10" ht="15">
      <c r="D305" s="163"/>
      <c r="E305" s="163"/>
      <c r="H305" s="177"/>
      <c r="I305" s="163"/>
      <c r="J305" s="163"/>
    </row>
    <row r="306" spans="4:10" ht="15">
      <c r="D306" s="163"/>
      <c r="E306" s="163"/>
      <c r="H306" s="177"/>
      <c r="I306" s="163"/>
      <c r="J306" s="163"/>
    </row>
    <row r="307" spans="4:10" ht="15">
      <c r="D307" s="163"/>
      <c r="E307" s="163"/>
      <c r="H307" s="177"/>
      <c r="I307" s="163"/>
      <c r="J307" s="163"/>
    </row>
    <row r="308" spans="4:10" ht="15">
      <c r="D308" s="163"/>
      <c r="E308" s="163"/>
      <c r="H308" s="177"/>
      <c r="I308" s="163"/>
      <c r="J308" s="163"/>
    </row>
    <row r="309" spans="4:10" ht="15">
      <c r="D309" s="163"/>
      <c r="E309" s="163"/>
      <c r="H309" s="177"/>
      <c r="I309" s="163"/>
      <c r="J309" s="163"/>
    </row>
    <row r="310" spans="4:10" ht="15">
      <c r="D310" s="163"/>
      <c r="E310" s="163"/>
      <c r="H310" s="177"/>
      <c r="I310" s="163"/>
      <c r="J310" s="163"/>
    </row>
    <row r="311" spans="4:10" ht="15">
      <c r="D311" s="163"/>
      <c r="E311" s="163"/>
      <c r="H311" s="177"/>
      <c r="I311" s="163"/>
      <c r="J311" s="163"/>
    </row>
    <row r="312" spans="4:10" ht="15">
      <c r="D312" s="163"/>
      <c r="E312" s="163"/>
      <c r="H312" s="177"/>
      <c r="I312" s="163"/>
      <c r="J312" s="163"/>
    </row>
    <row r="313" spans="4:10" ht="15">
      <c r="D313" s="163"/>
      <c r="E313" s="163"/>
      <c r="H313" s="177"/>
      <c r="I313" s="163"/>
      <c r="J313" s="163"/>
    </row>
    <row r="314" spans="4:10" ht="15">
      <c r="D314" s="163"/>
      <c r="E314" s="163"/>
      <c r="H314" s="177"/>
      <c r="I314" s="163"/>
      <c r="J314" s="163"/>
    </row>
    <row r="315" spans="4:10" ht="15">
      <c r="D315" s="163"/>
      <c r="E315" s="163"/>
      <c r="H315" s="177"/>
      <c r="I315" s="163"/>
      <c r="J315" s="163"/>
    </row>
    <row r="316" spans="4:10" ht="15">
      <c r="D316" s="163"/>
      <c r="E316" s="163"/>
      <c r="H316" s="177"/>
      <c r="I316" s="163"/>
      <c r="J316" s="163"/>
    </row>
    <row r="317" spans="4:10" ht="15">
      <c r="D317" s="163"/>
      <c r="E317" s="163"/>
      <c r="H317" s="177"/>
      <c r="I317" s="163"/>
      <c r="J317" s="163"/>
    </row>
    <row r="318" spans="4:10" ht="15">
      <c r="D318" s="163"/>
      <c r="E318" s="163"/>
      <c r="H318" s="177"/>
      <c r="I318" s="163"/>
      <c r="J318" s="163"/>
    </row>
    <row r="319" spans="4:10" ht="15">
      <c r="D319" s="163"/>
      <c r="E319" s="163"/>
      <c r="H319" s="177"/>
      <c r="I319" s="163"/>
      <c r="J319" s="163"/>
    </row>
    <row r="320" spans="4:10" ht="15">
      <c r="D320" s="163"/>
      <c r="E320" s="163"/>
      <c r="H320" s="177"/>
      <c r="I320" s="163"/>
      <c r="J320" s="163"/>
    </row>
    <row r="321" spans="4:10" ht="15">
      <c r="D321" s="163"/>
      <c r="E321" s="163"/>
      <c r="H321" s="177"/>
      <c r="I321" s="163"/>
      <c r="J321" s="163"/>
    </row>
    <row r="322" spans="4:10" ht="15">
      <c r="D322" s="163"/>
      <c r="E322" s="163"/>
      <c r="H322" s="177"/>
      <c r="I322" s="163"/>
      <c r="J322" s="163"/>
    </row>
    <row r="323" spans="4:10" ht="15">
      <c r="D323" s="163"/>
      <c r="E323" s="163"/>
      <c r="H323" s="177"/>
      <c r="I323" s="163"/>
      <c r="J323" s="163"/>
    </row>
    <row r="324" spans="4:10" ht="15">
      <c r="D324" s="163"/>
      <c r="E324" s="163"/>
      <c r="H324" s="177"/>
      <c r="I324" s="163"/>
      <c r="J324" s="163"/>
    </row>
    <row r="325" spans="4:10" ht="15">
      <c r="D325" s="163"/>
      <c r="E325" s="163"/>
      <c r="H325" s="177"/>
      <c r="I325" s="163"/>
      <c r="J325" s="163"/>
    </row>
    <row r="326" spans="4:10" ht="15">
      <c r="D326" s="163"/>
      <c r="E326" s="163"/>
      <c r="H326" s="177"/>
      <c r="I326" s="163"/>
      <c r="J326" s="163"/>
    </row>
    <row r="327" spans="4:10" ht="15">
      <c r="D327" s="163"/>
      <c r="E327" s="163"/>
      <c r="H327" s="177"/>
      <c r="I327" s="163"/>
      <c r="J327" s="163"/>
    </row>
    <row r="328" spans="4:10" ht="15">
      <c r="D328" s="163"/>
      <c r="E328" s="163"/>
      <c r="H328" s="177"/>
      <c r="I328" s="163"/>
      <c r="J328" s="163"/>
    </row>
    <row r="329" spans="4:10" ht="15">
      <c r="D329" s="163"/>
      <c r="E329" s="163"/>
      <c r="H329" s="177"/>
      <c r="I329" s="163"/>
      <c r="J329" s="163"/>
    </row>
    <row r="330" spans="4:10" ht="15">
      <c r="D330" s="163"/>
      <c r="E330" s="163"/>
      <c r="H330" s="177"/>
      <c r="I330" s="163"/>
      <c r="J330" s="163"/>
    </row>
    <row r="331" spans="4:10" ht="15">
      <c r="D331" s="163"/>
      <c r="E331" s="163"/>
      <c r="H331" s="177"/>
      <c r="I331" s="163"/>
      <c r="J331" s="163"/>
    </row>
    <row r="332" spans="4:10" ht="15">
      <c r="D332" s="163"/>
      <c r="E332" s="163"/>
      <c r="H332" s="177"/>
      <c r="I332" s="163"/>
      <c r="J332" s="163"/>
    </row>
    <row r="333" spans="4:10" ht="15">
      <c r="D333" s="163"/>
      <c r="E333" s="163"/>
      <c r="H333" s="177"/>
      <c r="I333" s="163"/>
      <c r="J333" s="163"/>
    </row>
    <row r="334" spans="4:10" ht="15">
      <c r="D334" s="163"/>
      <c r="E334" s="163"/>
      <c r="H334" s="177"/>
      <c r="I334" s="163"/>
      <c r="J334" s="163"/>
    </row>
    <row r="335" spans="4:10" ht="15">
      <c r="D335" s="163"/>
      <c r="E335" s="163"/>
      <c r="H335" s="177"/>
      <c r="I335" s="163"/>
      <c r="J335" s="163"/>
    </row>
    <row r="336" spans="4:10" ht="15">
      <c r="D336" s="163"/>
      <c r="E336" s="163"/>
      <c r="H336" s="177"/>
      <c r="I336" s="163"/>
      <c r="J336" s="163"/>
    </row>
    <row r="337" spans="4:10" ht="15">
      <c r="D337" s="163"/>
      <c r="E337" s="163"/>
      <c r="H337" s="177"/>
      <c r="I337" s="163"/>
      <c r="J337" s="163"/>
    </row>
    <row r="338" spans="4:10" ht="15">
      <c r="D338" s="163"/>
      <c r="E338" s="163"/>
      <c r="H338" s="177"/>
      <c r="I338" s="163"/>
      <c r="J338" s="163"/>
    </row>
    <row r="339" spans="4:10" ht="15">
      <c r="D339" s="163"/>
      <c r="E339" s="163"/>
      <c r="H339" s="177"/>
      <c r="I339" s="163"/>
      <c r="J339" s="163"/>
    </row>
    <row r="340" spans="4:10" ht="15">
      <c r="D340" s="163"/>
      <c r="E340" s="163"/>
      <c r="H340" s="177"/>
      <c r="I340" s="163"/>
      <c r="J340" s="163"/>
    </row>
    <row r="341" spans="4:10" ht="15">
      <c r="D341" s="163"/>
      <c r="E341" s="163"/>
      <c r="H341" s="177"/>
      <c r="I341" s="163"/>
      <c r="J341" s="163"/>
    </row>
    <row r="342" spans="4:10" ht="15">
      <c r="D342" s="163"/>
      <c r="E342" s="163"/>
      <c r="H342" s="177"/>
      <c r="I342" s="163"/>
      <c r="J342" s="163"/>
    </row>
    <row r="343" spans="4:10" ht="15">
      <c r="D343" s="163"/>
      <c r="E343" s="163"/>
      <c r="H343" s="177"/>
      <c r="I343" s="163"/>
      <c r="J343" s="163"/>
    </row>
    <row r="344" spans="4:10" ht="15">
      <c r="D344" s="163"/>
      <c r="E344" s="163"/>
      <c r="H344" s="177"/>
      <c r="I344" s="163"/>
      <c r="J344" s="163"/>
    </row>
    <row r="345" spans="4:10" ht="15">
      <c r="D345" s="163"/>
      <c r="E345" s="163"/>
      <c r="H345" s="177"/>
      <c r="I345" s="163"/>
      <c r="J345" s="163"/>
    </row>
    <row r="346" spans="4:10" ht="15">
      <c r="D346" s="163"/>
      <c r="E346" s="163"/>
      <c r="H346" s="177"/>
      <c r="I346" s="163"/>
      <c r="J346" s="163"/>
    </row>
    <row r="347" spans="4:10" ht="15">
      <c r="D347" s="163"/>
      <c r="E347" s="163"/>
      <c r="H347" s="177"/>
      <c r="I347" s="163"/>
      <c r="J347" s="163"/>
    </row>
    <row r="348" spans="4:10" ht="15">
      <c r="D348" s="163"/>
      <c r="E348" s="163"/>
      <c r="H348" s="177"/>
      <c r="I348" s="163"/>
      <c r="J348" s="163"/>
    </row>
    <row r="349" spans="4:10" ht="15">
      <c r="D349" s="163"/>
      <c r="E349" s="163"/>
      <c r="H349" s="177"/>
      <c r="I349" s="163"/>
      <c r="J349" s="163"/>
    </row>
    <row r="350" spans="4:10" ht="15">
      <c r="D350" s="163"/>
      <c r="E350" s="163"/>
      <c r="H350" s="177"/>
      <c r="I350" s="163"/>
      <c r="J350" s="163"/>
    </row>
    <row r="351" spans="4:10" ht="15">
      <c r="D351" s="163"/>
      <c r="E351" s="163"/>
      <c r="H351" s="177"/>
      <c r="I351" s="163"/>
      <c r="J351" s="163"/>
    </row>
    <row r="352" spans="4:10" ht="15">
      <c r="D352" s="163"/>
      <c r="E352" s="163"/>
      <c r="H352" s="177"/>
      <c r="I352" s="163"/>
      <c r="J352" s="163"/>
    </row>
    <row r="353" spans="4:10" ht="15">
      <c r="D353" s="163"/>
      <c r="E353" s="163"/>
      <c r="H353" s="177"/>
      <c r="I353" s="177"/>
      <c r="J353" s="177"/>
    </row>
    <row r="354" spans="4:10" ht="15">
      <c r="D354" s="163"/>
      <c r="E354" s="163"/>
      <c r="H354" s="177"/>
      <c r="I354" s="177"/>
      <c r="J354" s="177"/>
    </row>
    <row r="355" spans="4:10" ht="15">
      <c r="D355" s="163"/>
      <c r="E355" s="163"/>
      <c r="H355" s="177"/>
      <c r="I355" s="177"/>
      <c r="J355" s="177"/>
    </row>
    <row r="356" spans="4:10" ht="15">
      <c r="D356" s="163"/>
      <c r="E356" s="163"/>
      <c r="H356" s="177"/>
      <c r="I356" s="177"/>
      <c r="J356" s="177"/>
    </row>
    <row r="357" spans="4:10" ht="15">
      <c r="D357" s="163"/>
      <c r="E357" s="163"/>
      <c r="H357" s="177"/>
      <c r="I357" s="177"/>
      <c r="J357" s="177"/>
    </row>
    <row r="358" spans="4:10" ht="15">
      <c r="D358" s="163"/>
      <c r="E358" s="163"/>
      <c r="H358" s="177"/>
      <c r="I358" s="177"/>
      <c r="J358" s="177"/>
    </row>
    <row r="359" spans="4:10" ht="15">
      <c r="D359" s="163"/>
      <c r="E359" s="163"/>
      <c r="H359" s="177"/>
      <c r="I359" s="177"/>
      <c r="J359" s="177"/>
    </row>
    <row r="360" spans="4:10" ht="15">
      <c r="D360" s="163"/>
      <c r="E360" s="163"/>
      <c r="H360" s="177"/>
      <c r="I360" s="177"/>
      <c r="J360" s="177"/>
    </row>
    <row r="361" spans="4:10" ht="15">
      <c r="D361" s="163"/>
      <c r="E361" s="163"/>
      <c r="H361" s="177"/>
      <c r="I361" s="177"/>
      <c r="J361" s="177"/>
    </row>
    <row r="362" spans="4:10" ht="15">
      <c r="D362" s="163"/>
      <c r="E362" s="163"/>
      <c r="H362" s="177"/>
      <c r="I362" s="177"/>
      <c r="J362" s="177"/>
    </row>
    <row r="363" spans="4:10" ht="15">
      <c r="D363" s="163"/>
      <c r="E363" s="163"/>
      <c r="H363" s="177"/>
      <c r="I363" s="177"/>
      <c r="J363" s="177"/>
    </row>
    <row r="364" spans="4:10" ht="15">
      <c r="D364" s="163"/>
      <c r="E364" s="163"/>
      <c r="H364" s="177"/>
      <c r="I364" s="177"/>
      <c r="J364" s="177"/>
    </row>
    <row r="365" spans="4:10" ht="15">
      <c r="D365" s="163"/>
      <c r="E365" s="163"/>
      <c r="H365" s="177"/>
      <c r="I365" s="177"/>
      <c r="J365" s="177"/>
    </row>
    <row r="366" spans="4:10" ht="15">
      <c r="D366" s="163"/>
      <c r="E366" s="163"/>
      <c r="H366" s="177"/>
      <c r="I366" s="177"/>
      <c r="J366" s="177"/>
    </row>
    <row r="367" spans="4:10" ht="15">
      <c r="D367" s="163"/>
      <c r="E367" s="163"/>
      <c r="H367" s="177"/>
      <c r="I367" s="177"/>
      <c r="J367" s="177"/>
    </row>
    <row r="368" spans="4:10" ht="15">
      <c r="D368" s="163"/>
      <c r="E368" s="163"/>
      <c r="H368" s="177"/>
      <c r="I368" s="177"/>
      <c r="J368" s="177"/>
    </row>
    <row r="369" spans="4:10" ht="15">
      <c r="D369" s="163"/>
      <c r="E369" s="163"/>
      <c r="H369" s="177"/>
      <c r="I369" s="177"/>
      <c r="J369" s="177"/>
    </row>
    <row r="370" spans="4:10" ht="15">
      <c r="D370" s="163"/>
      <c r="E370" s="163"/>
      <c r="H370" s="177"/>
      <c r="I370" s="177"/>
      <c r="J370" s="177"/>
    </row>
    <row r="371" spans="4:10" ht="15">
      <c r="D371" s="163"/>
      <c r="E371" s="163"/>
      <c r="H371" s="177"/>
      <c r="I371" s="177"/>
      <c r="J371" s="177"/>
    </row>
    <row r="372" spans="4:10" ht="15">
      <c r="D372" s="163"/>
      <c r="E372" s="163"/>
      <c r="H372" s="177"/>
      <c r="I372" s="177"/>
      <c r="J372" s="177"/>
    </row>
    <row r="373" spans="4:10" ht="15">
      <c r="D373" s="163"/>
      <c r="E373" s="163"/>
      <c r="H373" s="177"/>
      <c r="I373" s="177"/>
      <c r="J373" s="177"/>
    </row>
    <row r="374" spans="4:10" ht="15">
      <c r="D374" s="163"/>
      <c r="E374" s="163"/>
      <c r="H374" s="177"/>
      <c r="I374" s="177"/>
      <c r="J374" s="177"/>
    </row>
    <row r="375" spans="4:10" ht="15">
      <c r="D375" s="163"/>
      <c r="E375" s="163"/>
      <c r="H375" s="177"/>
      <c r="I375" s="177"/>
      <c r="J375" s="177"/>
    </row>
    <row r="376" spans="4:10" ht="15">
      <c r="D376" s="163"/>
      <c r="E376" s="163"/>
      <c r="H376" s="177"/>
      <c r="I376" s="177"/>
      <c r="J376" s="177"/>
    </row>
    <row r="377" spans="4:10" ht="15">
      <c r="D377" s="163"/>
      <c r="E377" s="163"/>
      <c r="H377" s="177"/>
      <c r="I377" s="177"/>
      <c r="J377" s="177"/>
    </row>
    <row r="378" spans="4:10" ht="15">
      <c r="D378" s="163"/>
      <c r="E378" s="163"/>
      <c r="H378" s="177"/>
      <c r="I378" s="177"/>
      <c r="J378" s="177"/>
    </row>
    <row r="379" spans="4:10" ht="15">
      <c r="D379" s="163"/>
      <c r="E379" s="163"/>
      <c r="H379" s="177"/>
      <c r="I379" s="177"/>
      <c r="J379" s="177"/>
    </row>
    <row r="380" spans="4:10" ht="15">
      <c r="D380" s="163"/>
      <c r="E380" s="163"/>
      <c r="H380" s="177"/>
      <c r="I380" s="177"/>
      <c r="J380" s="177"/>
    </row>
    <row r="381" spans="4:10" ht="15">
      <c r="D381" s="163"/>
      <c r="E381" s="163"/>
      <c r="H381" s="177"/>
      <c r="I381" s="177"/>
      <c r="J381" s="177"/>
    </row>
    <row r="382" spans="4:10" ht="15">
      <c r="D382" s="163"/>
      <c r="E382" s="163"/>
      <c r="H382" s="177"/>
      <c r="I382" s="177"/>
      <c r="J382" s="177"/>
    </row>
    <row r="383" spans="4:10" ht="15">
      <c r="D383" s="163"/>
      <c r="E383" s="163"/>
      <c r="H383" s="177"/>
      <c r="I383" s="177"/>
      <c r="J383" s="177"/>
    </row>
    <row r="384" spans="4:10" ht="15">
      <c r="D384" s="163"/>
      <c r="E384" s="163"/>
      <c r="H384" s="177"/>
      <c r="I384" s="177"/>
      <c r="J384" s="177"/>
    </row>
    <row r="385" spans="4:10" ht="15">
      <c r="D385" s="163"/>
      <c r="E385" s="163"/>
      <c r="H385" s="177"/>
      <c r="I385" s="177"/>
      <c r="J385" s="177"/>
    </row>
    <row r="386" spans="4:10" ht="15">
      <c r="D386" s="163"/>
      <c r="E386" s="163"/>
      <c r="H386" s="177"/>
      <c r="I386" s="177"/>
      <c r="J386" s="177"/>
    </row>
    <row r="387" spans="4:10" ht="15">
      <c r="D387" s="163"/>
      <c r="E387" s="163"/>
      <c r="H387" s="177"/>
      <c r="I387" s="177"/>
      <c r="J387" s="177"/>
    </row>
    <row r="388" spans="4:10" ht="15">
      <c r="D388" s="163"/>
      <c r="E388" s="163"/>
      <c r="H388" s="177"/>
      <c r="I388" s="177"/>
      <c r="J388" s="177"/>
    </row>
    <row r="389" spans="4:10" ht="15">
      <c r="D389" s="163"/>
      <c r="E389" s="163"/>
      <c r="H389" s="177"/>
      <c r="I389" s="177"/>
      <c r="J389" s="177"/>
    </row>
    <row r="390" spans="4:10" ht="15">
      <c r="D390" s="163"/>
      <c r="E390" s="163"/>
      <c r="H390" s="177"/>
      <c r="I390" s="177"/>
      <c r="J390" s="177"/>
    </row>
    <row r="391" spans="4:10" ht="15">
      <c r="D391" s="163"/>
      <c r="E391" s="163"/>
      <c r="H391" s="177"/>
      <c r="I391" s="177"/>
      <c r="J391" s="177"/>
    </row>
    <row r="392" spans="4:10" ht="15">
      <c r="D392" s="163"/>
      <c r="E392" s="163"/>
      <c r="H392" s="177"/>
      <c r="I392" s="177"/>
      <c r="J392" s="177"/>
    </row>
    <row r="393" spans="4:10" ht="15">
      <c r="D393" s="163"/>
      <c r="E393" s="163"/>
      <c r="H393" s="177"/>
      <c r="I393" s="177"/>
      <c r="J393" s="177"/>
    </row>
    <row r="394" spans="4:10" ht="15">
      <c r="D394" s="163"/>
      <c r="E394" s="163"/>
      <c r="H394" s="177"/>
      <c r="I394" s="177"/>
      <c r="J394" s="177"/>
    </row>
    <row r="395" spans="4:10" ht="15">
      <c r="D395" s="163"/>
      <c r="E395" s="163"/>
      <c r="H395" s="177"/>
      <c r="I395" s="177"/>
      <c r="J395" s="177"/>
    </row>
    <row r="396" spans="4:10" ht="15">
      <c r="D396" s="163"/>
      <c r="E396" s="163"/>
      <c r="H396" s="177"/>
      <c r="I396" s="177"/>
      <c r="J396" s="177"/>
    </row>
    <row r="397" spans="4:10" ht="15">
      <c r="D397" s="163"/>
      <c r="E397" s="163"/>
      <c r="H397" s="177"/>
      <c r="I397" s="177"/>
      <c r="J397" s="177"/>
    </row>
    <row r="398" spans="4:10" ht="15">
      <c r="D398" s="163"/>
      <c r="E398" s="163"/>
      <c r="H398" s="177"/>
      <c r="I398" s="177"/>
      <c r="J398" s="177"/>
    </row>
    <row r="399" spans="4:10" ht="15">
      <c r="D399" s="163"/>
      <c r="E399" s="163"/>
      <c r="H399" s="177"/>
      <c r="I399" s="177"/>
      <c r="J399" s="177"/>
    </row>
    <row r="400" spans="4:10" ht="15">
      <c r="D400" s="163"/>
      <c r="E400" s="163"/>
      <c r="H400" s="177"/>
      <c r="I400" s="177"/>
      <c r="J400" s="177"/>
    </row>
    <row r="401" spans="4:10" ht="15">
      <c r="D401" s="163"/>
      <c r="E401" s="163"/>
      <c r="H401" s="177"/>
      <c r="I401" s="177"/>
      <c r="J401" s="177"/>
    </row>
    <row r="402" spans="4:10" ht="15">
      <c r="D402" s="163"/>
      <c r="E402" s="163"/>
      <c r="H402" s="177"/>
      <c r="I402" s="177"/>
      <c r="J402" s="177"/>
    </row>
    <row r="403" spans="4:10" ht="15">
      <c r="D403" s="163"/>
      <c r="E403" s="163"/>
      <c r="H403" s="177"/>
      <c r="I403" s="177"/>
      <c r="J403" s="177"/>
    </row>
    <row r="404" spans="4:10" ht="15">
      <c r="D404" s="163"/>
      <c r="E404" s="163"/>
      <c r="H404" s="177"/>
      <c r="I404" s="177"/>
      <c r="J404" s="177"/>
    </row>
    <row r="405" spans="4:10" ht="15">
      <c r="D405" s="163"/>
      <c r="E405" s="163"/>
      <c r="H405" s="177"/>
      <c r="I405" s="177"/>
      <c r="J405" s="177"/>
    </row>
    <row r="406" spans="4:10" ht="15">
      <c r="D406" s="163"/>
      <c r="E406" s="163"/>
      <c r="H406" s="177"/>
      <c r="I406" s="177"/>
      <c r="J406" s="177"/>
    </row>
    <row r="407" spans="4:10" ht="15">
      <c r="D407" s="163"/>
      <c r="E407" s="163"/>
      <c r="H407" s="177"/>
      <c r="I407" s="177"/>
      <c r="J407" s="177"/>
    </row>
    <row r="408" spans="4:10" ht="15">
      <c r="D408" s="163"/>
      <c r="E408" s="163"/>
      <c r="H408" s="177"/>
      <c r="I408" s="177"/>
      <c r="J408" s="177"/>
    </row>
    <row r="409" spans="4:10" ht="15">
      <c r="D409" s="163"/>
      <c r="E409" s="163"/>
      <c r="H409" s="177"/>
      <c r="I409" s="177"/>
      <c r="J409" s="177"/>
    </row>
    <row r="410" spans="4:10" ht="15">
      <c r="D410" s="163"/>
      <c r="E410" s="163"/>
      <c r="H410" s="177"/>
      <c r="I410" s="177"/>
      <c r="J410" s="177"/>
    </row>
    <row r="411" spans="4:10" ht="15">
      <c r="D411" s="163"/>
      <c r="E411" s="163"/>
      <c r="H411" s="177"/>
      <c r="I411" s="177"/>
      <c r="J411" s="177"/>
    </row>
    <row r="412" spans="4:10" ht="15">
      <c r="D412" s="163"/>
      <c r="E412" s="163"/>
      <c r="H412" s="177"/>
      <c r="I412" s="177"/>
      <c r="J412" s="177"/>
    </row>
    <row r="413" spans="4:10" ht="15">
      <c r="D413" s="163"/>
      <c r="E413" s="163"/>
      <c r="H413" s="177"/>
      <c r="I413" s="177"/>
      <c r="J413" s="177"/>
    </row>
    <row r="414" spans="4:10" ht="15">
      <c r="D414" s="163"/>
      <c r="E414" s="163"/>
      <c r="H414" s="177"/>
      <c r="I414" s="177"/>
      <c r="J414" s="177"/>
    </row>
    <row r="415" spans="4:10" ht="15">
      <c r="D415" s="163"/>
      <c r="E415" s="163"/>
      <c r="H415" s="177"/>
      <c r="I415" s="177"/>
      <c r="J415" s="177"/>
    </row>
    <row r="416" spans="4:10" ht="15">
      <c r="D416" s="163"/>
      <c r="E416" s="163"/>
      <c r="H416" s="177"/>
      <c r="I416" s="177"/>
      <c r="J416" s="177"/>
    </row>
    <row r="417" spans="4:10" ht="15">
      <c r="D417" s="163"/>
      <c r="E417" s="163"/>
      <c r="H417" s="177"/>
      <c r="I417" s="177"/>
      <c r="J417" s="177"/>
    </row>
    <row r="418" spans="4:10" ht="15">
      <c r="D418" s="163"/>
      <c r="E418" s="163"/>
      <c r="H418" s="177"/>
      <c r="I418" s="177"/>
      <c r="J418" s="177"/>
    </row>
    <row r="419" spans="4:10" ht="15">
      <c r="D419" s="163"/>
      <c r="E419" s="163"/>
      <c r="H419" s="177"/>
      <c r="I419" s="177"/>
      <c r="J419" s="177"/>
    </row>
    <row r="420" spans="4:10" ht="15">
      <c r="D420" s="163"/>
      <c r="E420" s="163"/>
      <c r="H420" s="177"/>
      <c r="I420" s="177"/>
      <c r="J420" s="177"/>
    </row>
    <row r="421" spans="4:10" ht="15">
      <c r="D421" s="163"/>
      <c r="E421" s="163"/>
      <c r="H421" s="177"/>
      <c r="I421" s="177"/>
      <c r="J421" s="177"/>
    </row>
    <row r="422" spans="4:10" ht="15">
      <c r="D422" s="163"/>
      <c r="E422" s="163"/>
      <c r="H422" s="177"/>
      <c r="I422" s="177"/>
      <c r="J422" s="177"/>
    </row>
    <row r="423" spans="4:10" ht="15">
      <c r="D423" s="163"/>
      <c r="E423" s="163"/>
      <c r="H423" s="177"/>
      <c r="I423" s="177"/>
      <c r="J423" s="177"/>
    </row>
    <row r="424" spans="4:10" ht="15">
      <c r="D424" s="163"/>
      <c r="E424" s="163"/>
      <c r="H424" s="177"/>
      <c r="I424" s="177"/>
      <c r="J424" s="177"/>
    </row>
    <row r="425" spans="4:10" ht="15">
      <c r="D425" s="163"/>
      <c r="E425" s="163"/>
      <c r="H425" s="177"/>
      <c r="I425" s="177"/>
      <c r="J425" s="177"/>
    </row>
    <row r="426" spans="4:10" ht="15">
      <c r="D426" s="163"/>
      <c r="E426" s="163"/>
      <c r="H426" s="177"/>
      <c r="I426" s="177"/>
      <c r="J426" s="177"/>
    </row>
    <row r="427" spans="4:10" ht="15">
      <c r="D427" s="163"/>
      <c r="E427" s="163"/>
      <c r="H427" s="177"/>
      <c r="I427" s="177"/>
      <c r="J427" s="177"/>
    </row>
    <row r="428" spans="4:10" ht="15">
      <c r="D428" s="163"/>
      <c r="E428" s="163"/>
      <c r="H428" s="177"/>
      <c r="I428" s="177"/>
      <c r="J428" s="177"/>
    </row>
    <row r="429" spans="4:10" ht="15">
      <c r="D429" s="163"/>
      <c r="E429" s="163"/>
      <c r="H429" s="177"/>
      <c r="I429" s="177"/>
      <c r="J429" s="177"/>
    </row>
    <row r="430" spans="4:10" ht="15">
      <c r="D430" s="163"/>
      <c r="E430" s="163"/>
      <c r="H430" s="177"/>
      <c r="I430" s="177"/>
      <c r="J430" s="177"/>
    </row>
    <row r="431" spans="4:10" ht="15">
      <c r="D431" s="163"/>
      <c r="E431" s="163"/>
      <c r="H431" s="177"/>
      <c r="I431" s="177"/>
      <c r="J431" s="177"/>
    </row>
    <row r="432" spans="4:10" ht="15">
      <c r="D432" s="163"/>
      <c r="E432" s="163"/>
      <c r="H432" s="177"/>
      <c r="I432" s="177"/>
      <c r="J432" s="177"/>
    </row>
    <row r="433" spans="4:10" ht="15">
      <c r="D433" s="163"/>
      <c r="E433" s="163"/>
      <c r="H433" s="177"/>
      <c r="I433" s="177"/>
      <c r="J433" s="177"/>
    </row>
    <row r="434" spans="4:10" ht="15">
      <c r="D434" s="163"/>
      <c r="E434" s="163"/>
      <c r="H434" s="177"/>
      <c r="I434" s="177"/>
      <c r="J434" s="177"/>
    </row>
    <row r="435" spans="4:10" ht="15">
      <c r="D435" s="163"/>
      <c r="E435" s="163"/>
      <c r="H435" s="177"/>
      <c r="I435" s="177"/>
      <c r="J435" s="177"/>
    </row>
    <row r="436" spans="4:10" ht="15">
      <c r="D436" s="163"/>
      <c r="E436" s="163"/>
      <c r="H436" s="177"/>
      <c r="I436" s="177"/>
      <c r="J436" s="177"/>
    </row>
    <row r="437" spans="4:10" ht="15">
      <c r="D437" s="163"/>
      <c r="E437" s="163"/>
      <c r="H437" s="177"/>
      <c r="I437" s="177"/>
      <c r="J437" s="177"/>
    </row>
    <row r="438" spans="4:10" ht="15">
      <c r="D438" s="163"/>
      <c r="E438" s="163"/>
      <c r="H438" s="177"/>
      <c r="I438" s="177"/>
      <c r="J438" s="177"/>
    </row>
    <row r="439" spans="4:10" ht="15">
      <c r="D439" s="163"/>
      <c r="E439" s="163"/>
      <c r="H439" s="177"/>
      <c r="I439" s="177"/>
      <c r="J439" s="177"/>
    </row>
    <row r="440" spans="4:10" ht="15">
      <c r="D440" s="163"/>
      <c r="E440" s="163"/>
      <c r="H440" s="177"/>
      <c r="I440" s="177"/>
      <c r="J440" s="177"/>
    </row>
    <row r="441" spans="4:10" ht="15">
      <c r="D441" s="163"/>
      <c r="E441" s="163"/>
      <c r="H441" s="177"/>
      <c r="I441" s="177"/>
      <c r="J441" s="177"/>
    </row>
    <row r="442" spans="4:10" ht="15">
      <c r="D442" s="163"/>
      <c r="E442" s="163"/>
      <c r="H442" s="177"/>
      <c r="I442" s="177"/>
      <c r="J442" s="177"/>
    </row>
    <row r="443" spans="4:10" ht="15">
      <c r="D443" s="163"/>
      <c r="E443" s="163"/>
      <c r="H443" s="177"/>
      <c r="I443" s="177"/>
      <c r="J443" s="177"/>
    </row>
    <row r="444" spans="4:10" ht="15">
      <c r="D444" s="163"/>
      <c r="E444" s="163"/>
      <c r="H444" s="177"/>
      <c r="I444" s="177"/>
      <c r="J444" s="177"/>
    </row>
    <row r="445" spans="4:10" ht="15">
      <c r="D445" s="163"/>
      <c r="E445" s="163"/>
      <c r="H445" s="177"/>
      <c r="I445" s="177"/>
      <c r="J445" s="177"/>
    </row>
    <row r="446" spans="4:10" ht="15">
      <c r="D446" s="163"/>
      <c r="E446" s="163"/>
      <c r="H446" s="177"/>
      <c r="I446" s="177"/>
      <c r="J446" s="177"/>
    </row>
    <row r="447" spans="4:10" ht="15">
      <c r="D447" s="163"/>
      <c r="E447" s="163"/>
      <c r="H447" s="177"/>
      <c r="I447" s="177"/>
      <c r="J447" s="177"/>
    </row>
    <row r="448" spans="4:10" ht="15">
      <c r="D448" s="163"/>
      <c r="E448" s="163"/>
      <c r="H448" s="177"/>
      <c r="I448" s="177"/>
      <c r="J448" s="177"/>
    </row>
    <row r="449" spans="4:10" ht="15">
      <c r="D449" s="163"/>
      <c r="E449" s="163"/>
      <c r="H449" s="177"/>
      <c r="I449" s="177"/>
      <c r="J449" s="177"/>
    </row>
    <row r="450" spans="4:10" ht="15">
      <c r="D450" s="163"/>
      <c r="E450" s="163"/>
      <c r="H450" s="177"/>
      <c r="I450" s="177"/>
      <c r="J450" s="177"/>
    </row>
    <row r="451" spans="4:10" ht="15">
      <c r="D451" s="163"/>
      <c r="E451" s="163"/>
      <c r="H451" s="177"/>
      <c r="I451" s="177"/>
      <c r="J451" s="177"/>
    </row>
    <row r="452" spans="4:10" ht="15">
      <c r="D452" s="163"/>
      <c r="E452" s="163"/>
      <c r="H452" s="177"/>
      <c r="I452" s="177"/>
      <c r="J452" s="177"/>
    </row>
    <row r="453" spans="4:10" ht="15">
      <c r="D453" s="163"/>
      <c r="E453" s="163"/>
      <c r="H453" s="177"/>
      <c r="I453" s="177"/>
      <c r="J453" s="177"/>
    </row>
    <row r="454" spans="4:10" ht="15">
      <c r="D454" s="163"/>
      <c r="E454" s="163"/>
      <c r="H454" s="177"/>
      <c r="I454" s="177"/>
      <c r="J454" s="177"/>
    </row>
    <row r="455" spans="4:10" ht="15">
      <c r="D455" s="163"/>
      <c r="E455" s="163"/>
      <c r="H455" s="177"/>
      <c r="I455" s="177"/>
      <c r="J455" s="177"/>
    </row>
    <row r="456" spans="4:10" ht="15">
      <c r="D456" s="163"/>
      <c r="E456" s="163"/>
      <c r="H456" s="177"/>
      <c r="I456" s="177"/>
      <c r="J456" s="177"/>
    </row>
    <row r="457" spans="4:10" ht="15">
      <c r="D457" s="163"/>
      <c r="E457" s="163"/>
      <c r="H457" s="177"/>
      <c r="I457" s="177"/>
      <c r="J457" s="177"/>
    </row>
    <row r="458" spans="4:10" ht="15">
      <c r="D458" s="163"/>
      <c r="E458" s="163"/>
      <c r="H458" s="177"/>
      <c r="I458" s="177"/>
      <c r="J458" s="177"/>
    </row>
    <row r="459" spans="4:10" ht="15">
      <c r="D459" s="163"/>
      <c r="E459" s="163"/>
      <c r="H459" s="177"/>
      <c r="I459" s="177"/>
      <c r="J459" s="177"/>
    </row>
    <row r="460" spans="4:10" ht="15">
      <c r="D460" s="163"/>
      <c r="E460" s="163"/>
      <c r="H460" s="177"/>
      <c r="I460" s="177"/>
      <c r="J460" s="177"/>
    </row>
    <row r="461" spans="4:10" ht="15">
      <c r="D461" s="163"/>
      <c r="E461" s="163"/>
      <c r="H461" s="177"/>
      <c r="I461" s="177"/>
      <c r="J461" s="177"/>
    </row>
    <row r="462" spans="4:10" ht="15">
      <c r="D462" s="163"/>
      <c r="E462" s="163"/>
      <c r="H462" s="177"/>
      <c r="I462" s="177"/>
      <c r="J462" s="177"/>
    </row>
    <row r="463" spans="4:10" ht="15">
      <c r="D463" s="163"/>
      <c r="E463" s="163"/>
      <c r="H463" s="177"/>
      <c r="I463" s="177"/>
      <c r="J463" s="177"/>
    </row>
    <row r="464" spans="4:10" ht="15">
      <c r="D464" s="163"/>
      <c r="E464" s="163"/>
      <c r="H464" s="177"/>
      <c r="I464" s="177"/>
      <c r="J464" s="177"/>
    </row>
    <row r="465" spans="4:10" ht="15">
      <c r="D465" s="163"/>
      <c r="E465" s="163"/>
      <c r="H465" s="177"/>
      <c r="I465" s="177"/>
      <c r="J465" s="177"/>
    </row>
    <row r="466" spans="4:10" ht="15">
      <c r="D466" s="163"/>
      <c r="E466" s="163"/>
      <c r="H466" s="177"/>
      <c r="I466" s="177"/>
      <c r="J466" s="177"/>
    </row>
    <row r="467" spans="4:10" ht="15">
      <c r="D467" s="163"/>
      <c r="E467" s="163"/>
      <c r="H467" s="177"/>
      <c r="I467" s="177"/>
      <c r="J467" s="177"/>
    </row>
    <row r="468" spans="4:10" ht="15">
      <c r="D468" s="163"/>
      <c r="E468" s="163"/>
      <c r="H468" s="177"/>
      <c r="I468" s="177"/>
      <c r="J468" s="177"/>
    </row>
    <row r="469" spans="4:10" ht="15">
      <c r="D469" s="163"/>
      <c r="E469" s="163"/>
      <c r="H469" s="177"/>
      <c r="I469" s="177"/>
      <c r="J469" s="177"/>
    </row>
    <row r="470" spans="4:10" ht="15">
      <c r="D470" s="163"/>
      <c r="E470" s="163"/>
      <c r="H470" s="177"/>
      <c r="I470" s="177"/>
      <c r="J470" s="177"/>
    </row>
    <row r="471" spans="4:10" ht="15">
      <c r="D471" s="163"/>
      <c r="E471" s="163"/>
      <c r="H471" s="177"/>
      <c r="I471" s="177"/>
      <c r="J471" s="177"/>
    </row>
    <row r="472" spans="4:10" ht="15">
      <c r="D472" s="163"/>
      <c r="E472" s="163"/>
      <c r="H472" s="177"/>
      <c r="I472" s="177"/>
      <c r="J472" s="177"/>
    </row>
    <row r="473" spans="4:10" ht="15">
      <c r="D473" s="163"/>
      <c r="E473" s="163"/>
      <c r="H473" s="177"/>
      <c r="I473" s="177"/>
      <c r="J473" s="177"/>
    </row>
    <row r="474" spans="4:10" ht="15">
      <c r="D474" s="163"/>
      <c r="E474" s="163"/>
      <c r="H474" s="177"/>
      <c r="I474" s="177"/>
      <c r="J474" s="177"/>
    </row>
    <row r="475" spans="4:10" ht="15">
      <c r="D475" s="163"/>
      <c r="E475" s="163"/>
      <c r="H475" s="177"/>
      <c r="I475" s="177"/>
      <c r="J475" s="177"/>
    </row>
    <row r="476" spans="4:10" ht="15">
      <c r="D476" s="163"/>
      <c r="E476" s="163"/>
      <c r="H476" s="177"/>
      <c r="I476" s="177"/>
      <c r="J476" s="177"/>
    </row>
    <row r="477" spans="4:10" ht="15">
      <c r="D477" s="163"/>
      <c r="E477" s="163"/>
      <c r="H477" s="177"/>
      <c r="I477" s="177"/>
      <c r="J477" s="177"/>
    </row>
    <row r="478" spans="4:10" ht="15">
      <c r="D478" s="163"/>
      <c r="E478" s="163"/>
      <c r="H478" s="177"/>
      <c r="I478" s="177"/>
      <c r="J478" s="177"/>
    </row>
    <row r="479" spans="4:10" ht="15">
      <c r="D479" s="163"/>
      <c r="E479" s="163"/>
      <c r="H479" s="177"/>
      <c r="I479" s="177"/>
      <c r="J479" s="177"/>
    </row>
    <row r="480" spans="4:10" ht="15">
      <c r="D480" s="163"/>
      <c r="E480" s="163"/>
      <c r="H480" s="177"/>
      <c r="I480" s="177"/>
      <c r="J480" s="177"/>
    </row>
    <row r="481" spans="4:10" ht="15">
      <c r="D481" s="163"/>
      <c r="E481" s="163"/>
      <c r="H481" s="177"/>
      <c r="I481" s="177"/>
      <c r="J481" s="177"/>
    </row>
    <row r="482" spans="4:10" ht="15">
      <c r="D482" s="163"/>
      <c r="E482" s="163"/>
      <c r="H482" s="177"/>
      <c r="I482" s="177"/>
      <c r="J482" s="177"/>
    </row>
    <row r="483" spans="4:10" ht="15">
      <c r="D483" s="163"/>
      <c r="E483" s="163"/>
      <c r="H483" s="177"/>
      <c r="I483" s="177"/>
      <c r="J483" s="177"/>
    </row>
    <row r="484" spans="4:10" ht="15">
      <c r="D484" s="163"/>
      <c r="E484" s="163"/>
      <c r="H484" s="177"/>
      <c r="I484" s="177"/>
      <c r="J484" s="177"/>
    </row>
    <row r="485" spans="4:10" ht="15">
      <c r="D485" s="163"/>
      <c r="E485" s="163"/>
      <c r="H485" s="177"/>
      <c r="I485" s="177"/>
      <c r="J485" s="177"/>
    </row>
    <row r="486" spans="4:10" ht="15">
      <c r="D486" s="163"/>
      <c r="E486" s="163"/>
      <c r="H486" s="177"/>
      <c r="I486" s="177"/>
      <c r="J486" s="177"/>
    </row>
    <row r="487" spans="4:10" ht="15">
      <c r="D487" s="163"/>
      <c r="E487" s="163"/>
      <c r="H487" s="177"/>
      <c r="I487" s="177"/>
      <c r="J487" s="177"/>
    </row>
    <row r="488" spans="4:10" ht="15">
      <c r="D488" s="163"/>
      <c r="E488" s="163"/>
      <c r="H488" s="177"/>
      <c r="I488" s="177"/>
      <c r="J488" s="177"/>
    </row>
    <row r="489" spans="4:10" ht="15">
      <c r="D489" s="163"/>
      <c r="E489" s="163"/>
      <c r="H489" s="177"/>
      <c r="I489" s="177"/>
      <c r="J489" s="177"/>
    </row>
    <row r="490" spans="4:10" ht="15">
      <c r="D490" s="163"/>
      <c r="E490" s="163"/>
      <c r="H490" s="177"/>
      <c r="I490" s="177"/>
      <c r="J490" s="177"/>
    </row>
    <row r="491" spans="4:10" ht="15">
      <c r="D491" s="163"/>
      <c r="E491" s="163"/>
      <c r="H491" s="177"/>
      <c r="I491" s="177"/>
      <c r="J491" s="177"/>
    </row>
    <row r="492" spans="4:10" ht="15">
      <c r="D492" s="163"/>
      <c r="E492" s="163"/>
      <c r="H492" s="177"/>
      <c r="I492" s="177"/>
      <c r="J492" s="177"/>
    </row>
    <row r="493" spans="4:10" ht="15">
      <c r="D493" s="163"/>
      <c r="E493" s="163"/>
      <c r="H493" s="177"/>
      <c r="I493" s="177"/>
      <c r="J493" s="177"/>
    </row>
    <row r="494" spans="4:10" ht="15">
      <c r="D494" s="163"/>
      <c r="E494" s="163"/>
      <c r="H494" s="177"/>
      <c r="I494" s="177"/>
      <c r="J494" s="177"/>
    </row>
    <row r="495" spans="4:10" ht="15">
      <c r="D495" s="163"/>
      <c r="E495" s="163"/>
      <c r="H495" s="177"/>
      <c r="I495" s="177"/>
      <c r="J495" s="177"/>
    </row>
    <row r="496" spans="4:10" ht="15">
      <c r="D496" s="163"/>
      <c r="E496" s="163"/>
      <c r="H496" s="177"/>
      <c r="I496" s="177"/>
      <c r="J496" s="177"/>
    </row>
    <row r="497" spans="4:10" ht="15">
      <c r="D497" s="163"/>
      <c r="E497" s="163"/>
      <c r="H497" s="177"/>
      <c r="I497" s="177"/>
      <c r="J497" s="177"/>
    </row>
    <row r="498" spans="4:10" ht="15">
      <c r="D498" s="163"/>
      <c r="E498" s="163"/>
      <c r="H498" s="177"/>
      <c r="I498" s="177"/>
      <c r="J498" s="177"/>
    </row>
    <row r="499" spans="4:10" ht="15">
      <c r="D499" s="163"/>
      <c r="E499" s="163"/>
      <c r="H499" s="177"/>
      <c r="I499" s="177"/>
      <c r="J499" s="177"/>
    </row>
    <row r="500" spans="4:10" ht="15">
      <c r="D500" s="163"/>
      <c r="E500" s="163"/>
      <c r="H500" s="177"/>
      <c r="I500" s="177"/>
      <c r="J500" s="177"/>
    </row>
    <row r="501" spans="4:10" ht="15">
      <c r="D501" s="163"/>
      <c r="E501" s="163"/>
      <c r="H501" s="177"/>
      <c r="I501" s="177"/>
      <c r="J501" s="177"/>
    </row>
    <row r="502" spans="4:10" ht="15">
      <c r="D502" s="163"/>
      <c r="E502" s="163"/>
      <c r="H502" s="177"/>
      <c r="I502" s="177"/>
      <c r="J502" s="177"/>
    </row>
    <row r="503" spans="4:10" ht="15">
      <c r="D503" s="163"/>
      <c r="E503" s="163"/>
      <c r="H503" s="177"/>
      <c r="I503" s="177"/>
      <c r="J503" s="177"/>
    </row>
    <row r="504" spans="4:10" ht="15">
      <c r="D504" s="163"/>
      <c r="E504" s="163"/>
      <c r="H504" s="177"/>
      <c r="I504" s="177"/>
      <c r="J504" s="177"/>
    </row>
    <row r="505" spans="4:10" ht="15">
      <c r="D505" s="163"/>
      <c r="E505" s="163"/>
      <c r="H505" s="177"/>
      <c r="I505" s="177"/>
      <c r="J505" s="177"/>
    </row>
    <row r="506" spans="4:10" ht="15">
      <c r="D506" s="163"/>
      <c r="E506" s="163"/>
      <c r="H506" s="177"/>
      <c r="I506" s="177"/>
      <c r="J506" s="177"/>
    </row>
    <row r="507" spans="4:10" ht="15">
      <c r="D507" s="163"/>
      <c r="E507" s="163"/>
      <c r="H507" s="177"/>
      <c r="I507" s="177"/>
      <c r="J507" s="177"/>
    </row>
    <row r="508" spans="4:10" ht="15">
      <c r="D508" s="163"/>
      <c r="E508" s="163"/>
      <c r="H508" s="177"/>
      <c r="I508" s="177"/>
      <c r="J508" s="177"/>
    </row>
    <row r="509" spans="4:10" ht="15">
      <c r="D509" s="163"/>
      <c r="E509" s="163"/>
      <c r="H509" s="177"/>
      <c r="I509" s="177"/>
      <c r="J509" s="177"/>
    </row>
    <row r="510" spans="4:10" ht="15">
      <c r="D510" s="163"/>
      <c r="E510" s="163"/>
      <c r="H510" s="177"/>
      <c r="I510" s="177"/>
      <c r="J510" s="177"/>
    </row>
    <row r="511" spans="4:10" ht="15">
      <c r="D511" s="163"/>
      <c r="E511" s="163"/>
      <c r="H511" s="177"/>
      <c r="I511" s="177"/>
      <c r="J511" s="177"/>
    </row>
    <row r="512" spans="4:10" ht="15">
      <c r="D512" s="163"/>
      <c r="E512" s="163"/>
      <c r="H512" s="177"/>
      <c r="I512" s="177"/>
      <c r="J512" s="177"/>
    </row>
    <row r="513" spans="4:10" ht="15">
      <c r="D513" s="163"/>
      <c r="E513" s="163"/>
      <c r="H513" s="177"/>
      <c r="I513" s="177"/>
      <c r="J513" s="177"/>
    </row>
    <row r="514" spans="4:10" ht="15">
      <c r="D514" s="163"/>
      <c r="E514" s="163"/>
      <c r="H514" s="177"/>
      <c r="I514" s="177"/>
      <c r="J514" s="177"/>
    </row>
    <row r="515" spans="4:10" ht="15">
      <c r="D515" s="163"/>
      <c r="E515" s="163"/>
      <c r="H515" s="177"/>
      <c r="I515" s="177"/>
      <c r="J515" s="177"/>
    </row>
    <row r="516" spans="4:10" ht="15">
      <c r="D516" s="163"/>
      <c r="E516" s="163"/>
      <c r="H516" s="177"/>
      <c r="I516" s="177"/>
      <c r="J516" s="177"/>
    </row>
    <row r="517" spans="4:10" ht="15">
      <c r="D517" s="163"/>
      <c r="E517" s="163"/>
      <c r="H517" s="177"/>
      <c r="I517" s="177"/>
      <c r="J517" s="177"/>
    </row>
    <row r="518" spans="4:10" ht="15">
      <c r="D518" s="163"/>
      <c r="E518" s="163"/>
      <c r="H518" s="177"/>
      <c r="I518" s="177"/>
      <c r="J518" s="177"/>
    </row>
    <row r="519" spans="4:10" ht="15">
      <c r="D519" s="163"/>
      <c r="E519" s="163"/>
      <c r="H519" s="177"/>
      <c r="I519" s="177"/>
      <c r="J519" s="177"/>
    </row>
    <row r="520" spans="4:10" ht="15">
      <c r="D520" s="163"/>
      <c r="E520" s="163"/>
      <c r="H520" s="177"/>
      <c r="I520" s="177"/>
      <c r="J520" s="177"/>
    </row>
    <row r="521" spans="4:10" ht="15">
      <c r="D521" s="163"/>
      <c r="E521" s="163"/>
      <c r="H521" s="177"/>
      <c r="I521" s="177"/>
      <c r="J521" s="177"/>
    </row>
    <row r="522" spans="4:10" ht="15">
      <c r="D522" s="163"/>
      <c r="E522" s="163"/>
      <c r="H522" s="177"/>
      <c r="I522" s="177"/>
      <c r="J522" s="177"/>
    </row>
    <row r="523" spans="4:10" ht="15">
      <c r="D523" s="163"/>
      <c r="E523" s="163"/>
      <c r="H523" s="177"/>
      <c r="I523" s="177"/>
      <c r="J523" s="177"/>
    </row>
    <row r="524" spans="4:10" ht="15">
      <c r="D524" s="163"/>
      <c r="E524" s="163"/>
      <c r="H524" s="177"/>
      <c r="I524" s="177"/>
      <c r="J524" s="177"/>
    </row>
    <row r="525" spans="4:10" ht="15">
      <c r="D525" s="163"/>
      <c r="E525" s="163"/>
      <c r="H525" s="177"/>
      <c r="I525" s="177"/>
      <c r="J525" s="177"/>
    </row>
    <row r="526" spans="4:10" ht="15">
      <c r="D526" s="163"/>
      <c r="E526" s="163"/>
      <c r="H526" s="177"/>
      <c r="I526" s="177"/>
      <c r="J526" s="177"/>
    </row>
    <row r="527" spans="4:10" ht="15">
      <c r="D527" s="163"/>
      <c r="E527" s="163"/>
      <c r="H527" s="177"/>
      <c r="I527" s="177"/>
      <c r="J527" s="177"/>
    </row>
    <row r="528" spans="4:10" ht="15">
      <c r="D528" s="163"/>
      <c r="E528" s="163"/>
      <c r="H528" s="177"/>
      <c r="I528" s="177"/>
      <c r="J528" s="177"/>
    </row>
    <row r="529" spans="4:10" ht="15">
      <c r="D529" s="163"/>
      <c r="E529" s="163"/>
      <c r="H529" s="177"/>
      <c r="I529" s="177"/>
      <c r="J529" s="177"/>
    </row>
    <row r="530" spans="4:10" ht="15">
      <c r="D530" s="163"/>
      <c r="E530" s="163"/>
      <c r="H530" s="177"/>
      <c r="I530" s="177"/>
      <c r="J530" s="177"/>
    </row>
    <row r="531" spans="4:10" ht="15">
      <c r="D531" s="163"/>
      <c r="E531" s="163"/>
      <c r="H531" s="177"/>
      <c r="I531" s="177"/>
      <c r="J531" s="177"/>
    </row>
    <row r="532" spans="4:10" ht="15">
      <c r="D532" s="163"/>
      <c r="E532" s="163"/>
      <c r="H532" s="177"/>
      <c r="I532" s="177"/>
      <c r="J532" s="177"/>
    </row>
    <row r="533" spans="4:10" ht="15">
      <c r="D533" s="163"/>
      <c r="E533" s="163"/>
      <c r="H533" s="177"/>
      <c r="I533" s="177"/>
      <c r="J533" s="177"/>
    </row>
    <row r="534" spans="4:10" ht="15">
      <c r="D534" s="163"/>
      <c r="E534" s="163"/>
      <c r="H534" s="177"/>
      <c r="I534" s="177"/>
      <c r="J534" s="177"/>
    </row>
    <row r="535" spans="4:10" ht="15">
      <c r="D535" s="163"/>
      <c r="E535" s="163"/>
      <c r="H535" s="177"/>
      <c r="I535" s="177"/>
      <c r="J535" s="177"/>
    </row>
    <row r="536" spans="4:10" ht="15">
      <c r="D536" s="163"/>
      <c r="E536" s="163"/>
      <c r="H536" s="177"/>
      <c r="I536" s="177"/>
      <c r="J536" s="177"/>
    </row>
    <row r="537" spans="4:10" ht="15">
      <c r="D537" s="163"/>
      <c r="E537" s="163"/>
      <c r="H537" s="177"/>
      <c r="I537" s="177"/>
      <c r="J537" s="177"/>
    </row>
    <row r="538" spans="4:10" ht="15">
      <c r="D538" s="163"/>
      <c r="E538" s="163"/>
      <c r="H538" s="177"/>
      <c r="I538" s="177"/>
      <c r="J538" s="177"/>
    </row>
    <row r="539" spans="4:10" ht="15">
      <c r="D539" s="163"/>
      <c r="E539" s="163"/>
      <c r="H539" s="177"/>
      <c r="I539" s="177"/>
      <c r="J539" s="177"/>
    </row>
    <row r="540" spans="4:10" ht="15">
      <c r="D540" s="163"/>
      <c r="E540" s="163"/>
      <c r="H540" s="177"/>
      <c r="I540" s="177"/>
      <c r="J540" s="177"/>
    </row>
    <row r="541" spans="4:10" ht="15">
      <c r="D541" s="163"/>
      <c r="E541" s="163"/>
      <c r="H541" s="177"/>
      <c r="I541" s="177"/>
      <c r="J541" s="177"/>
    </row>
    <row r="542" spans="4:10" ht="15">
      <c r="D542" s="163"/>
      <c r="E542" s="163"/>
      <c r="H542" s="177"/>
      <c r="I542" s="177"/>
      <c r="J542" s="177"/>
    </row>
    <row r="543" spans="4:10" ht="15">
      <c r="D543" s="163"/>
      <c r="E543" s="163"/>
      <c r="H543" s="177"/>
      <c r="I543" s="177"/>
      <c r="J543" s="177"/>
    </row>
    <row r="544" spans="4:10" ht="15">
      <c r="D544" s="163"/>
      <c r="E544" s="163"/>
      <c r="H544" s="177"/>
      <c r="I544" s="177"/>
      <c r="J544" s="177"/>
    </row>
    <row r="545" spans="4:10" ht="15">
      <c r="D545" s="163"/>
      <c r="E545" s="163"/>
      <c r="H545" s="177"/>
      <c r="I545" s="177"/>
      <c r="J545" s="177"/>
    </row>
    <row r="546" spans="4:10" ht="15">
      <c r="D546" s="163"/>
      <c r="E546" s="163"/>
      <c r="H546" s="177"/>
      <c r="I546" s="177"/>
      <c r="J546" s="177"/>
    </row>
    <row r="547" spans="4:10" ht="15">
      <c r="D547" s="163"/>
      <c r="E547" s="163"/>
      <c r="H547" s="177"/>
      <c r="I547" s="177"/>
      <c r="J547" s="177"/>
    </row>
    <row r="548" spans="4:10" ht="15">
      <c r="D548" s="163"/>
      <c r="E548" s="163"/>
      <c r="H548" s="177"/>
      <c r="I548" s="177"/>
      <c r="J548" s="177"/>
    </row>
    <row r="549" spans="4:10" ht="15">
      <c r="D549" s="163"/>
      <c r="E549" s="163"/>
      <c r="H549" s="177"/>
      <c r="I549" s="177"/>
      <c r="J549" s="177"/>
    </row>
    <row r="550" spans="4:10" ht="15">
      <c r="D550" s="163"/>
      <c r="E550" s="163"/>
      <c r="H550" s="177"/>
      <c r="I550" s="177"/>
      <c r="J550" s="177"/>
    </row>
    <row r="551" spans="4:10" ht="15">
      <c r="D551" s="163"/>
      <c r="E551" s="163"/>
      <c r="H551" s="177"/>
      <c r="I551" s="177"/>
      <c r="J551" s="177"/>
    </row>
    <row r="552" spans="4:10" ht="15">
      <c r="D552" s="163"/>
      <c r="E552" s="163"/>
      <c r="H552" s="177"/>
      <c r="I552" s="177"/>
      <c r="J552" s="177"/>
    </row>
    <row r="553" spans="4:10" ht="15">
      <c r="D553" s="163"/>
      <c r="E553" s="163"/>
      <c r="H553" s="177"/>
      <c r="I553" s="177"/>
      <c r="J553" s="177"/>
    </row>
    <row r="554" spans="4:10" ht="15">
      <c r="D554" s="163"/>
      <c r="E554" s="163"/>
      <c r="H554" s="177"/>
      <c r="I554" s="177"/>
      <c r="J554" s="177"/>
    </row>
    <row r="555" spans="4:10" ht="15">
      <c r="D555" s="163"/>
      <c r="E555" s="163"/>
      <c r="H555" s="177"/>
      <c r="I555" s="177"/>
      <c r="J555" s="177"/>
    </row>
    <row r="556" spans="4:10" ht="15">
      <c r="D556" s="163"/>
      <c r="E556" s="163"/>
      <c r="H556" s="177"/>
      <c r="I556" s="177"/>
      <c r="J556" s="177"/>
    </row>
    <row r="557" spans="4:10" ht="15">
      <c r="D557" s="163"/>
      <c r="E557" s="163"/>
      <c r="H557" s="177"/>
      <c r="I557" s="177"/>
      <c r="J557" s="177"/>
    </row>
    <row r="558" spans="4:10" ht="15">
      <c r="D558" s="163"/>
      <c r="E558" s="163"/>
      <c r="H558" s="177"/>
      <c r="I558" s="177"/>
      <c r="J558" s="177"/>
    </row>
    <row r="559" spans="4:10" ht="15">
      <c r="D559" s="163"/>
      <c r="E559" s="163"/>
      <c r="H559" s="177"/>
      <c r="I559" s="177"/>
      <c r="J559" s="177"/>
    </row>
    <row r="560" spans="4:10" ht="15">
      <c r="D560" s="163"/>
      <c r="E560" s="163"/>
      <c r="H560" s="177"/>
      <c r="I560" s="177"/>
      <c r="J560" s="177"/>
    </row>
    <row r="561" spans="4:10" ht="15">
      <c r="D561" s="163"/>
      <c r="E561" s="163"/>
      <c r="H561" s="177"/>
      <c r="I561" s="177"/>
      <c r="J561" s="177"/>
    </row>
    <row r="562" spans="4:10" ht="15">
      <c r="D562" s="163"/>
      <c r="E562" s="163"/>
      <c r="H562" s="177"/>
      <c r="I562" s="177"/>
      <c r="J562" s="177"/>
    </row>
    <row r="563" spans="4:10" ht="15">
      <c r="D563" s="163"/>
      <c r="E563" s="163"/>
      <c r="H563" s="177"/>
      <c r="I563" s="177"/>
      <c r="J563" s="177"/>
    </row>
    <row r="564" spans="4:10" ht="15">
      <c r="D564" s="163"/>
      <c r="E564" s="163"/>
      <c r="H564" s="177"/>
      <c r="I564" s="177"/>
      <c r="J564" s="177"/>
    </row>
    <row r="565" spans="4:10" ht="15">
      <c r="D565" s="163"/>
      <c r="E565" s="163"/>
      <c r="H565" s="177"/>
      <c r="I565" s="177"/>
      <c r="J565" s="177"/>
    </row>
    <row r="566" spans="4:10" ht="15">
      <c r="D566" s="163"/>
      <c r="E566" s="163"/>
      <c r="H566" s="177"/>
      <c r="I566" s="177"/>
      <c r="J566" s="177"/>
    </row>
    <row r="567" spans="4:10" ht="15">
      <c r="D567" s="163"/>
      <c r="E567" s="163"/>
      <c r="H567" s="177"/>
      <c r="I567" s="177"/>
      <c r="J567" s="177"/>
    </row>
    <row r="568" spans="4:10" ht="15">
      <c r="D568" s="163"/>
      <c r="E568" s="163"/>
      <c r="H568" s="177"/>
      <c r="I568" s="177"/>
      <c r="J568" s="177"/>
    </row>
    <row r="569" spans="4:10" ht="15">
      <c r="D569" s="163"/>
      <c r="E569" s="163"/>
      <c r="H569" s="177"/>
      <c r="I569" s="177"/>
      <c r="J569" s="177"/>
    </row>
    <row r="570" spans="4:10" ht="15">
      <c r="D570" s="163"/>
      <c r="E570" s="163"/>
      <c r="H570" s="177"/>
      <c r="I570" s="177"/>
      <c r="J570" s="177"/>
    </row>
    <row r="571" spans="4:10" ht="15">
      <c r="D571" s="163"/>
      <c r="E571" s="163"/>
      <c r="H571" s="177"/>
      <c r="I571" s="177"/>
      <c r="J571" s="177"/>
    </row>
    <row r="572" spans="4:10" ht="15">
      <c r="D572" s="163"/>
      <c r="E572" s="163"/>
      <c r="H572" s="177"/>
      <c r="I572" s="177"/>
      <c r="J572" s="177"/>
    </row>
    <row r="573" spans="4:10" ht="15">
      <c r="D573" s="163"/>
      <c r="E573" s="163"/>
      <c r="H573" s="177"/>
      <c r="I573" s="177"/>
      <c r="J573" s="177"/>
    </row>
    <row r="574" spans="4:10" ht="15">
      <c r="D574" s="163"/>
      <c r="E574" s="163"/>
      <c r="H574" s="177"/>
      <c r="I574" s="177"/>
      <c r="J574" s="177"/>
    </row>
    <row r="575" spans="4:10" ht="15">
      <c r="D575" s="163"/>
      <c r="E575" s="163"/>
      <c r="H575" s="177"/>
      <c r="I575" s="177"/>
      <c r="J575" s="177"/>
    </row>
    <row r="576" spans="4:10" ht="15">
      <c r="D576" s="163"/>
      <c r="E576" s="163"/>
      <c r="H576" s="177"/>
      <c r="I576" s="177"/>
      <c r="J576" s="177"/>
    </row>
    <row r="577" spans="4:10" ht="15">
      <c r="D577" s="163"/>
      <c r="E577" s="163"/>
      <c r="H577" s="177"/>
      <c r="I577" s="177"/>
      <c r="J577" s="177"/>
    </row>
    <row r="578" spans="4:10" ht="15">
      <c r="D578" s="163"/>
      <c r="E578" s="163"/>
      <c r="H578" s="177"/>
      <c r="I578" s="177"/>
      <c r="J578" s="177"/>
    </row>
    <row r="579" spans="4:10" ht="15">
      <c r="D579" s="163"/>
      <c r="E579" s="163"/>
      <c r="H579" s="177"/>
      <c r="I579" s="177"/>
      <c r="J579" s="177"/>
    </row>
    <row r="580" spans="4:10" ht="15">
      <c r="D580" s="163"/>
      <c r="E580" s="163"/>
      <c r="H580" s="177"/>
      <c r="I580" s="177"/>
      <c r="J580" s="177"/>
    </row>
    <row r="581" spans="4:10" ht="15">
      <c r="D581" s="163"/>
      <c r="E581" s="163"/>
      <c r="H581" s="177"/>
      <c r="I581" s="177"/>
      <c r="J581" s="177"/>
    </row>
    <row r="582" spans="4:10" ht="15">
      <c r="D582" s="163"/>
      <c r="E582" s="163"/>
      <c r="H582" s="177"/>
      <c r="I582" s="177"/>
      <c r="J582" s="177"/>
    </row>
    <row r="583" spans="4:10" ht="15">
      <c r="D583" s="163"/>
      <c r="E583" s="163"/>
      <c r="H583" s="177"/>
      <c r="I583" s="177"/>
      <c r="J583" s="177"/>
    </row>
    <row r="584" spans="4:10" ht="15">
      <c r="D584" s="163"/>
      <c r="E584" s="163"/>
      <c r="H584" s="177"/>
      <c r="I584" s="177"/>
      <c r="J584" s="177"/>
    </row>
    <row r="585" spans="4:10" ht="15">
      <c r="D585" s="163"/>
      <c r="E585" s="163"/>
      <c r="H585" s="177"/>
      <c r="I585" s="177"/>
      <c r="J585" s="177"/>
    </row>
    <row r="586" spans="4:10" ht="15">
      <c r="D586" s="163"/>
      <c r="E586" s="163"/>
      <c r="H586" s="177"/>
      <c r="I586" s="177"/>
      <c r="J586" s="177"/>
    </row>
    <row r="587" spans="4:10" ht="15">
      <c r="D587" s="163"/>
      <c r="E587" s="163"/>
      <c r="H587" s="177"/>
      <c r="I587" s="177"/>
      <c r="J587" s="177"/>
    </row>
    <row r="588" spans="4:10" ht="15">
      <c r="D588" s="163"/>
      <c r="E588" s="163"/>
      <c r="H588" s="177"/>
      <c r="I588" s="177"/>
      <c r="J588" s="177"/>
    </row>
    <row r="589" spans="4:10" ht="15">
      <c r="D589" s="163"/>
      <c r="E589" s="163"/>
      <c r="H589" s="177"/>
      <c r="I589" s="177"/>
      <c r="J589" s="177"/>
    </row>
    <row r="590" spans="4:10" ht="15">
      <c r="D590" s="163"/>
      <c r="E590" s="163"/>
      <c r="H590" s="177"/>
      <c r="I590" s="177"/>
      <c r="J590" s="177"/>
    </row>
    <row r="591" spans="4:10" ht="15">
      <c r="D591" s="163"/>
      <c r="E591" s="163"/>
      <c r="H591" s="177"/>
      <c r="I591" s="177"/>
      <c r="J591" s="177"/>
    </row>
    <row r="592" spans="4:10" ht="15">
      <c r="D592" s="163"/>
      <c r="E592" s="163"/>
      <c r="H592" s="177"/>
      <c r="I592" s="177"/>
      <c r="J592" s="177"/>
    </row>
    <row r="593" spans="4:10" ht="15">
      <c r="D593" s="163"/>
      <c r="E593" s="163"/>
      <c r="H593" s="177"/>
      <c r="I593" s="177"/>
      <c r="J593" s="177"/>
    </row>
    <row r="594" spans="4:10" ht="15">
      <c r="D594" s="163"/>
      <c r="E594" s="163"/>
      <c r="H594" s="177"/>
      <c r="I594" s="177"/>
      <c r="J594" s="177"/>
    </row>
    <row r="595" spans="4:10" ht="15">
      <c r="D595" s="163"/>
      <c r="E595" s="163"/>
      <c r="H595" s="177"/>
      <c r="I595" s="177"/>
      <c r="J595" s="177"/>
    </row>
    <row r="596" spans="4:10" ht="15">
      <c r="D596" s="163"/>
      <c r="E596" s="163"/>
      <c r="H596" s="177"/>
      <c r="I596" s="177"/>
      <c r="J596" s="177"/>
    </row>
    <row r="597" spans="4:10" ht="15">
      <c r="D597" s="163"/>
      <c r="E597" s="163"/>
      <c r="H597" s="177"/>
      <c r="I597" s="177"/>
      <c r="J597" s="177"/>
    </row>
    <row r="598" spans="4:10" ht="15">
      <c r="D598" s="163"/>
      <c r="E598" s="163"/>
      <c r="H598" s="177"/>
      <c r="I598" s="177"/>
      <c r="J598" s="177"/>
    </row>
    <row r="599" spans="4:10" ht="15">
      <c r="D599" s="163"/>
      <c r="E599" s="163"/>
      <c r="H599" s="177"/>
      <c r="I599" s="177"/>
      <c r="J599" s="177"/>
    </row>
    <row r="600" spans="4:10" ht="15">
      <c r="D600" s="163"/>
      <c r="E600" s="163"/>
      <c r="H600" s="177"/>
      <c r="I600" s="177"/>
      <c r="J600" s="177"/>
    </row>
    <row r="601" spans="4:10" ht="15">
      <c r="D601" s="163"/>
      <c r="E601" s="163"/>
      <c r="H601" s="177"/>
      <c r="I601" s="177"/>
      <c r="J601" s="177"/>
    </row>
    <row r="602" spans="4:10" ht="15">
      <c r="D602" s="163"/>
      <c r="E602" s="163"/>
      <c r="H602" s="177"/>
      <c r="I602" s="177"/>
      <c r="J602" s="177"/>
    </row>
    <row r="603" spans="4:10" ht="15">
      <c r="D603" s="163"/>
      <c r="E603" s="163"/>
      <c r="H603" s="177"/>
      <c r="I603" s="177"/>
      <c r="J603" s="177"/>
    </row>
    <row r="604" spans="4:10" ht="15">
      <c r="D604" s="163"/>
      <c r="E604" s="163"/>
      <c r="H604" s="177"/>
      <c r="I604" s="177"/>
      <c r="J604" s="177"/>
    </row>
    <row r="605" spans="4:10" ht="15">
      <c r="D605" s="163"/>
      <c r="E605" s="163"/>
      <c r="H605" s="177"/>
      <c r="I605" s="177"/>
      <c r="J605" s="177"/>
    </row>
    <row r="606" spans="4:10" ht="15">
      <c r="D606" s="163"/>
      <c r="E606" s="163"/>
      <c r="H606" s="177"/>
      <c r="I606" s="177"/>
      <c r="J606" s="177"/>
    </row>
    <row r="607" spans="4:10" ht="15">
      <c r="D607" s="163"/>
      <c r="E607" s="163"/>
      <c r="H607" s="177"/>
      <c r="I607" s="177"/>
      <c r="J607" s="177"/>
    </row>
    <row r="608" spans="4:10" ht="15">
      <c r="D608" s="163"/>
      <c r="E608" s="163"/>
      <c r="H608" s="177"/>
      <c r="I608" s="177"/>
      <c r="J608" s="177"/>
    </row>
    <row r="609" spans="4:10" ht="15">
      <c r="D609" s="163"/>
      <c r="E609" s="163"/>
      <c r="H609" s="177"/>
      <c r="I609" s="177"/>
      <c r="J609" s="177"/>
    </row>
    <row r="610" spans="4:10" ht="15">
      <c r="D610" s="163"/>
      <c r="E610" s="163"/>
      <c r="H610" s="177"/>
      <c r="I610" s="177"/>
      <c r="J610" s="177"/>
    </row>
    <row r="611" spans="4:10" ht="15">
      <c r="D611" s="163"/>
      <c r="E611" s="163"/>
      <c r="H611" s="177"/>
      <c r="I611" s="177"/>
      <c r="J611" s="177"/>
    </row>
    <row r="612" spans="4:10" ht="15">
      <c r="D612" s="163"/>
      <c r="E612" s="163"/>
      <c r="H612" s="177"/>
      <c r="I612" s="177"/>
      <c r="J612" s="177"/>
    </row>
    <row r="613" spans="4:10" ht="15">
      <c r="D613" s="163"/>
      <c r="E613" s="163"/>
      <c r="H613" s="177"/>
      <c r="I613" s="177"/>
      <c r="J613" s="177"/>
    </row>
    <row r="614" spans="4:10" ht="15">
      <c r="D614" s="163"/>
      <c r="E614" s="163"/>
      <c r="H614" s="177"/>
      <c r="I614" s="177"/>
      <c r="J614" s="177"/>
    </row>
    <row r="615" spans="4:10" ht="15">
      <c r="D615" s="163"/>
      <c r="E615" s="163"/>
      <c r="H615" s="177"/>
      <c r="I615" s="177"/>
      <c r="J615" s="177"/>
    </row>
    <row r="616" spans="4:10" ht="15">
      <c r="D616" s="163"/>
      <c r="E616" s="163"/>
      <c r="H616" s="177"/>
      <c r="I616" s="177"/>
      <c r="J616" s="177"/>
    </row>
    <row r="617" spans="4:10" ht="15">
      <c r="D617" s="163"/>
      <c r="E617" s="163"/>
      <c r="H617" s="177"/>
      <c r="I617" s="177"/>
      <c r="J617" s="177"/>
    </row>
    <row r="618" spans="4:10" ht="15">
      <c r="D618" s="163"/>
      <c r="E618" s="163"/>
      <c r="H618" s="177"/>
      <c r="I618" s="177"/>
      <c r="J618" s="177"/>
    </row>
    <row r="619" spans="4:10" ht="15">
      <c r="D619" s="163"/>
      <c r="E619" s="163"/>
      <c r="H619" s="177"/>
      <c r="I619" s="177"/>
      <c r="J619" s="177"/>
    </row>
    <row r="620" spans="4:10" ht="15">
      <c r="D620" s="163"/>
      <c r="E620" s="163"/>
      <c r="H620" s="177"/>
      <c r="I620" s="177"/>
      <c r="J620" s="177"/>
    </row>
    <row r="621" spans="4:10" ht="15">
      <c r="D621" s="163"/>
      <c r="E621" s="163"/>
      <c r="H621" s="177"/>
      <c r="I621" s="177"/>
      <c r="J621" s="177"/>
    </row>
    <row r="622" spans="4:10" ht="15">
      <c r="D622" s="163"/>
      <c r="E622" s="163"/>
      <c r="H622" s="177"/>
      <c r="I622" s="177"/>
      <c r="J622" s="177"/>
    </row>
    <row r="623" spans="4:10" ht="15">
      <c r="D623" s="163"/>
      <c r="E623" s="163"/>
      <c r="H623" s="177"/>
      <c r="I623" s="177"/>
      <c r="J623" s="177"/>
    </row>
    <row r="624" spans="4:10" ht="15">
      <c r="D624" s="163"/>
      <c r="E624" s="163"/>
      <c r="H624" s="177"/>
      <c r="I624" s="177"/>
      <c r="J624" s="177"/>
    </row>
    <row r="625" spans="4:10" ht="15">
      <c r="D625" s="163"/>
      <c r="E625" s="163"/>
      <c r="H625" s="177"/>
      <c r="I625" s="177"/>
      <c r="J625" s="177"/>
    </row>
    <row r="626" spans="4:10" ht="15">
      <c r="D626" s="163"/>
      <c r="E626" s="163"/>
      <c r="H626" s="177"/>
      <c r="I626" s="177"/>
      <c r="J626" s="177"/>
    </row>
    <row r="627" spans="4:10" ht="15">
      <c r="D627" s="163"/>
      <c r="E627" s="163"/>
      <c r="H627" s="177"/>
      <c r="I627" s="177"/>
      <c r="J627" s="177"/>
    </row>
    <row r="628" spans="4:10" ht="15">
      <c r="D628" s="163"/>
      <c r="E628" s="163"/>
      <c r="H628" s="177"/>
      <c r="I628" s="177"/>
      <c r="J628" s="177"/>
    </row>
    <row r="629" spans="4:10" ht="15">
      <c r="D629" s="163"/>
      <c r="E629" s="163"/>
      <c r="H629" s="177"/>
      <c r="I629" s="177"/>
      <c r="J629" s="177"/>
    </row>
    <row r="630" spans="4:10" ht="15">
      <c r="D630" s="163"/>
      <c r="E630" s="163"/>
      <c r="H630" s="177"/>
      <c r="I630" s="177"/>
      <c r="J630" s="177"/>
    </row>
    <row r="631" spans="4:10" ht="15">
      <c r="D631" s="163"/>
      <c r="E631" s="163"/>
      <c r="H631" s="177"/>
      <c r="I631" s="177"/>
      <c r="J631" s="177"/>
    </row>
    <row r="632" spans="4:10" ht="15">
      <c r="D632" s="163"/>
      <c r="E632" s="163"/>
      <c r="H632" s="177"/>
      <c r="I632" s="177"/>
      <c r="J632" s="177"/>
    </row>
    <row r="633" spans="4:10" ht="15">
      <c r="D633" s="163"/>
      <c r="E633" s="163"/>
      <c r="H633" s="177"/>
      <c r="I633" s="177"/>
      <c r="J633" s="177"/>
    </row>
    <row r="634" spans="4:10" ht="15">
      <c r="D634" s="163"/>
      <c r="E634" s="163"/>
      <c r="H634" s="177"/>
      <c r="I634" s="177"/>
      <c r="J634" s="177"/>
    </row>
    <row r="635" spans="4:10" ht="15">
      <c r="D635" s="163"/>
      <c r="E635" s="163"/>
      <c r="H635" s="177"/>
      <c r="I635" s="177"/>
      <c r="J635" s="177"/>
    </row>
    <row r="636" spans="4:10" ht="15">
      <c r="D636" s="163"/>
      <c r="E636" s="163"/>
      <c r="H636" s="177"/>
      <c r="I636" s="177"/>
      <c r="J636" s="177"/>
    </row>
    <row r="637" spans="4:10" ht="15">
      <c r="D637" s="163"/>
      <c r="E637" s="163"/>
      <c r="H637" s="177"/>
      <c r="I637" s="177"/>
      <c r="J637" s="177"/>
    </row>
    <row r="638" spans="4:10" ht="15">
      <c r="D638" s="163"/>
      <c r="E638" s="163"/>
      <c r="H638" s="177"/>
      <c r="I638" s="177"/>
      <c r="J638" s="177"/>
    </row>
    <row r="639" spans="4:10" ht="15">
      <c r="D639" s="163"/>
      <c r="E639" s="163"/>
      <c r="H639" s="177"/>
      <c r="I639" s="177"/>
      <c r="J639" s="177"/>
    </row>
    <row r="640" spans="4:10" ht="15">
      <c r="D640" s="163"/>
      <c r="E640" s="163"/>
      <c r="H640" s="177"/>
      <c r="I640" s="177"/>
      <c r="J640" s="177"/>
    </row>
    <row r="641" spans="4:10" ht="15">
      <c r="D641" s="163"/>
      <c r="E641" s="163"/>
      <c r="H641" s="177"/>
      <c r="I641" s="177"/>
      <c r="J641" s="177"/>
    </row>
    <row r="642" spans="4:10" ht="15">
      <c r="D642" s="163"/>
      <c r="E642" s="163"/>
      <c r="H642" s="177"/>
      <c r="I642" s="177"/>
      <c r="J642" s="177"/>
    </row>
    <row r="643" spans="4:10" ht="15">
      <c r="D643" s="163"/>
      <c r="E643" s="163"/>
      <c r="H643" s="177"/>
      <c r="I643" s="177"/>
      <c r="J643" s="177"/>
    </row>
    <row r="644" spans="4:10" ht="15">
      <c r="D644" s="163"/>
      <c r="E644" s="163"/>
      <c r="H644" s="177"/>
      <c r="I644" s="177"/>
      <c r="J644" s="177"/>
    </row>
    <row r="645" spans="4:10" ht="15">
      <c r="D645" s="163"/>
      <c r="E645" s="163"/>
      <c r="H645" s="177"/>
      <c r="I645" s="177"/>
      <c r="J645" s="177"/>
    </row>
    <row r="646" spans="4:10" ht="15">
      <c r="D646" s="163"/>
      <c r="E646" s="163"/>
      <c r="H646" s="177"/>
      <c r="I646" s="177"/>
      <c r="J646" s="177"/>
    </row>
    <row r="647" spans="4:10" ht="15">
      <c r="D647" s="163"/>
      <c r="E647" s="163"/>
      <c r="H647" s="177"/>
      <c r="I647" s="177"/>
      <c r="J647" s="177"/>
    </row>
    <row r="648" spans="4:10" ht="15">
      <c r="D648" s="163"/>
      <c r="E648" s="163"/>
      <c r="H648" s="177"/>
      <c r="I648" s="177"/>
      <c r="J648" s="177"/>
    </row>
    <row r="649" spans="4:10" ht="15">
      <c r="D649" s="163"/>
      <c r="E649" s="163"/>
      <c r="H649" s="177"/>
      <c r="I649" s="177"/>
      <c r="J649" s="177"/>
    </row>
    <row r="650" spans="4:10" ht="15">
      <c r="D650" s="163"/>
      <c r="E650" s="163"/>
      <c r="H650" s="177"/>
      <c r="I650" s="177"/>
      <c r="J650" s="177"/>
    </row>
    <row r="651" spans="4:10" ht="15">
      <c r="D651" s="163"/>
      <c r="E651" s="163"/>
      <c r="H651" s="177"/>
      <c r="I651" s="177"/>
      <c r="J651" s="177"/>
    </row>
    <row r="652" spans="4:10" ht="15">
      <c r="D652" s="163"/>
      <c r="E652" s="163"/>
      <c r="H652" s="177"/>
      <c r="I652" s="177"/>
      <c r="J652" s="177"/>
    </row>
    <row r="653" spans="4:10" ht="15">
      <c r="D653" s="163"/>
      <c r="E653" s="163"/>
      <c r="H653" s="177"/>
      <c r="I653" s="177"/>
      <c r="J653" s="177"/>
    </row>
    <row r="654" spans="4:10" ht="15">
      <c r="D654" s="163"/>
      <c r="E654" s="163"/>
      <c r="H654" s="177"/>
      <c r="I654" s="177"/>
      <c r="J654" s="177"/>
    </row>
    <row r="655" spans="4:10" ht="15">
      <c r="D655" s="163"/>
      <c r="E655" s="163"/>
      <c r="H655" s="177"/>
      <c r="I655" s="177"/>
      <c r="J655" s="177"/>
    </row>
    <row r="656" spans="4:10" ht="15">
      <c r="D656" s="163"/>
      <c r="E656" s="163"/>
      <c r="H656" s="177"/>
      <c r="I656" s="177"/>
      <c r="J656" s="177"/>
    </row>
    <row r="657" spans="4:10" ht="15">
      <c r="D657" s="163"/>
      <c r="E657" s="163"/>
      <c r="H657" s="177"/>
      <c r="I657" s="177"/>
      <c r="J657" s="177"/>
    </row>
    <row r="658" spans="4:10" ht="15">
      <c r="D658" s="163"/>
      <c r="E658" s="163"/>
      <c r="H658" s="177"/>
      <c r="I658" s="177"/>
      <c r="J658" s="177"/>
    </row>
    <row r="659" spans="4:10" ht="15">
      <c r="D659" s="163"/>
      <c r="E659" s="163"/>
      <c r="H659" s="177"/>
      <c r="I659" s="177"/>
      <c r="J659" s="177"/>
    </row>
    <row r="660" spans="4:10" ht="15">
      <c r="D660" s="163"/>
      <c r="E660" s="163"/>
      <c r="H660" s="177"/>
      <c r="I660" s="177"/>
      <c r="J660" s="177"/>
    </row>
    <row r="661" spans="4:10" ht="15">
      <c r="D661" s="163"/>
      <c r="E661" s="163"/>
      <c r="H661" s="177"/>
      <c r="I661" s="177"/>
      <c r="J661" s="177"/>
    </row>
    <row r="662" spans="4:10" ht="15">
      <c r="D662" s="163"/>
      <c r="E662" s="163"/>
      <c r="H662" s="177"/>
      <c r="I662" s="177"/>
      <c r="J662" s="177"/>
    </row>
    <row r="663" spans="4:10" ht="15">
      <c r="D663" s="163"/>
      <c r="E663" s="163"/>
      <c r="H663" s="177"/>
      <c r="I663" s="177"/>
      <c r="J663" s="177"/>
    </row>
    <row r="664" spans="4:10" ht="15">
      <c r="D664" s="163"/>
      <c r="E664" s="163"/>
      <c r="H664" s="177"/>
      <c r="I664" s="177"/>
      <c r="J664" s="177"/>
    </row>
    <row r="665" spans="4:10" ht="15">
      <c r="D665" s="163"/>
      <c r="E665" s="163"/>
      <c r="H665" s="177"/>
      <c r="I665" s="177"/>
      <c r="J665" s="177"/>
    </row>
    <row r="666" spans="4:10" ht="15">
      <c r="D666" s="163"/>
      <c r="E666" s="163"/>
      <c r="H666" s="177"/>
      <c r="I666" s="177"/>
      <c r="J666" s="177"/>
    </row>
    <row r="667" spans="4:10" ht="15">
      <c r="D667" s="163"/>
      <c r="E667" s="163"/>
      <c r="H667" s="177"/>
      <c r="I667" s="177"/>
      <c r="J667" s="177"/>
    </row>
    <row r="668" spans="4:10" ht="15">
      <c r="D668" s="163"/>
      <c r="E668" s="163"/>
      <c r="H668" s="177"/>
      <c r="I668" s="177"/>
      <c r="J668" s="177"/>
    </row>
    <row r="669" spans="4:10" ht="15">
      <c r="D669" s="163"/>
      <c r="E669" s="163"/>
      <c r="H669" s="177"/>
      <c r="I669" s="177"/>
      <c r="J669" s="177"/>
    </row>
    <row r="670" spans="4:10" ht="15">
      <c r="D670" s="163"/>
      <c r="E670" s="163"/>
      <c r="H670" s="177"/>
      <c r="I670" s="177"/>
      <c r="J670" s="177"/>
    </row>
    <row r="671" spans="4:10" ht="15">
      <c r="D671" s="163"/>
      <c r="E671" s="163"/>
      <c r="H671" s="177"/>
      <c r="I671" s="177"/>
      <c r="J671" s="177"/>
    </row>
    <row r="672" spans="4:10" ht="15">
      <c r="D672" s="163"/>
      <c r="E672" s="163"/>
      <c r="H672" s="177"/>
      <c r="I672" s="177"/>
      <c r="J672" s="177"/>
    </row>
    <row r="673" spans="4:10" ht="15">
      <c r="D673" s="163"/>
      <c r="E673" s="163"/>
      <c r="H673" s="177"/>
      <c r="I673" s="177"/>
      <c r="J673" s="177"/>
    </row>
    <row r="674" spans="4:10" ht="15">
      <c r="D674" s="163"/>
      <c r="E674" s="163"/>
      <c r="H674" s="177"/>
      <c r="I674" s="177"/>
      <c r="J674" s="177"/>
    </row>
    <row r="675" spans="4:10" ht="15">
      <c r="D675" s="163"/>
      <c r="E675" s="163"/>
      <c r="H675" s="177"/>
      <c r="I675" s="177"/>
      <c r="J675" s="177"/>
    </row>
    <row r="676" spans="4:10" ht="15">
      <c r="D676" s="163"/>
      <c r="E676" s="163"/>
      <c r="H676" s="177"/>
      <c r="I676" s="177"/>
      <c r="J676" s="177"/>
    </row>
    <row r="677" spans="4:10" ht="15">
      <c r="D677" s="163"/>
      <c r="E677" s="163"/>
      <c r="H677" s="177"/>
      <c r="I677" s="177"/>
      <c r="J677" s="177"/>
    </row>
    <row r="678" spans="4:10" ht="15">
      <c r="D678" s="163"/>
      <c r="E678" s="163"/>
      <c r="H678" s="177"/>
      <c r="I678" s="177"/>
      <c r="J678" s="177"/>
    </row>
    <row r="679" spans="4:10" ht="15">
      <c r="D679" s="163"/>
      <c r="E679" s="163"/>
      <c r="H679" s="177"/>
      <c r="I679" s="177"/>
      <c r="J679" s="177"/>
    </row>
    <row r="680" spans="4:10" ht="15">
      <c r="D680" s="163"/>
      <c r="E680" s="163"/>
      <c r="H680" s="177"/>
      <c r="I680" s="177"/>
      <c r="J680" s="177"/>
    </row>
    <row r="681" spans="4:10" ht="15">
      <c r="D681" s="163"/>
      <c r="E681" s="163"/>
      <c r="H681" s="177"/>
      <c r="I681" s="177"/>
      <c r="J681" s="177"/>
    </row>
    <row r="682" spans="4:10" ht="15">
      <c r="D682" s="163"/>
      <c r="E682" s="163"/>
      <c r="H682" s="177"/>
      <c r="I682" s="177"/>
      <c r="J682" s="177"/>
    </row>
    <row r="683" spans="4:10" ht="15">
      <c r="D683" s="163"/>
      <c r="E683" s="163"/>
      <c r="H683" s="177"/>
      <c r="I683" s="177"/>
      <c r="J683" s="177"/>
    </row>
    <row r="684" spans="4:10" ht="15">
      <c r="D684" s="163"/>
      <c r="E684" s="163"/>
      <c r="H684" s="177"/>
      <c r="I684" s="177"/>
      <c r="J684" s="177"/>
    </row>
    <row r="685" spans="4:10" ht="15">
      <c r="D685" s="163"/>
      <c r="E685" s="163"/>
      <c r="H685" s="177"/>
      <c r="I685" s="177"/>
      <c r="J685" s="177"/>
    </row>
    <row r="686" spans="4:10" ht="15">
      <c r="D686" s="163"/>
      <c r="E686" s="163"/>
      <c r="H686" s="177"/>
      <c r="I686" s="177"/>
      <c r="J686" s="177"/>
    </row>
    <row r="687" spans="4:10" ht="15">
      <c r="D687" s="163"/>
      <c r="E687" s="163"/>
      <c r="H687" s="177"/>
      <c r="I687" s="177"/>
      <c r="J687" s="177"/>
    </row>
    <row r="688" spans="4:10" ht="15">
      <c r="D688" s="163"/>
      <c r="E688" s="163"/>
      <c r="H688" s="177"/>
      <c r="I688" s="177"/>
      <c r="J688" s="177"/>
    </row>
    <row r="689" spans="4:10" ht="15">
      <c r="D689" s="163"/>
      <c r="E689" s="163"/>
      <c r="H689" s="177"/>
      <c r="I689" s="177"/>
      <c r="J689" s="177"/>
    </row>
    <row r="690" spans="4:10" ht="15">
      <c r="D690" s="163"/>
      <c r="E690" s="163"/>
      <c r="H690" s="177"/>
      <c r="I690" s="177"/>
      <c r="J690" s="177"/>
    </row>
    <row r="691" spans="4:10" ht="15">
      <c r="D691" s="163"/>
      <c r="E691" s="163"/>
      <c r="H691" s="177"/>
      <c r="I691" s="177"/>
      <c r="J691" s="177"/>
    </row>
    <row r="692" spans="4:10" ht="15">
      <c r="D692" s="163"/>
      <c r="E692" s="163"/>
      <c r="H692" s="177"/>
      <c r="I692" s="177"/>
      <c r="J692" s="177"/>
    </row>
    <row r="693" spans="4:10" ht="15">
      <c r="D693" s="163"/>
      <c r="E693" s="163"/>
      <c r="H693" s="177"/>
      <c r="I693" s="177"/>
      <c r="J693" s="177"/>
    </row>
    <row r="694" spans="4:10" ht="15">
      <c r="D694" s="163"/>
      <c r="E694" s="163"/>
      <c r="H694" s="177"/>
      <c r="I694" s="177"/>
      <c r="J694" s="177"/>
    </row>
    <row r="695" spans="4:10" ht="15">
      <c r="D695" s="163"/>
      <c r="E695" s="163"/>
      <c r="H695" s="177"/>
      <c r="I695" s="177"/>
      <c r="J695" s="177"/>
    </row>
    <row r="696" spans="4:10" ht="15">
      <c r="D696" s="163"/>
      <c r="E696" s="163"/>
      <c r="H696" s="177"/>
      <c r="I696" s="177"/>
      <c r="J696" s="177"/>
    </row>
    <row r="697" spans="4:10" ht="15">
      <c r="D697" s="163"/>
      <c r="E697" s="163"/>
      <c r="H697" s="177"/>
      <c r="I697" s="177"/>
      <c r="J697" s="177"/>
    </row>
    <row r="698" spans="4:10" ht="15">
      <c r="D698" s="163"/>
      <c r="E698" s="163"/>
      <c r="H698" s="177"/>
      <c r="I698" s="177"/>
      <c r="J698" s="177"/>
    </row>
    <row r="699" spans="4:10" ht="15">
      <c r="D699" s="163"/>
      <c r="E699" s="163"/>
      <c r="H699" s="177"/>
      <c r="I699" s="177"/>
      <c r="J699" s="177"/>
    </row>
    <row r="700" spans="4:10" ht="15">
      <c r="D700" s="163"/>
      <c r="E700" s="163"/>
      <c r="H700" s="177"/>
      <c r="I700" s="177"/>
      <c r="J700" s="177"/>
    </row>
    <row r="701" spans="4:10" ht="15">
      <c r="D701" s="163"/>
      <c r="E701" s="163"/>
      <c r="H701" s="177"/>
      <c r="I701" s="177"/>
      <c r="J701" s="177"/>
    </row>
    <row r="702" spans="4:10" ht="15">
      <c r="D702" s="163"/>
      <c r="E702" s="163"/>
      <c r="H702" s="177"/>
      <c r="I702" s="177"/>
      <c r="J702" s="177"/>
    </row>
    <row r="703" spans="4:10" ht="15">
      <c r="D703" s="163"/>
      <c r="E703" s="163"/>
      <c r="H703" s="177"/>
      <c r="I703" s="177"/>
      <c r="J703" s="177"/>
    </row>
    <row r="704" spans="4:10" ht="15">
      <c r="D704" s="163"/>
      <c r="E704" s="163"/>
      <c r="H704" s="177"/>
      <c r="I704" s="177"/>
      <c r="J704" s="177"/>
    </row>
    <row r="705" spans="4:10" ht="15">
      <c r="D705" s="163"/>
      <c r="E705" s="163"/>
      <c r="H705" s="177"/>
      <c r="I705" s="177"/>
      <c r="J705" s="177"/>
    </row>
    <row r="706" spans="4:10" ht="15">
      <c r="D706" s="163"/>
      <c r="E706" s="163"/>
      <c r="H706" s="177"/>
      <c r="I706" s="177"/>
      <c r="J706" s="177"/>
    </row>
    <row r="707" spans="4:10" ht="15">
      <c r="D707" s="163"/>
      <c r="E707" s="163"/>
      <c r="H707" s="177"/>
      <c r="I707" s="177"/>
      <c r="J707" s="177"/>
    </row>
    <row r="708" spans="4:10" ht="15">
      <c r="D708" s="163"/>
      <c r="E708" s="163"/>
      <c r="H708" s="177"/>
      <c r="I708" s="177"/>
      <c r="J708" s="177"/>
    </row>
    <row r="709" spans="4:10" ht="15">
      <c r="D709" s="163"/>
      <c r="E709" s="163"/>
      <c r="H709" s="177"/>
      <c r="I709" s="177"/>
      <c r="J709" s="177"/>
    </row>
    <row r="710" spans="4:10" ht="15">
      <c r="D710" s="163"/>
      <c r="E710" s="163"/>
      <c r="H710" s="177"/>
      <c r="I710" s="177"/>
      <c r="J710" s="177"/>
    </row>
    <row r="711" spans="4:10" ht="15">
      <c r="D711" s="163"/>
      <c r="E711" s="163"/>
      <c r="H711" s="177"/>
      <c r="I711" s="177"/>
      <c r="J711" s="177"/>
    </row>
    <row r="712" spans="4:10" ht="15">
      <c r="D712" s="163"/>
      <c r="E712" s="163"/>
      <c r="H712" s="177"/>
      <c r="I712" s="177"/>
      <c r="J712" s="177"/>
    </row>
    <row r="713" spans="4:10" ht="15">
      <c r="D713" s="163"/>
      <c r="E713" s="163"/>
      <c r="H713" s="177"/>
      <c r="I713" s="177"/>
      <c r="J713" s="177"/>
    </row>
    <row r="714" spans="4:10" ht="15">
      <c r="D714" s="163"/>
      <c r="E714" s="163"/>
      <c r="H714" s="177"/>
      <c r="I714" s="177"/>
      <c r="J714" s="177"/>
    </row>
    <row r="715" spans="4:10" ht="15">
      <c r="D715" s="163"/>
      <c r="E715" s="163"/>
      <c r="H715" s="177"/>
      <c r="I715" s="177"/>
      <c r="J715" s="177"/>
    </row>
    <row r="716" spans="4:10" ht="15">
      <c r="D716" s="163"/>
      <c r="E716" s="163"/>
      <c r="H716" s="177"/>
      <c r="I716" s="177"/>
      <c r="J716" s="177"/>
    </row>
    <row r="717" spans="4:10" ht="15">
      <c r="D717" s="163"/>
      <c r="E717" s="163"/>
      <c r="H717" s="177"/>
      <c r="I717" s="177"/>
      <c r="J717" s="177"/>
    </row>
    <row r="718" spans="4:10" ht="15">
      <c r="D718" s="163"/>
      <c r="E718" s="163"/>
      <c r="H718" s="177"/>
      <c r="I718" s="177"/>
      <c r="J718" s="177"/>
    </row>
    <row r="719" spans="4:10" ht="15">
      <c r="D719" s="163"/>
      <c r="E719" s="163"/>
      <c r="H719" s="177"/>
      <c r="I719" s="177"/>
      <c r="J719" s="177"/>
    </row>
    <row r="720" spans="4:10" ht="15">
      <c r="D720" s="163"/>
      <c r="E720" s="163"/>
      <c r="H720" s="177"/>
      <c r="I720" s="177"/>
      <c r="J720" s="177"/>
    </row>
    <row r="721" spans="4:10" ht="15">
      <c r="D721" s="163"/>
      <c r="E721" s="163"/>
      <c r="H721" s="177"/>
      <c r="I721" s="177"/>
      <c r="J721" s="177"/>
    </row>
    <row r="722" spans="4:10" ht="15">
      <c r="D722" s="163"/>
      <c r="E722" s="163"/>
      <c r="H722" s="177"/>
      <c r="I722" s="177"/>
      <c r="J722" s="177"/>
    </row>
    <row r="723" spans="4:10" ht="15">
      <c r="D723" s="163"/>
      <c r="E723" s="163"/>
      <c r="H723" s="177"/>
      <c r="I723" s="177"/>
      <c r="J723" s="177"/>
    </row>
    <row r="724" spans="4:10" ht="15">
      <c r="D724" s="163"/>
      <c r="E724" s="163"/>
      <c r="H724" s="177"/>
      <c r="I724" s="177"/>
      <c r="J724" s="177"/>
    </row>
    <row r="725" spans="4:10" ht="15">
      <c r="D725" s="163"/>
      <c r="E725" s="163"/>
      <c r="H725" s="177"/>
      <c r="I725" s="177"/>
      <c r="J725" s="177"/>
    </row>
    <row r="726" spans="4:10" ht="15">
      <c r="D726" s="163"/>
      <c r="E726" s="163"/>
      <c r="H726" s="177"/>
      <c r="I726" s="177"/>
      <c r="J726" s="177"/>
    </row>
    <row r="727" spans="4:10" ht="15">
      <c r="D727" s="163"/>
      <c r="E727" s="163"/>
      <c r="H727" s="177"/>
      <c r="I727" s="177"/>
      <c r="J727" s="177"/>
    </row>
    <row r="728" spans="4:10" ht="15">
      <c r="D728" s="163"/>
      <c r="E728" s="163"/>
      <c r="H728" s="177"/>
      <c r="I728" s="177"/>
      <c r="J728" s="177"/>
    </row>
    <row r="729" spans="4:10" ht="15">
      <c r="D729" s="163"/>
      <c r="E729" s="163"/>
      <c r="H729" s="177"/>
      <c r="I729" s="177"/>
      <c r="J729" s="177"/>
    </row>
    <row r="730" spans="4:10" ht="15">
      <c r="D730" s="163"/>
      <c r="E730" s="163"/>
      <c r="H730" s="177"/>
      <c r="I730" s="177"/>
      <c r="J730" s="177"/>
    </row>
    <row r="731" spans="4:10" ht="15">
      <c r="D731" s="163"/>
      <c r="E731" s="163"/>
      <c r="H731" s="177"/>
      <c r="I731" s="177"/>
      <c r="J731" s="177"/>
    </row>
    <row r="732" spans="4:10" ht="15">
      <c r="D732" s="163"/>
      <c r="E732" s="163"/>
      <c r="H732" s="177"/>
      <c r="I732" s="177"/>
      <c r="J732" s="177"/>
    </row>
    <row r="733" spans="4:10" ht="15">
      <c r="D733" s="163"/>
      <c r="E733" s="163"/>
      <c r="H733" s="177"/>
      <c r="I733" s="177"/>
      <c r="J733" s="177"/>
    </row>
    <row r="734" spans="4:10" ht="15">
      <c r="D734" s="163"/>
      <c r="E734" s="163"/>
      <c r="H734" s="177"/>
      <c r="I734" s="177"/>
      <c r="J734" s="177"/>
    </row>
    <row r="735" spans="4:10" ht="15">
      <c r="D735" s="163"/>
      <c r="E735" s="163"/>
      <c r="H735" s="177"/>
      <c r="I735" s="177"/>
      <c r="J735" s="177"/>
    </row>
    <row r="736" spans="4:10" ht="15">
      <c r="D736" s="163"/>
      <c r="E736" s="163"/>
      <c r="H736" s="177"/>
      <c r="I736" s="177"/>
      <c r="J736" s="177"/>
    </row>
    <row r="737" spans="4:10" ht="15">
      <c r="D737" s="163"/>
      <c r="E737" s="163"/>
      <c r="H737" s="177"/>
      <c r="I737" s="177"/>
      <c r="J737" s="177"/>
    </row>
    <row r="738" spans="4:10" ht="15">
      <c r="D738" s="163"/>
      <c r="E738" s="163"/>
      <c r="H738" s="177"/>
      <c r="I738" s="177"/>
      <c r="J738" s="177"/>
    </row>
    <row r="739" spans="4:10" ht="15">
      <c r="D739" s="163"/>
      <c r="E739" s="163"/>
      <c r="H739" s="177"/>
      <c r="I739" s="177"/>
      <c r="J739" s="177"/>
    </row>
    <row r="740" spans="4:10" ht="15">
      <c r="D740" s="163"/>
      <c r="E740" s="163"/>
      <c r="H740" s="177"/>
      <c r="I740" s="177"/>
      <c r="J740" s="177"/>
    </row>
    <row r="741" spans="4:10" ht="15">
      <c r="D741" s="163"/>
      <c r="E741" s="163"/>
      <c r="H741" s="177"/>
      <c r="I741" s="177"/>
      <c r="J741" s="177"/>
    </row>
    <row r="742" spans="4:10" ht="15">
      <c r="D742" s="163"/>
      <c r="E742" s="163"/>
      <c r="H742" s="177"/>
      <c r="I742" s="177"/>
      <c r="J742" s="177"/>
    </row>
    <row r="743" spans="4:10" ht="15">
      <c r="D743" s="163"/>
      <c r="E743" s="163"/>
      <c r="H743" s="177"/>
      <c r="I743" s="177"/>
      <c r="J743" s="177"/>
    </row>
    <row r="744" spans="4:10" ht="15">
      <c r="D744" s="163"/>
      <c r="E744" s="163"/>
      <c r="H744" s="177"/>
      <c r="I744" s="177"/>
      <c r="J744" s="177"/>
    </row>
    <row r="745" spans="4:10" ht="15">
      <c r="D745" s="163"/>
      <c r="E745" s="163"/>
      <c r="H745" s="177"/>
      <c r="I745" s="177"/>
      <c r="J745" s="177"/>
    </row>
    <row r="746" spans="4:10" ht="15">
      <c r="D746" s="163"/>
      <c r="E746" s="163"/>
      <c r="H746" s="177"/>
      <c r="I746" s="177"/>
      <c r="J746" s="177"/>
    </row>
    <row r="747" spans="4:10" ht="15">
      <c r="D747" s="163"/>
      <c r="E747" s="163"/>
      <c r="H747" s="177"/>
      <c r="I747" s="177"/>
      <c r="J747" s="177"/>
    </row>
    <row r="748" spans="4:10" ht="15">
      <c r="D748" s="163"/>
      <c r="E748" s="163"/>
      <c r="H748" s="177"/>
      <c r="I748" s="177"/>
      <c r="J748" s="177"/>
    </row>
    <row r="749" spans="4:10" ht="15">
      <c r="D749" s="163"/>
      <c r="E749" s="163"/>
      <c r="H749" s="177"/>
      <c r="I749" s="177"/>
      <c r="J749" s="177"/>
    </row>
    <row r="750" spans="4:10" ht="15">
      <c r="D750" s="163"/>
      <c r="E750" s="163"/>
      <c r="H750" s="177"/>
      <c r="I750" s="177"/>
      <c r="J750" s="177"/>
    </row>
    <row r="751" spans="4:10" ht="15">
      <c r="D751" s="163"/>
      <c r="E751" s="163"/>
      <c r="H751" s="177"/>
      <c r="I751" s="177"/>
      <c r="J751" s="177"/>
    </row>
    <row r="752" spans="4:10" ht="15">
      <c r="D752" s="163"/>
      <c r="E752" s="163"/>
      <c r="H752" s="177"/>
      <c r="I752" s="177"/>
      <c r="J752" s="177"/>
    </row>
    <row r="753" spans="4:10" ht="15">
      <c r="D753" s="163"/>
      <c r="E753" s="163"/>
      <c r="H753" s="177"/>
      <c r="I753" s="177"/>
      <c r="J753" s="177"/>
    </row>
    <row r="754" spans="4:10" ht="15">
      <c r="D754" s="163"/>
      <c r="E754" s="163"/>
      <c r="H754" s="177"/>
      <c r="I754" s="177"/>
      <c r="J754" s="177"/>
    </row>
    <row r="755" spans="4:10" ht="15">
      <c r="D755" s="163"/>
      <c r="E755" s="163"/>
      <c r="H755" s="177"/>
      <c r="I755" s="177"/>
      <c r="J755" s="177"/>
    </row>
    <row r="756" spans="4:10" ht="15">
      <c r="D756" s="163"/>
      <c r="E756" s="163"/>
      <c r="H756" s="177"/>
      <c r="I756" s="177"/>
      <c r="J756" s="177"/>
    </row>
    <row r="757" spans="4:10" ht="15">
      <c r="D757" s="163"/>
      <c r="E757" s="163"/>
      <c r="H757" s="177"/>
      <c r="I757" s="177"/>
      <c r="J757" s="177"/>
    </row>
    <row r="758" spans="4:10" ht="15">
      <c r="D758" s="163"/>
      <c r="E758" s="163"/>
      <c r="H758" s="177"/>
      <c r="I758" s="177"/>
      <c r="J758" s="177"/>
    </row>
    <row r="759" spans="4:10" ht="15">
      <c r="D759" s="163"/>
      <c r="E759" s="163"/>
      <c r="H759" s="177"/>
      <c r="I759" s="177"/>
      <c r="J759" s="177"/>
    </row>
    <row r="760" spans="4:10" ht="15">
      <c r="D760" s="163"/>
      <c r="E760" s="163"/>
      <c r="H760" s="177"/>
      <c r="I760" s="177"/>
      <c r="J760" s="177"/>
    </row>
    <row r="761" spans="4:10" ht="15">
      <c r="D761" s="163"/>
      <c r="E761" s="163"/>
      <c r="H761" s="177"/>
      <c r="I761" s="177"/>
      <c r="J761" s="177"/>
    </row>
    <row r="762" spans="4:10" ht="15">
      <c r="D762" s="163"/>
      <c r="E762" s="163"/>
      <c r="H762" s="177"/>
      <c r="I762" s="177"/>
      <c r="J762" s="177"/>
    </row>
    <row r="763" spans="4:10" ht="15">
      <c r="D763" s="163"/>
      <c r="E763" s="163"/>
      <c r="H763" s="177"/>
      <c r="I763" s="177"/>
      <c r="J763" s="177"/>
    </row>
    <row r="764" spans="4:10" ht="15">
      <c r="D764" s="163"/>
      <c r="E764" s="163"/>
      <c r="H764" s="177"/>
      <c r="I764" s="177"/>
      <c r="J764" s="177"/>
    </row>
    <row r="765" spans="4:10" ht="15">
      <c r="D765" s="163"/>
      <c r="E765" s="163"/>
      <c r="H765" s="177"/>
      <c r="I765" s="177"/>
      <c r="J765" s="177"/>
    </row>
    <row r="766" spans="4:10" ht="15">
      <c r="D766" s="163"/>
      <c r="E766" s="163"/>
      <c r="H766" s="177"/>
      <c r="I766" s="177"/>
      <c r="J766" s="177"/>
    </row>
    <row r="767" spans="4:10" ht="15">
      <c r="D767" s="163"/>
      <c r="E767" s="163"/>
      <c r="H767" s="177"/>
      <c r="I767" s="177"/>
      <c r="J767" s="177"/>
    </row>
    <row r="768" spans="4:10" ht="15">
      <c r="D768" s="163"/>
      <c r="E768" s="163"/>
      <c r="H768" s="177"/>
      <c r="I768" s="177"/>
      <c r="J768" s="177"/>
    </row>
    <row r="769" spans="4:10" ht="15">
      <c r="D769" s="163"/>
      <c r="E769" s="163"/>
      <c r="H769" s="177"/>
      <c r="I769" s="177"/>
      <c r="J769" s="177"/>
    </row>
    <row r="770" spans="4:10" ht="15">
      <c r="D770" s="163"/>
      <c r="E770" s="163"/>
      <c r="H770" s="177"/>
      <c r="I770" s="177"/>
      <c r="J770" s="177"/>
    </row>
    <row r="771" spans="4:10" ht="15">
      <c r="D771" s="163"/>
      <c r="E771" s="163"/>
      <c r="H771" s="177"/>
      <c r="I771" s="177"/>
      <c r="J771" s="177"/>
    </row>
    <row r="772" spans="4:10" ht="15">
      <c r="D772" s="163"/>
      <c r="E772" s="163"/>
      <c r="H772" s="177"/>
      <c r="I772" s="177"/>
      <c r="J772" s="177"/>
    </row>
    <row r="773" spans="4:10" ht="15">
      <c r="D773" s="163"/>
      <c r="E773" s="163"/>
      <c r="H773" s="177"/>
      <c r="I773" s="177"/>
      <c r="J773" s="177"/>
    </row>
    <row r="774" spans="4:10" ht="15">
      <c r="D774" s="163"/>
      <c r="E774" s="163"/>
      <c r="H774" s="177"/>
      <c r="I774" s="177"/>
      <c r="J774" s="177"/>
    </row>
    <row r="775" spans="4:10" ht="15">
      <c r="D775" s="163"/>
      <c r="E775" s="163"/>
      <c r="H775" s="177"/>
      <c r="I775" s="177"/>
      <c r="J775" s="177"/>
    </row>
    <row r="776" spans="4:10" ht="15">
      <c r="D776" s="163"/>
      <c r="E776" s="163"/>
      <c r="H776" s="177"/>
      <c r="I776" s="177"/>
      <c r="J776" s="177"/>
    </row>
    <row r="777" spans="4:10" ht="15">
      <c r="D777" s="163"/>
      <c r="E777" s="163"/>
      <c r="H777" s="177"/>
      <c r="I777" s="177"/>
      <c r="J777" s="177"/>
    </row>
    <row r="778" spans="4:10" ht="15">
      <c r="D778" s="163"/>
      <c r="E778" s="163"/>
      <c r="H778" s="177"/>
      <c r="I778" s="177"/>
      <c r="J778" s="177"/>
    </row>
    <row r="779" spans="4:10" ht="15">
      <c r="D779" s="163"/>
      <c r="E779" s="163"/>
      <c r="H779" s="177"/>
      <c r="I779" s="177"/>
      <c r="J779" s="177"/>
    </row>
    <row r="780" spans="4:10" ht="15">
      <c r="D780" s="163"/>
      <c r="E780" s="163"/>
      <c r="H780" s="177"/>
      <c r="I780" s="177"/>
      <c r="J780" s="177"/>
    </row>
    <row r="781" spans="4:10" ht="15">
      <c r="D781" s="163"/>
      <c r="E781" s="163"/>
      <c r="H781" s="177"/>
      <c r="I781" s="177"/>
      <c r="J781" s="177"/>
    </row>
    <row r="782" spans="4:10" ht="15">
      <c r="D782" s="163"/>
      <c r="E782" s="163"/>
      <c r="H782" s="177"/>
      <c r="I782" s="177"/>
      <c r="J782" s="177"/>
    </row>
    <row r="783" spans="4:10" ht="15">
      <c r="D783" s="163"/>
      <c r="E783" s="163"/>
      <c r="H783" s="177"/>
      <c r="I783" s="177"/>
      <c r="J783" s="177"/>
    </row>
    <row r="784" spans="4:10" ht="15">
      <c r="D784" s="163"/>
      <c r="E784" s="163"/>
      <c r="H784" s="177"/>
      <c r="I784" s="177"/>
      <c r="J784" s="177"/>
    </row>
    <row r="785" spans="4:10" ht="15">
      <c r="D785" s="163"/>
      <c r="E785" s="163"/>
      <c r="H785" s="177"/>
      <c r="I785" s="177"/>
      <c r="J785" s="177"/>
    </row>
    <row r="786" spans="4:10" ht="15">
      <c r="D786" s="163"/>
      <c r="E786" s="163"/>
      <c r="H786" s="177"/>
      <c r="I786" s="177"/>
      <c r="J786" s="177"/>
    </row>
    <row r="787" spans="4:10" ht="15">
      <c r="D787" s="163"/>
      <c r="E787" s="163"/>
      <c r="H787" s="177"/>
      <c r="I787" s="177"/>
      <c r="J787" s="177"/>
    </row>
    <row r="788" spans="4:10" ht="15">
      <c r="D788" s="163"/>
      <c r="E788" s="163"/>
      <c r="H788" s="177"/>
      <c r="I788" s="177"/>
      <c r="J788" s="177"/>
    </row>
    <row r="789" spans="4:10" ht="15">
      <c r="D789" s="163"/>
      <c r="E789" s="163"/>
      <c r="H789" s="177"/>
      <c r="I789" s="177"/>
      <c r="J789" s="177"/>
    </row>
    <row r="790" spans="4:10" ht="15">
      <c r="D790" s="163"/>
      <c r="E790" s="163"/>
      <c r="H790" s="177"/>
      <c r="I790" s="177"/>
      <c r="J790" s="177"/>
    </row>
    <row r="791" spans="4:10" ht="15">
      <c r="D791" s="163"/>
      <c r="E791" s="163"/>
      <c r="H791" s="177"/>
      <c r="I791" s="177"/>
      <c r="J791" s="177"/>
    </row>
    <row r="792" spans="4:10" ht="15">
      <c r="D792" s="163"/>
      <c r="E792" s="163"/>
      <c r="H792" s="177"/>
      <c r="I792" s="177"/>
      <c r="J792" s="177"/>
    </row>
    <row r="793" spans="4:10" ht="15">
      <c r="D793" s="163"/>
      <c r="E793" s="163"/>
      <c r="H793" s="177"/>
      <c r="I793" s="177"/>
      <c r="J793" s="177"/>
    </row>
    <row r="794" spans="4:10" ht="15">
      <c r="D794" s="163"/>
      <c r="E794" s="163"/>
      <c r="H794" s="177"/>
      <c r="I794" s="177"/>
      <c r="J794" s="177"/>
    </row>
    <row r="795" spans="4:10" ht="15">
      <c r="D795" s="163"/>
      <c r="E795" s="163"/>
      <c r="H795" s="177"/>
      <c r="I795" s="177"/>
      <c r="J795" s="177"/>
    </row>
    <row r="796" spans="4:10" ht="15">
      <c r="D796" s="163"/>
      <c r="E796" s="163"/>
      <c r="H796" s="177"/>
      <c r="I796" s="177"/>
      <c r="J796" s="177"/>
    </row>
    <row r="797" spans="4:10" ht="15">
      <c r="D797" s="163"/>
      <c r="E797" s="163"/>
      <c r="H797" s="177"/>
      <c r="I797" s="177"/>
      <c r="J797" s="177"/>
    </row>
    <row r="798" spans="4:10" ht="15">
      <c r="D798" s="163"/>
      <c r="E798" s="163"/>
      <c r="H798" s="177"/>
      <c r="I798" s="177"/>
      <c r="J798" s="177"/>
    </row>
    <row r="799" spans="4:10" ht="15">
      <c r="D799" s="163"/>
      <c r="E799" s="163"/>
      <c r="H799" s="177"/>
      <c r="I799" s="177"/>
      <c r="J799" s="177"/>
    </row>
    <row r="800" spans="4:10" ht="15">
      <c r="D800" s="163"/>
      <c r="E800" s="163"/>
      <c r="H800" s="177"/>
      <c r="I800" s="177"/>
      <c r="J800" s="177"/>
    </row>
    <row r="801" spans="4:10" ht="15">
      <c r="D801" s="163"/>
      <c r="E801" s="163"/>
      <c r="H801" s="177"/>
      <c r="I801" s="177"/>
      <c r="J801" s="177"/>
    </row>
    <row r="802" spans="4:10" ht="15">
      <c r="D802" s="163"/>
      <c r="E802" s="163"/>
      <c r="H802" s="177"/>
      <c r="I802" s="177"/>
      <c r="J802" s="177"/>
    </row>
    <row r="803" spans="4:10" ht="15">
      <c r="D803" s="163"/>
      <c r="E803" s="163"/>
      <c r="H803" s="177"/>
      <c r="I803" s="177"/>
      <c r="J803" s="177"/>
    </row>
    <row r="804" spans="4:10" ht="15">
      <c r="D804" s="163"/>
      <c r="E804" s="163"/>
      <c r="H804" s="177"/>
      <c r="I804" s="177"/>
      <c r="J804" s="177"/>
    </row>
    <row r="805" spans="4:10" ht="15">
      <c r="D805" s="163"/>
      <c r="E805" s="163"/>
      <c r="H805" s="177"/>
      <c r="I805" s="177"/>
      <c r="J805" s="177"/>
    </row>
    <row r="806" spans="4:10" ht="15">
      <c r="D806" s="163"/>
      <c r="E806" s="163"/>
      <c r="H806" s="177"/>
      <c r="I806" s="177"/>
      <c r="J806" s="177"/>
    </row>
    <row r="807" spans="4:10" ht="15">
      <c r="D807" s="163"/>
      <c r="E807" s="163"/>
      <c r="H807" s="177"/>
      <c r="I807" s="177"/>
      <c r="J807" s="177"/>
    </row>
    <row r="808" spans="4:10" ht="15">
      <c r="D808" s="163"/>
      <c r="E808" s="163"/>
      <c r="H808" s="177"/>
      <c r="I808" s="177"/>
      <c r="J808" s="177"/>
    </row>
    <row r="809" spans="4:10" ht="15">
      <c r="D809" s="163"/>
      <c r="E809" s="163"/>
      <c r="H809" s="177"/>
      <c r="I809" s="177"/>
      <c r="J809" s="177"/>
    </row>
    <row r="810" spans="4:10" ht="15">
      <c r="D810" s="163"/>
      <c r="E810" s="163"/>
      <c r="H810" s="177"/>
      <c r="I810" s="177"/>
      <c r="J810" s="177"/>
    </row>
    <row r="811" spans="4:10" ht="15">
      <c r="D811" s="163"/>
      <c r="E811" s="163"/>
      <c r="H811" s="177"/>
      <c r="I811" s="177"/>
      <c r="J811" s="177"/>
    </row>
    <row r="812" spans="4:10" ht="15">
      <c r="D812" s="163"/>
      <c r="E812" s="163"/>
      <c r="H812" s="177"/>
      <c r="I812" s="177"/>
      <c r="J812" s="177"/>
    </row>
    <row r="813" spans="4:10" ht="15">
      <c r="D813" s="163"/>
      <c r="E813" s="163"/>
      <c r="H813" s="177"/>
      <c r="I813" s="177"/>
      <c r="J813" s="177"/>
    </row>
    <row r="814" spans="4:10" ht="15">
      <c r="D814" s="163"/>
      <c r="E814" s="163"/>
      <c r="H814" s="177"/>
      <c r="I814" s="177"/>
      <c r="J814" s="177"/>
    </row>
    <row r="815" spans="4:10" ht="15">
      <c r="D815" s="163"/>
      <c r="E815" s="163"/>
      <c r="H815" s="177"/>
      <c r="I815" s="177"/>
      <c r="J815" s="177"/>
    </row>
    <row r="816" spans="4:10" ht="15">
      <c r="D816" s="163"/>
      <c r="E816" s="163"/>
      <c r="H816" s="177"/>
      <c r="I816" s="177"/>
      <c r="J816" s="177"/>
    </row>
    <row r="817" spans="4:10" ht="15">
      <c r="D817" s="163"/>
      <c r="E817" s="163"/>
      <c r="H817" s="177"/>
      <c r="I817" s="177"/>
      <c r="J817" s="177"/>
    </row>
    <row r="818" spans="4:10" ht="15">
      <c r="D818" s="163"/>
      <c r="E818" s="163"/>
      <c r="H818" s="177"/>
      <c r="I818" s="177"/>
      <c r="J818" s="177"/>
    </row>
    <row r="819" spans="4:10" ht="15">
      <c r="D819" s="163"/>
      <c r="E819" s="163"/>
      <c r="H819" s="177"/>
      <c r="I819" s="177"/>
      <c r="J819" s="177"/>
    </row>
    <row r="820" spans="4:10" ht="15">
      <c r="D820" s="163"/>
      <c r="E820" s="163"/>
      <c r="H820" s="177"/>
      <c r="I820" s="177"/>
      <c r="J820" s="177"/>
    </row>
    <row r="821" spans="4:10" ht="15">
      <c r="D821" s="163"/>
      <c r="E821" s="163"/>
      <c r="H821" s="177"/>
      <c r="I821" s="177"/>
      <c r="J821" s="177"/>
    </row>
    <row r="822" spans="4:10" ht="15">
      <c r="D822" s="163"/>
      <c r="E822" s="163"/>
      <c r="H822" s="177"/>
      <c r="I822" s="177"/>
      <c r="J822" s="177"/>
    </row>
    <row r="823" spans="4:10" ht="15">
      <c r="D823" s="163"/>
      <c r="E823" s="163"/>
      <c r="H823" s="177"/>
      <c r="I823" s="177"/>
      <c r="J823" s="177"/>
    </row>
    <row r="824" spans="4:10" ht="15">
      <c r="D824" s="163"/>
      <c r="E824" s="163"/>
      <c r="H824" s="177"/>
      <c r="I824" s="177"/>
      <c r="J824" s="177"/>
    </row>
    <row r="825" spans="4:10" ht="15">
      <c r="D825" s="163"/>
      <c r="E825" s="163"/>
      <c r="H825" s="177"/>
      <c r="I825" s="177"/>
      <c r="J825" s="177"/>
    </row>
    <row r="826" spans="4:10" ht="15">
      <c r="D826" s="163"/>
      <c r="E826" s="163"/>
      <c r="H826" s="177"/>
      <c r="I826" s="177"/>
      <c r="J826" s="177"/>
    </row>
    <row r="827" spans="4:10" ht="15">
      <c r="D827" s="163"/>
      <c r="E827" s="163"/>
      <c r="H827" s="177"/>
      <c r="I827" s="177"/>
      <c r="J827" s="177"/>
    </row>
    <row r="828" spans="4:10" ht="15">
      <c r="D828" s="163"/>
      <c r="E828" s="163"/>
      <c r="H828" s="177"/>
      <c r="I828" s="177"/>
      <c r="J828" s="177"/>
    </row>
    <row r="829" spans="4:10" ht="15">
      <c r="D829" s="163"/>
      <c r="E829" s="163"/>
      <c r="H829" s="177"/>
      <c r="I829" s="177"/>
      <c r="J829" s="177"/>
    </row>
    <row r="830" spans="4:10" ht="15">
      <c r="D830" s="163"/>
      <c r="E830" s="163"/>
      <c r="H830" s="177"/>
      <c r="I830" s="177"/>
      <c r="J830" s="177"/>
    </row>
    <row r="831" spans="4:10" ht="15">
      <c r="D831" s="163"/>
      <c r="E831" s="163"/>
      <c r="H831" s="177"/>
      <c r="I831" s="177"/>
      <c r="J831" s="177"/>
    </row>
    <row r="832" spans="4:10" ht="15">
      <c r="D832" s="163"/>
      <c r="E832" s="163"/>
      <c r="H832" s="177"/>
      <c r="I832" s="177"/>
      <c r="J832" s="177"/>
    </row>
    <row r="833" spans="4:10" ht="15">
      <c r="D833" s="163"/>
      <c r="E833" s="163"/>
      <c r="H833" s="177"/>
      <c r="I833" s="177"/>
      <c r="J833" s="177"/>
    </row>
    <row r="834" spans="4:10" ht="15">
      <c r="D834" s="163"/>
      <c r="E834" s="163"/>
      <c r="H834" s="177"/>
      <c r="I834" s="177"/>
      <c r="J834" s="177"/>
    </row>
    <row r="835" spans="4:10" ht="15">
      <c r="D835" s="163"/>
      <c r="E835" s="163"/>
      <c r="H835" s="177"/>
      <c r="I835" s="177"/>
      <c r="J835" s="177"/>
    </row>
    <row r="836" spans="4:10" ht="15">
      <c r="D836" s="163"/>
      <c r="E836" s="163"/>
      <c r="H836" s="177"/>
      <c r="I836" s="177"/>
      <c r="J836" s="177"/>
    </row>
    <row r="837" spans="4:10" ht="15">
      <c r="D837" s="163"/>
      <c r="E837" s="163"/>
      <c r="H837" s="177"/>
      <c r="I837" s="177"/>
      <c r="J837" s="177"/>
    </row>
    <row r="838" spans="4:10" ht="15">
      <c r="D838" s="163"/>
      <c r="E838" s="163"/>
      <c r="H838" s="177"/>
      <c r="I838" s="177"/>
      <c r="J838" s="177"/>
    </row>
    <row r="839" spans="4:10" ht="15">
      <c r="D839" s="163"/>
      <c r="E839" s="163"/>
      <c r="H839" s="177"/>
      <c r="I839" s="177"/>
      <c r="J839" s="177"/>
    </row>
    <row r="840" spans="4:10" ht="15">
      <c r="D840" s="163"/>
      <c r="E840" s="163"/>
      <c r="H840" s="177"/>
      <c r="I840" s="177"/>
      <c r="J840" s="177"/>
    </row>
    <row r="841" spans="4:10" ht="15">
      <c r="D841" s="163"/>
      <c r="E841" s="163"/>
      <c r="H841" s="177"/>
      <c r="I841" s="177"/>
      <c r="J841" s="177"/>
    </row>
    <row r="842" spans="4:10" ht="15">
      <c r="D842" s="163"/>
      <c r="E842" s="163"/>
      <c r="H842" s="177"/>
      <c r="I842" s="177"/>
      <c r="J842" s="177"/>
    </row>
    <row r="843" spans="4:10" ht="15">
      <c r="D843" s="163"/>
      <c r="E843" s="163"/>
      <c r="H843" s="177"/>
      <c r="I843" s="177"/>
      <c r="J843" s="177"/>
    </row>
    <row r="844" spans="4:10" ht="15">
      <c r="D844" s="163"/>
      <c r="E844" s="163"/>
      <c r="H844" s="177"/>
      <c r="I844" s="177"/>
      <c r="J844" s="177"/>
    </row>
    <row r="845" spans="4:10" ht="15">
      <c r="D845" s="163"/>
      <c r="E845" s="163"/>
      <c r="H845" s="177"/>
      <c r="I845" s="177"/>
      <c r="J845" s="177"/>
    </row>
    <row r="846" spans="4:10" ht="15">
      <c r="D846" s="163"/>
      <c r="E846" s="163"/>
      <c r="H846" s="177"/>
      <c r="I846" s="177"/>
      <c r="J846" s="177"/>
    </row>
    <row r="847" spans="4:10" ht="15">
      <c r="D847" s="163"/>
      <c r="E847" s="163"/>
      <c r="H847" s="177"/>
      <c r="I847" s="177"/>
      <c r="J847" s="177"/>
    </row>
    <row r="848" spans="4:10" ht="15">
      <c r="D848" s="163"/>
      <c r="E848" s="163"/>
      <c r="H848" s="177"/>
      <c r="I848" s="177"/>
      <c r="J848" s="177"/>
    </row>
    <row r="849" spans="4:10" ht="15">
      <c r="D849" s="163"/>
      <c r="E849" s="163"/>
      <c r="H849" s="177"/>
      <c r="I849" s="177"/>
      <c r="J849" s="177"/>
    </row>
    <row r="850" spans="4:10" ht="15">
      <c r="D850" s="163"/>
      <c r="E850" s="163"/>
      <c r="H850" s="177"/>
      <c r="I850" s="177"/>
      <c r="J850" s="177"/>
    </row>
    <row r="851" spans="4:10" ht="15">
      <c r="D851" s="163"/>
      <c r="E851" s="163"/>
      <c r="H851" s="177"/>
      <c r="I851" s="177"/>
      <c r="J851" s="177"/>
    </row>
    <row r="852" spans="4:10" ht="15">
      <c r="D852" s="163"/>
      <c r="E852" s="163"/>
      <c r="H852" s="177"/>
      <c r="I852" s="177"/>
      <c r="J852" s="177"/>
    </row>
    <row r="853" spans="4:10" ht="15">
      <c r="D853" s="163"/>
      <c r="E853" s="163"/>
      <c r="H853" s="177"/>
      <c r="I853" s="177"/>
      <c r="J853" s="177"/>
    </row>
    <row r="854" spans="4:10" ht="15">
      <c r="D854" s="163"/>
      <c r="E854" s="163"/>
      <c r="H854" s="177"/>
      <c r="I854" s="177"/>
      <c r="J854" s="177"/>
    </row>
    <row r="855" spans="4:10" ht="15">
      <c r="D855" s="163"/>
      <c r="E855" s="163"/>
      <c r="H855" s="177"/>
      <c r="I855" s="177"/>
      <c r="J855" s="177"/>
    </row>
    <row r="856" spans="4:10" ht="15">
      <c r="D856" s="163"/>
      <c r="E856" s="163"/>
      <c r="H856" s="177"/>
      <c r="I856" s="177"/>
      <c r="J856" s="177"/>
    </row>
    <row r="857" spans="4:10" ht="15">
      <c r="D857" s="163"/>
      <c r="E857" s="163"/>
      <c r="H857" s="177"/>
      <c r="I857" s="177"/>
      <c r="J857" s="177"/>
    </row>
    <row r="858" spans="4:10" ht="15">
      <c r="D858" s="163"/>
      <c r="E858" s="163"/>
      <c r="H858" s="177"/>
      <c r="I858" s="177"/>
      <c r="J858" s="177"/>
    </row>
    <row r="859" spans="4:10" ht="15">
      <c r="D859" s="163"/>
      <c r="E859" s="163"/>
      <c r="H859" s="177"/>
      <c r="I859" s="177"/>
      <c r="J859" s="177"/>
    </row>
    <row r="860" spans="4:10" ht="15">
      <c r="D860" s="163"/>
      <c r="E860" s="163"/>
      <c r="H860" s="177"/>
      <c r="I860" s="177"/>
      <c r="J860" s="177"/>
    </row>
    <row r="861" spans="4:10" ht="15">
      <c r="D861" s="163"/>
      <c r="E861" s="163"/>
      <c r="H861" s="177"/>
      <c r="I861" s="177"/>
      <c r="J861" s="177"/>
    </row>
    <row r="862" spans="4:10" ht="15">
      <c r="D862" s="163"/>
      <c r="E862" s="163"/>
      <c r="H862" s="177"/>
      <c r="I862" s="177"/>
      <c r="J862" s="177"/>
    </row>
    <row r="863" spans="4:10" ht="15">
      <c r="D863" s="163"/>
      <c r="E863" s="163"/>
      <c r="H863" s="177"/>
      <c r="I863" s="177"/>
      <c r="J863" s="177"/>
    </row>
    <row r="864" spans="4:10" ht="15">
      <c r="D864" s="163"/>
      <c r="E864" s="163"/>
      <c r="H864" s="177"/>
      <c r="I864" s="177"/>
      <c r="J864" s="177"/>
    </row>
    <row r="865" spans="4:10" ht="15">
      <c r="D865" s="163"/>
      <c r="E865" s="163"/>
      <c r="H865" s="177"/>
      <c r="I865" s="177"/>
      <c r="J865" s="177"/>
    </row>
    <row r="866" spans="4:10" ht="15">
      <c r="D866" s="163"/>
      <c r="E866" s="163"/>
      <c r="H866" s="177"/>
      <c r="I866" s="177"/>
      <c r="J866" s="177"/>
    </row>
    <row r="867" spans="4:10" ht="15">
      <c r="D867" s="163"/>
      <c r="E867" s="163"/>
      <c r="H867" s="177"/>
      <c r="I867" s="177"/>
      <c r="J867" s="177"/>
    </row>
    <row r="868" spans="4:10" ht="15">
      <c r="D868" s="163"/>
      <c r="E868" s="163"/>
      <c r="H868" s="177"/>
      <c r="I868" s="177"/>
      <c r="J868" s="177"/>
    </row>
    <row r="869" spans="4:10" ht="15">
      <c r="D869" s="163"/>
      <c r="E869" s="163"/>
      <c r="H869" s="177"/>
      <c r="I869" s="177"/>
      <c r="J869" s="177"/>
    </row>
    <row r="870" spans="4:10" ht="15">
      <c r="D870" s="163"/>
      <c r="E870" s="163"/>
      <c r="H870" s="177"/>
      <c r="I870" s="177"/>
      <c r="J870" s="177"/>
    </row>
    <row r="871" spans="4:10" ht="15">
      <c r="D871" s="163"/>
      <c r="E871" s="163"/>
      <c r="H871" s="177"/>
      <c r="I871" s="177"/>
      <c r="J871" s="177"/>
    </row>
    <row r="872" spans="4:10" ht="15">
      <c r="D872" s="163"/>
      <c r="E872" s="163"/>
      <c r="H872" s="177"/>
      <c r="I872" s="177"/>
      <c r="J872" s="177"/>
    </row>
    <row r="873" spans="4:10" ht="15">
      <c r="D873" s="163"/>
      <c r="E873" s="163"/>
      <c r="H873" s="177"/>
      <c r="I873" s="177"/>
      <c r="J873" s="177"/>
    </row>
    <row r="874" spans="4:10" ht="15">
      <c r="D874" s="163"/>
      <c r="E874" s="163"/>
      <c r="H874" s="177"/>
      <c r="I874" s="177"/>
      <c r="J874" s="177"/>
    </row>
    <row r="875" spans="4:10" ht="15">
      <c r="D875" s="163"/>
      <c r="E875" s="163"/>
      <c r="H875" s="177"/>
      <c r="I875" s="177"/>
      <c r="J875" s="177"/>
    </row>
    <row r="876" spans="4:10" ht="15">
      <c r="D876" s="163"/>
      <c r="E876" s="163"/>
      <c r="H876" s="177"/>
      <c r="I876" s="177"/>
      <c r="J876" s="177"/>
    </row>
    <row r="877" spans="4:10" ht="15">
      <c r="D877" s="163"/>
      <c r="E877" s="163"/>
      <c r="H877" s="177"/>
      <c r="I877" s="177"/>
      <c r="J877" s="177"/>
    </row>
    <row r="878" spans="4:10" ht="15">
      <c r="D878" s="163"/>
      <c r="E878" s="163"/>
      <c r="H878" s="177"/>
      <c r="I878" s="177"/>
      <c r="J878" s="177"/>
    </row>
    <row r="879" spans="4:10" ht="15">
      <c r="D879" s="163"/>
      <c r="E879" s="163"/>
      <c r="H879" s="177"/>
      <c r="I879" s="177"/>
      <c r="J879" s="177"/>
    </row>
    <row r="880" spans="4:10" ht="15">
      <c r="D880" s="163"/>
      <c r="E880" s="163"/>
      <c r="H880" s="177"/>
      <c r="I880" s="177"/>
      <c r="J880" s="177"/>
    </row>
    <row r="881" spans="4:10" ht="15">
      <c r="D881" s="163"/>
      <c r="E881" s="163"/>
      <c r="H881" s="177"/>
      <c r="I881" s="177"/>
      <c r="J881" s="177"/>
    </row>
    <row r="882" spans="4:10" ht="15">
      <c r="D882" s="163"/>
      <c r="E882" s="163"/>
      <c r="H882" s="177"/>
      <c r="I882" s="177"/>
      <c r="J882" s="177"/>
    </row>
    <row r="883" spans="4:10" ht="15">
      <c r="D883" s="163"/>
      <c r="E883" s="163"/>
      <c r="H883" s="177"/>
      <c r="I883" s="177"/>
      <c r="J883" s="177"/>
    </row>
    <row r="884" spans="4:10" ht="15">
      <c r="D884" s="163"/>
      <c r="E884" s="163"/>
      <c r="H884" s="177"/>
      <c r="I884" s="177"/>
      <c r="J884" s="177"/>
    </row>
    <row r="885" spans="4:10" ht="15">
      <c r="D885" s="163"/>
      <c r="E885" s="163"/>
      <c r="H885" s="177"/>
      <c r="I885" s="177"/>
      <c r="J885" s="177"/>
    </row>
    <row r="886" spans="4:10" ht="15">
      <c r="D886" s="163"/>
      <c r="E886" s="163"/>
      <c r="H886" s="177"/>
      <c r="I886" s="177"/>
      <c r="J886" s="177"/>
    </row>
    <row r="887" spans="4:10" ht="15">
      <c r="D887" s="163"/>
      <c r="E887" s="163"/>
      <c r="H887" s="177"/>
      <c r="I887" s="177"/>
      <c r="J887" s="177"/>
    </row>
    <row r="888" spans="4:10" ht="15">
      <c r="D888" s="163"/>
      <c r="E888" s="163"/>
      <c r="H888" s="177"/>
      <c r="I888" s="177"/>
      <c r="J888" s="177"/>
    </row>
    <row r="889" spans="4:10" ht="15">
      <c r="D889" s="163"/>
      <c r="E889" s="163"/>
      <c r="H889" s="177"/>
      <c r="I889" s="177"/>
      <c r="J889" s="177"/>
    </row>
    <row r="890" spans="4:10" ht="15">
      <c r="D890" s="163"/>
      <c r="E890" s="163"/>
      <c r="H890" s="177"/>
      <c r="I890" s="177"/>
      <c r="J890" s="177"/>
    </row>
    <row r="891" spans="4:10" ht="15">
      <c r="D891" s="163"/>
      <c r="E891" s="163"/>
      <c r="H891" s="177"/>
      <c r="I891" s="177"/>
      <c r="J891" s="177"/>
    </row>
    <row r="892" spans="4:10" ht="15">
      <c r="D892" s="163"/>
      <c r="E892" s="163"/>
      <c r="H892" s="177"/>
      <c r="I892" s="177"/>
      <c r="J892" s="177"/>
    </row>
    <row r="893" spans="4:10" ht="15">
      <c r="D893" s="163"/>
      <c r="E893" s="163"/>
      <c r="H893" s="177"/>
      <c r="I893" s="177"/>
      <c r="J893" s="177"/>
    </row>
    <row r="894" spans="4:10" ht="15">
      <c r="D894" s="163"/>
      <c r="E894" s="163"/>
      <c r="H894" s="177"/>
      <c r="I894" s="177"/>
      <c r="J894" s="177"/>
    </row>
    <row r="895" spans="4:10" ht="15">
      <c r="D895" s="163"/>
      <c r="E895" s="163"/>
      <c r="H895" s="177"/>
      <c r="I895" s="177"/>
      <c r="J895" s="177"/>
    </row>
    <row r="896" spans="4:10" ht="15">
      <c r="D896" s="163"/>
      <c r="E896" s="163"/>
      <c r="H896" s="177"/>
      <c r="I896" s="177"/>
      <c r="J896" s="177"/>
    </row>
    <row r="897" spans="4:10" ht="15">
      <c r="D897" s="163"/>
      <c r="E897" s="163"/>
      <c r="H897" s="177"/>
      <c r="I897" s="177"/>
      <c r="J897" s="177"/>
    </row>
    <row r="898" spans="4:10" ht="15">
      <c r="D898" s="163"/>
      <c r="E898" s="163"/>
      <c r="H898" s="177"/>
      <c r="I898" s="177"/>
      <c r="J898" s="177"/>
    </row>
    <row r="899" spans="4:10" ht="15">
      <c r="D899" s="163"/>
      <c r="E899" s="163"/>
      <c r="H899" s="177"/>
      <c r="I899" s="177"/>
      <c r="J899" s="177"/>
    </row>
    <row r="900" spans="4:10" ht="15">
      <c r="D900" s="163"/>
      <c r="E900" s="163"/>
      <c r="H900" s="177"/>
      <c r="I900" s="177"/>
      <c r="J900" s="177"/>
    </row>
    <row r="901" spans="4:10" ht="15">
      <c r="D901" s="163"/>
      <c r="E901" s="163"/>
      <c r="H901" s="177"/>
      <c r="I901" s="177"/>
      <c r="J901" s="177"/>
    </row>
    <row r="902" spans="4:10" ht="15">
      <c r="D902" s="163"/>
      <c r="E902" s="163"/>
      <c r="H902" s="177"/>
      <c r="I902" s="177"/>
      <c r="J902" s="177"/>
    </row>
    <row r="903" spans="4:10" ht="15">
      <c r="D903" s="163"/>
      <c r="E903" s="163"/>
      <c r="H903" s="177"/>
      <c r="I903" s="177"/>
      <c r="J903" s="177"/>
    </row>
    <row r="904" spans="4:10" ht="15">
      <c r="D904" s="163"/>
      <c r="E904" s="163"/>
      <c r="H904" s="177"/>
      <c r="I904" s="177"/>
      <c r="J904" s="177"/>
    </row>
    <row r="905" spans="4:10" ht="15">
      <c r="D905" s="163"/>
      <c r="E905" s="163"/>
      <c r="H905" s="177"/>
      <c r="I905" s="177"/>
      <c r="J905" s="177"/>
    </row>
    <row r="906" spans="4:10" ht="15">
      <c r="D906" s="163"/>
      <c r="E906" s="163"/>
      <c r="H906" s="177"/>
      <c r="I906" s="177"/>
      <c r="J906" s="177"/>
    </row>
    <row r="907" spans="4:10" ht="15">
      <c r="D907" s="163"/>
      <c r="E907" s="163"/>
      <c r="H907" s="177"/>
      <c r="I907" s="177"/>
      <c r="J907" s="177"/>
    </row>
    <row r="908" spans="4:10" ht="15">
      <c r="D908" s="163"/>
      <c r="E908" s="163"/>
      <c r="H908" s="177"/>
      <c r="I908" s="177"/>
      <c r="J908" s="177"/>
    </row>
    <row r="909" spans="4:10" ht="15">
      <c r="D909" s="163"/>
      <c r="E909" s="163"/>
      <c r="H909" s="177"/>
      <c r="I909" s="177"/>
      <c r="J909" s="177"/>
    </row>
    <row r="910" spans="4:10" ht="15">
      <c r="D910" s="163"/>
      <c r="E910" s="163"/>
      <c r="H910" s="177"/>
      <c r="I910" s="177"/>
      <c r="J910" s="177"/>
    </row>
    <row r="911" spans="4:10" ht="15">
      <c r="D911" s="163"/>
      <c r="E911" s="163"/>
      <c r="H911" s="177"/>
      <c r="I911" s="177"/>
      <c r="J911" s="177"/>
    </row>
    <row r="912" spans="4:10" ht="15">
      <c r="D912" s="163"/>
      <c r="E912" s="163"/>
      <c r="H912" s="177"/>
      <c r="I912" s="177"/>
      <c r="J912" s="177"/>
    </row>
    <row r="913" spans="4:10" ht="15">
      <c r="D913" s="163"/>
      <c r="E913" s="163"/>
      <c r="H913" s="177"/>
      <c r="I913" s="177"/>
      <c r="J913" s="177"/>
    </row>
    <row r="914" spans="4:10" ht="15">
      <c r="D914" s="163"/>
      <c r="E914" s="163"/>
      <c r="H914" s="177"/>
      <c r="I914" s="177"/>
      <c r="J914" s="177"/>
    </row>
    <row r="915" spans="4:10" ht="15">
      <c r="D915" s="163"/>
      <c r="E915" s="163"/>
      <c r="H915" s="177"/>
      <c r="I915" s="177"/>
      <c r="J915" s="177"/>
    </row>
    <row r="916" spans="4:10" ht="15">
      <c r="D916" s="163"/>
      <c r="E916" s="163"/>
      <c r="H916" s="177"/>
      <c r="I916" s="177"/>
      <c r="J916" s="177"/>
    </row>
    <row r="917" spans="4:10" ht="15">
      <c r="D917" s="163"/>
      <c r="E917" s="163"/>
      <c r="H917" s="177"/>
      <c r="I917" s="177"/>
      <c r="J917" s="177"/>
    </row>
    <row r="918" spans="4:10" ht="15">
      <c r="D918" s="163"/>
      <c r="E918" s="163"/>
      <c r="H918" s="177"/>
      <c r="I918" s="177"/>
      <c r="J918" s="177"/>
    </row>
    <row r="919" spans="4:10" ht="15">
      <c r="D919" s="163"/>
      <c r="E919" s="163"/>
      <c r="H919" s="177"/>
      <c r="I919" s="177"/>
      <c r="J919" s="177"/>
    </row>
    <row r="920" spans="4:10" ht="15">
      <c r="D920" s="163"/>
      <c r="E920" s="163"/>
      <c r="H920" s="177"/>
      <c r="I920" s="177"/>
      <c r="J920" s="177"/>
    </row>
    <row r="921" spans="4:10" ht="15">
      <c r="D921" s="163"/>
      <c r="E921" s="163"/>
      <c r="H921" s="177"/>
      <c r="I921" s="177"/>
      <c r="J921" s="177"/>
    </row>
    <row r="922" spans="4:10" ht="15">
      <c r="D922" s="163"/>
      <c r="E922" s="163"/>
      <c r="H922" s="177"/>
      <c r="I922" s="177"/>
      <c r="J922" s="177"/>
    </row>
    <row r="923" spans="4:10" ht="15">
      <c r="D923" s="163"/>
      <c r="E923" s="163"/>
      <c r="H923" s="177"/>
      <c r="I923" s="177"/>
      <c r="J923" s="177"/>
    </row>
    <row r="924" spans="4:10" ht="15">
      <c r="D924" s="163"/>
      <c r="E924" s="163"/>
      <c r="H924" s="177"/>
      <c r="I924" s="177"/>
      <c r="J924" s="177"/>
    </row>
    <row r="925" spans="4:10" ht="15">
      <c r="D925" s="163"/>
      <c r="E925" s="163"/>
      <c r="H925" s="177"/>
      <c r="I925" s="177"/>
      <c r="J925" s="177"/>
    </row>
    <row r="926" spans="4:10" ht="15">
      <c r="D926" s="163"/>
      <c r="E926" s="163"/>
      <c r="H926" s="177"/>
      <c r="I926" s="177"/>
      <c r="J926" s="177"/>
    </row>
    <row r="927" spans="4:10" ht="15">
      <c r="D927" s="163"/>
      <c r="E927" s="163"/>
      <c r="H927" s="177"/>
      <c r="I927" s="177"/>
      <c r="J927" s="177"/>
    </row>
    <row r="928" spans="4:10" ht="15">
      <c r="D928" s="163"/>
      <c r="E928" s="163"/>
      <c r="H928" s="177"/>
      <c r="I928" s="177"/>
      <c r="J928" s="177"/>
    </row>
    <row r="929" spans="4:10" ht="15">
      <c r="D929" s="163"/>
      <c r="E929" s="163"/>
      <c r="H929" s="177"/>
      <c r="I929" s="177"/>
      <c r="J929" s="177"/>
    </row>
    <row r="930" spans="4:10" ht="15">
      <c r="D930" s="163"/>
      <c r="E930" s="163"/>
      <c r="H930" s="177"/>
      <c r="I930" s="177"/>
      <c r="J930" s="177"/>
    </row>
    <row r="931" spans="4:10" ht="15">
      <c r="D931" s="163"/>
      <c r="E931" s="163"/>
      <c r="H931" s="177"/>
      <c r="I931" s="177"/>
      <c r="J931" s="177"/>
    </row>
    <row r="932" spans="4:10" ht="15">
      <c r="D932" s="163"/>
      <c r="E932" s="163"/>
      <c r="H932" s="177"/>
      <c r="I932" s="177"/>
      <c r="J932" s="177"/>
    </row>
    <row r="933" spans="4:10" ht="15">
      <c r="D933" s="163"/>
      <c r="E933" s="163"/>
      <c r="H933" s="177"/>
      <c r="I933" s="177"/>
      <c r="J933" s="177"/>
    </row>
    <row r="934" spans="4:10" ht="15">
      <c r="D934" s="163"/>
      <c r="E934" s="163"/>
      <c r="H934" s="177"/>
      <c r="I934" s="177"/>
      <c r="J934" s="177"/>
    </row>
    <row r="935" spans="4:10" ht="15">
      <c r="D935" s="163"/>
      <c r="E935" s="163"/>
      <c r="H935" s="177"/>
      <c r="I935" s="177"/>
      <c r="J935" s="177"/>
    </row>
    <row r="936" spans="4:10" ht="15">
      <c r="D936" s="163"/>
      <c r="E936" s="163"/>
      <c r="H936" s="177"/>
      <c r="I936" s="177"/>
      <c r="J936" s="177"/>
    </row>
    <row r="937" spans="4:10" ht="15">
      <c r="D937" s="163"/>
      <c r="E937" s="163"/>
      <c r="H937" s="177"/>
      <c r="I937" s="177"/>
      <c r="J937" s="177"/>
    </row>
    <row r="938" spans="4:10" ht="15">
      <c r="D938" s="163"/>
      <c r="E938" s="163"/>
      <c r="H938" s="177"/>
      <c r="I938" s="177"/>
      <c r="J938" s="177"/>
    </row>
    <row r="939" spans="4:10" ht="15">
      <c r="D939" s="163"/>
      <c r="E939" s="163"/>
      <c r="H939" s="177"/>
      <c r="I939" s="177"/>
      <c r="J939" s="177"/>
    </row>
    <row r="940" spans="4:10" ht="15">
      <c r="D940" s="163"/>
      <c r="E940" s="163"/>
      <c r="H940" s="177"/>
      <c r="I940" s="177"/>
      <c r="J940" s="177"/>
    </row>
    <row r="941" spans="4:10" ht="15">
      <c r="D941" s="163"/>
      <c r="E941" s="163"/>
      <c r="H941" s="177"/>
      <c r="I941" s="177"/>
      <c r="J941" s="177"/>
    </row>
    <row r="942" spans="4:10" ht="15">
      <c r="D942" s="163"/>
      <c r="E942" s="163"/>
      <c r="H942" s="177"/>
      <c r="I942" s="177"/>
      <c r="J942" s="177"/>
    </row>
    <row r="943" spans="4:10" ht="15">
      <c r="D943" s="163"/>
      <c r="E943" s="163"/>
      <c r="H943" s="177"/>
      <c r="I943" s="177"/>
      <c r="J943" s="177"/>
    </row>
    <row r="944" spans="4:10" ht="15">
      <c r="D944" s="163"/>
      <c r="E944" s="163"/>
      <c r="H944" s="177"/>
      <c r="I944" s="177"/>
      <c r="J944" s="177"/>
    </row>
    <row r="945" spans="4:10" ht="15">
      <c r="D945" s="163"/>
      <c r="E945" s="163"/>
      <c r="H945" s="177"/>
      <c r="I945" s="177"/>
      <c r="J945" s="177"/>
    </row>
    <row r="946" spans="4:10" ht="15">
      <c r="D946" s="163"/>
      <c r="E946" s="163"/>
      <c r="H946" s="177"/>
      <c r="I946" s="177"/>
      <c r="J946" s="177"/>
    </row>
    <row r="947" spans="4:10" ht="15">
      <c r="D947" s="163"/>
      <c r="E947" s="163"/>
      <c r="H947" s="177"/>
      <c r="I947" s="177"/>
      <c r="J947" s="177"/>
    </row>
    <row r="948" spans="4:10" ht="15">
      <c r="D948" s="163"/>
      <c r="E948" s="163"/>
      <c r="H948" s="177"/>
      <c r="I948" s="177"/>
      <c r="J948" s="177"/>
    </row>
    <row r="949" spans="4:10" ht="15">
      <c r="D949" s="163"/>
      <c r="E949" s="163"/>
      <c r="H949" s="177"/>
      <c r="I949" s="177"/>
      <c r="J949" s="177"/>
    </row>
    <row r="950" spans="4:10" ht="15">
      <c r="D950" s="163"/>
      <c r="E950" s="163"/>
      <c r="H950" s="177"/>
      <c r="I950" s="177"/>
      <c r="J950" s="177"/>
    </row>
    <row r="951" spans="4:10" ht="15">
      <c r="D951" s="163"/>
      <c r="E951" s="163"/>
      <c r="H951" s="177"/>
      <c r="I951" s="177"/>
      <c r="J951" s="177"/>
    </row>
    <row r="952" spans="4:10" ht="15">
      <c r="D952" s="163"/>
      <c r="E952" s="163"/>
      <c r="H952" s="177"/>
      <c r="I952" s="177"/>
      <c r="J952" s="177"/>
    </row>
    <row r="953" spans="4:10" ht="15">
      <c r="D953" s="163"/>
      <c r="E953" s="163"/>
      <c r="H953" s="177"/>
      <c r="I953" s="177"/>
      <c r="J953" s="177"/>
    </row>
    <row r="954" spans="4:10" ht="15">
      <c r="D954" s="163"/>
      <c r="E954" s="163"/>
      <c r="H954" s="177"/>
      <c r="I954" s="177"/>
      <c r="J954" s="177"/>
    </row>
    <row r="955" spans="4:10" ht="15">
      <c r="D955" s="163"/>
      <c r="E955" s="163"/>
      <c r="H955" s="177"/>
      <c r="I955" s="177"/>
      <c r="J955" s="177"/>
    </row>
    <row r="956" spans="4:10" ht="15">
      <c r="D956" s="163"/>
      <c r="E956" s="163"/>
      <c r="H956" s="177"/>
      <c r="I956" s="177"/>
      <c r="J956" s="177"/>
    </row>
    <row r="957" spans="4:10" ht="15">
      <c r="D957" s="163"/>
      <c r="E957" s="163"/>
      <c r="H957" s="177"/>
      <c r="I957" s="177"/>
      <c r="J957" s="177"/>
    </row>
    <row r="958" spans="4:10" ht="15">
      <c r="D958" s="163"/>
      <c r="E958" s="163"/>
      <c r="H958" s="177"/>
      <c r="I958" s="177"/>
      <c r="J958" s="177"/>
    </row>
    <row r="959" spans="4:10" ht="15">
      <c r="D959" s="163"/>
      <c r="E959" s="163"/>
      <c r="H959" s="177"/>
      <c r="I959" s="177"/>
      <c r="J959" s="177"/>
    </row>
    <row r="960" spans="4:10" ht="15">
      <c r="D960" s="163"/>
      <c r="E960" s="163"/>
      <c r="H960" s="177"/>
      <c r="I960" s="177"/>
      <c r="J960" s="177"/>
    </row>
    <row r="961" spans="4:10" ht="15">
      <c r="D961" s="163"/>
      <c r="E961" s="163"/>
      <c r="H961" s="177"/>
      <c r="I961" s="177"/>
      <c r="J961" s="177"/>
    </row>
    <row r="962" spans="4:10" ht="15">
      <c r="D962" s="163"/>
      <c r="E962" s="163"/>
      <c r="H962" s="177"/>
      <c r="I962" s="177"/>
      <c r="J962" s="177"/>
    </row>
    <row r="963" spans="4:10" ht="15">
      <c r="D963" s="163"/>
      <c r="E963" s="163"/>
      <c r="H963" s="177"/>
      <c r="I963" s="177"/>
      <c r="J963" s="177"/>
    </row>
    <row r="964" spans="4:10" ht="15">
      <c r="D964" s="163"/>
      <c r="E964" s="163"/>
      <c r="H964" s="177"/>
      <c r="I964" s="177"/>
      <c r="J964" s="177"/>
    </row>
    <row r="965" spans="4:10" ht="15">
      <c r="D965" s="163"/>
      <c r="E965" s="163"/>
      <c r="H965" s="177"/>
      <c r="I965" s="177"/>
      <c r="J965" s="177"/>
    </row>
    <row r="966" spans="4:10" ht="15">
      <c r="D966" s="163"/>
      <c r="E966" s="163"/>
      <c r="H966" s="177"/>
      <c r="I966" s="177"/>
      <c r="J966" s="177"/>
    </row>
    <row r="967" spans="4:10" ht="15">
      <c r="D967" s="163"/>
      <c r="E967" s="163"/>
      <c r="H967" s="177"/>
      <c r="I967" s="177"/>
      <c r="J967" s="177"/>
    </row>
    <row r="968" spans="4:10" ht="15">
      <c r="D968" s="163"/>
      <c r="E968" s="163"/>
      <c r="H968" s="177"/>
      <c r="I968" s="177"/>
      <c r="J968" s="177"/>
    </row>
    <row r="969" spans="4:10" ht="15">
      <c r="D969" s="163"/>
      <c r="E969" s="163"/>
      <c r="H969" s="177"/>
      <c r="I969" s="177"/>
      <c r="J969" s="177"/>
    </row>
    <row r="970" spans="4:10" ht="15">
      <c r="D970" s="163"/>
      <c r="E970" s="163"/>
      <c r="H970" s="177"/>
      <c r="I970" s="177"/>
      <c r="J970" s="177"/>
    </row>
    <row r="971" spans="4:10" ht="15">
      <c r="D971" s="163"/>
      <c r="E971" s="163"/>
      <c r="H971" s="177"/>
      <c r="I971" s="177"/>
      <c r="J971" s="177"/>
    </row>
    <row r="972" spans="4:10" ht="15">
      <c r="D972" s="163"/>
      <c r="E972" s="163"/>
      <c r="H972" s="177"/>
      <c r="I972" s="177"/>
      <c r="J972" s="177"/>
    </row>
    <row r="973" spans="4:10" ht="15">
      <c r="D973" s="163"/>
      <c r="E973" s="163"/>
      <c r="H973" s="177"/>
      <c r="I973" s="177"/>
      <c r="J973" s="177"/>
    </row>
    <row r="974" spans="4:10" ht="15">
      <c r="D974" s="163"/>
      <c r="E974" s="163"/>
      <c r="H974" s="177"/>
      <c r="I974" s="177"/>
      <c r="J974" s="177"/>
    </row>
    <row r="975" spans="4:10" ht="15">
      <c r="D975" s="163"/>
      <c r="E975" s="163"/>
      <c r="H975" s="177"/>
      <c r="I975" s="177"/>
      <c r="J975" s="177"/>
    </row>
    <row r="976" spans="4:10" ht="15">
      <c r="D976" s="163"/>
      <c r="E976" s="163"/>
      <c r="H976" s="177"/>
      <c r="I976" s="177"/>
      <c r="J976" s="177"/>
    </row>
    <row r="977" spans="4:10" ht="15">
      <c r="D977" s="163"/>
      <c r="E977" s="163"/>
      <c r="H977" s="177"/>
      <c r="I977" s="177"/>
      <c r="J977" s="177"/>
    </row>
    <row r="978" spans="4:10" ht="15">
      <c r="D978" s="163"/>
      <c r="E978" s="163"/>
      <c r="H978" s="177"/>
      <c r="I978" s="177"/>
      <c r="J978" s="177"/>
    </row>
    <row r="979" spans="4:10" ht="15">
      <c r="D979" s="163"/>
      <c r="E979" s="163"/>
      <c r="H979" s="177"/>
      <c r="I979" s="177"/>
      <c r="J979" s="177"/>
    </row>
    <row r="980" spans="4:10" ht="15">
      <c r="D980" s="163"/>
      <c r="E980" s="163"/>
      <c r="H980" s="177"/>
      <c r="I980" s="177"/>
      <c r="J980" s="177"/>
    </row>
    <row r="981" spans="4:10" ht="15">
      <c r="D981" s="163"/>
      <c r="E981" s="163"/>
      <c r="H981" s="177"/>
      <c r="I981" s="177"/>
      <c r="J981" s="177"/>
    </row>
    <row r="982" spans="4:10" ht="15">
      <c r="D982" s="163"/>
      <c r="E982" s="163"/>
      <c r="H982" s="177"/>
      <c r="I982" s="177"/>
      <c r="J982" s="177"/>
    </row>
    <row r="983" spans="4:10" ht="15">
      <c r="D983" s="163"/>
      <c r="E983" s="163"/>
      <c r="H983" s="177"/>
      <c r="I983" s="177"/>
      <c r="J983" s="177"/>
    </row>
    <row r="984" spans="4:10" ht="15">
      <c r="D984" s="163"/>
      <c r="E984" s="163"/>
      <c r="H984" s="177"/>
      <c r="I984" s="177"/>
      <c r="J984" s="177"/>
    </row>
    <row r="985" spans="4:10" ht="15">
      <c r="D985" s="163"/>
      <c r="E985" s="163"/>
      <c r="H985" s="177"/>
      <c r="I985" s="177"/>
      <c r="J985" s="177"/>
    </row>
    <row r="986" spans="4:10" ht="15">
      <c r="D986" s="163"/>
      <c r="E986" s="163"/>
      <c r="H986" s="177"/>
      <c r="I986" s="177"/>
      <c r="J986" s="177"/>
    </row>
    <row r="987" spans="4:10" ht="15">
      <c r="D987" s="163"/>
      <c r="E987" s="163"/>
      <c r="H987" s="177"/>
      <c r="I987" s="177"/>
      <c r="J987" s="177"/>
    </row>
    <row r="988" spans="4:10" ht="15">
      <c r="D988" s="163"/>
      <c r="E988" s="163"/>
      <c r="H988" s="177"/>
      <c r="I988" s="177"/>
      <c r="J988" s="177"/>
    </row>
    <row r="989" spans="4:10" ht="15">
      <c r="D989" s="163"/>
      <c r="E989" s="163"/>
      <c r="H989" s="177"/>
      <c r="I989" s="177"/>
      <c r="J989" s="177"/>
    </row>
    <row r="990" spans="4:10" ht="15">
      <c r="D990" s="163"/>
      <c r="E990" s="163"/>
      <c r="H990" s="177"/>
      <c r="I990" s="177"/>
      <c r="J990" s="177"/>
    </row>
    <row r="991" spans="4:10" ht="15">
      <c r="D991" s="163"/>
      <c r="E991" s="163"/>
      <c r="H991" s="177"/>
      <c r="I991" s="177"/>
      <c r="J991" s="177"/>
    </row>
    <row r="992" spans="4:10" ht="15">
      <c r="D992" s="163"/>
      <c r="E992" s="163"/>
      <c r="H992" s="177"/>
      <c r="I992" s="177"/>
      <c r="J992" s="177"/>
    </row>
    <row r="993" spans="4:10" ht="15">
      <c r="D993" s="163"/>
      <c r="E993" s="163"/>
      <c r="H993" s="177"/>
      <c r="I993" s="177"/>
      <c r="J993" s="177"/>
    </row>
    <row r="994" spans="4:10" ht="15">
      <c r="D994" s="163"/>
      <c r="E994" s="163"/>
      <c r="H994" s="177"/>
      <c r="I994" s="177"/>
      <c r="J994" s="177"/>
    </row>
    <row r="995" spans="4:10" ht="15">
      <c r="D995" s="163"/>
      <c r="E995" s="163"/>
      <c r="H995" s="177"/>
      <c r="I995" s="177"/>
      <c r="J995" s="177"/>
    </row>
    <row r="996" spans="4:10" ht="15">
      <c r="D996" s="163"/>
      <c r="E996" s="163"/>
      <c r="H996" s="177"/>
      <c r="I996" s="177"/>
      <c r="J996" s="177"/>
    </row>
    <row r="997" spans="4:10" ht="15">
      <c r="D997" s="163"/>
      <c r="E997" s="163"/>
      <c r="H997" s="177"/>
      <c r="I997" s="177"/>
      <c r="J997" s="177"/>
    </row>
    <row r="998" spans="4:10" ht="15">
      <c r="D998" s="163"/>
      <c r="E998" s="163"/>
      <c r="H998" s="177"/>
      <c r="I998" s="177"/>
      <c r="J998" s="177"/>
    </row>
    <row r="999" spans="4:10" ht="15">
      <c r="D999" s="163"/>
      <c r="E999" s="163"/>
      <c r="H999" s="177"/>
      <c r="I999" s="177"/>
      <c r="J999" s="177"/>
    </row>
    <row r="1000" spans="4:10" ht="15">
      <c r="D1000" s="163"/>
      <c r="E1000" s="163"/>
      <c r="H1000" s="177"/>
      <c r="I1000" s="177"/>
      <c r="J1000" s="177"/>
    </row>
    <row r="1001" spans="4:10" ht="15">
      <c r="D1001" s="163"/>
      <c r="E1001" s="163"/>
      <c r="H1001" s="177"/>
      <c r="I1001" s="177"/>
      <c r="J1001" s="177"/>
    </row>
    <row r="1002" spans="4:10" ht="15">
      <c r="D1002" s="163"/>
      <c r="E1002" s="163"/>
      <c r="H1002" s="177"/>
      <c r="I1002" s="177"/>
      <c r="J1002" s="177"/>
    </row>
    <row r="1003" spans="4:10" ht="15">
      <c r="D1003" s="163"/>
      <c r="E1003" s="163"/>
      <c r="H1003" s="177"/>
      <c r="I1003" s="177"/>
      <c r="J1003" s="177"/>
    </row>
    <row r="1004" spans="4:10" ht="15">
      <c r="D1004" s="163"/>
      <c r="E1004" s="163"/>
      <c r="H1004" s="177"/>
      <c r="I1004" s="177"/>
      <c r="J1004" s="177"/>
    </row>
    <row r="1005" spans="4:10" ht="15">
      <c r="D1005" s="163"/>
      <c r="E1005" s="163"/>
      <c r="H1005" s="177"/>
      <c r="I1005" s="177"/>
      <c r="J1005" s="177"/>
    </row>
    <row r="1006" spans="4:10" ht="15">
      <c r="D1006" s="163"/>
      <c r="E1006" s="163"/>
      <c r="H1006" s="177"/>
      <c r="I1006" s="177"/>
      <c r="J1006" s="177"/>
    </row>
    <row r="1007" spans="4:10" ht="15">
      <c r="D1007" s="163"/>
      <c r="E1007" s="163"/>
      <c r="H1007" s="177"/>
      <c r="I1007" s="177"/>
      <c r="J1007" s="177"/>
    </row>
    <row r="1008" spans="4:10" ht="15">
      <c r="D1008" s="163"/>
      <c r="E1008" s="163"/>
      <c r="H1008" s="177"/>
      <c r="I1008" s="177"/>
      <c r="J1008" s="177"/>
    </row>
    <row r="1009" spans="4:10" ht="15">
      <c r="D1009" s="163"/>
      <c r="E1009" s="163"/>
      <c r="H1009" s="177"/>
      <c r="I1009" s="177"/>
      <c r="J1009" s="177"/>
    </row>
    <row r="1010" spans="4:10" ht="15">
      <c r="D1010" s="163"/>
      <c r="E1010" s="163"/>
      <c r="H1010" s="177"/>
      <c r="I1010" s="177"/>
      <c r="J1010" s="177"/>
    </row>
    <row r="1011" spans="4:10" ht="15">
      <c r="D1011" s="163"/>
      <c r="E1011" s="163"/>
      <c r="H1011" s="177"/>
      <c r="I1011" s="177"/>
      <c r="J1011" s="177"/>
    </row>
    <row r="1012" spans="4:10" ht="15">
      <c r="D1012" s="163"/>
      <c r="E1012" s="163"/>
      <c r="H1012" s="177"/>
      <c r="I1012" s="177"/>
      <c r="J1012" s="177"/>
    </row>
    <row r="1013" spans="4:10" ht="15">
      <c r="D1013" s="163"/>
      <c r="E1013" s="163"/>
      <c r="H1013" s="177"/>
      <c r="I1013" s="177"/>
      <c r="J1013" s="177"/>
    </row>
    <row r="1014" spans="4:10" ht="15">
      <c r="D1014" s="163"/>
      <c r="E1014" s="163"/>
      <c r="H1014" s="177"/>
      <c r="I1014" s="177"/>
      <c r="J1014" s="177"/>
    </row>
    <row r="1015" spans="4:10" ht="15">
      <c r="D1015" s="163"/>
      <c r="E1015" s="163"/>
      <c r="H1015" s="177"/>
      <c r="I1015" s="177"/>
      <c r="J1015" s="177"/>
    </row>
    <row r="1016" spans="4:10" ht="15">
      <c r="D1016" s="163"/>
      <c r="E1016" s="163"/>
      <c r="H1016" s="177"/>
      <c r="I1016" s="177"/>
      <c r="J1016" s="177"/>
    </row>
    <row r="1017" spans="4:10" ht="15">
      <c r="D1017" s="163"/>
      <c r="E1017" s="163"/>
      <c r="H1017" s="177"/>
      <c r="I1017" s="177"/>
      <c r="J1017" s="177"/>
    </row>
    <row r="1018" spans="4:10" ht="15">
      <c r="D1018" s="163"/>
      <c r="E1018" s="163"/>
      <c r="H1018" s="177"/>
      <c r="I1018" s="177"/>
      <c r="J1018" s="177"/>
    </row>
    <row r="1019" spans="4:10" ht="15">
      <c r="D1019" s="163"/>
      <c r="E1019" s="163"/>
      <c r="H1019" s="177"/>
      <c r="I1019" s="177"/>
      <c r="J1019" s="177"/>
    </row>
    <row r="1020" spans="4:10" ht="15">
      <c r="D1020" s="163"/>
      <c r="E1020" s="163"/>
      <c r="H1020" s="177"/>
      <c r="I1020" s="177"/>
      <c r="J1020" s="177"/>
    </row>
    <row r="1021" spans="4:10" ht="15">
      <c r="D1021" s="163"/>
      <c r="E1021" s="163"/>
      <c r="H1021" s="177"/>
      <c r="I1021" s="177"/>
      <c r="J1021" s="177"/>
    </row>
    <row r="1022" spans="4:10" ht="15">
      <c r="D1022" s="163"/>
      <c r="E1022" s="163"/>
      <c r="H1022" s="177"/>
      <c r="I1022" s="177"/>
      <c r="J1022" s="177"/>
    </row>
    <row r="1023" spans="4:10" ht="15">
      <c r="D1023" s="163"/>
      <c r="E1023" s="163"/>
      <c r="H1023" s="177"/>
      <c r="I1023" s="177"/>
      <c r="J1023" s="177"/>
    </row>
    <row r="1024" spans="4:10" ht="15">
      <c r="D1024" s="163"/>
      <c r="E1024" s="163"/>
      <c r="H1024" s="177"/>
      <c r="I1024" s="177"/>
      <c r="J1024" s="177"/>
    </row>
    <row r="1025" spans="4:10" ht="15">
      <c r="D1025" s="163"/>
      <c r="E1025" s="163"/>
      <c r="H1025" s="177"/>
      <c r="I1025" s="177"/>
      <c r="J1025" s="177"/>
    </row>
    <row r="1026" spans="4:10" ht="15">
      <c r="D1026" s="163"/>
      <c r="E1026" s="163"/>
      <c r="H1026" s="177"/>
      <c r="I1026" s="177"/>
      <c r="J1026" s="177"/>
    </row>
    <row r="1027" spans="4:10" ht="15">
      <c r="D1027" s="163"/>
      <c r="E1027" s="163"/>
      <c r="H1027" s="177"/>
      <c r="I1027" s="177"/>
      <c r="J1027" s="177"/>
    </row>
    <row r="1028" spans="4:10" ht="15">
      <c r="D1028" s="163"/>
      <c r="E1028" s="163"/>
      <c r="H1028" s="177"/>
      <c r="I1028" s="177"/>
      <c r="J1028" s="177"/>
    </row>
    <row r="1029" spans="4:10" ht="15">
      <c r="D1029" s="163"/>
      <c r="E1029" s="163"/>
      <c r="H1029" s="177"/>
      <c r="I1029" s="177"/>
      <c r="J1029" s="177"/>
    </row>
    <row r="1030" spans="4:10" ht="15">
      <c r="D1030" s="163"/>
      <c r="E1030" s="163"/>
      <c r="H1030" s="177"/>
      <c r="I1030" s="177"/>
      <c r="J1030" s="177"/>
    </row>
    <row r="1031" spans="4:10" ht="15">
      <c r="D1031" s="163"/>
      <c r="E1031" s="163"/>
      <c r="H1031" s="177"/>
      <c r="I1031" s="177"/>
      <c r="J1031" s="177"/>
    </row>
    <row r="1032" spans="4:10" ht="15">
      <c r="D1032" s="163"/>
      <c r="E1032" s="163"/>
      <c r="H1032" s="177"/>
      <c r="I1032" s="177"/>
      <c r="J1032" s="177"/>
    </row>
    <row r="1033" spans="4:10" ht="15">
      <c r="D1033" s="163"/>
      <c r="E1033" s="163"/>
      <c r="H1033" s="177"/>
      <c r="I1033" s="177"/>
      <c r="J1033" s="177"/>
    </row>
    <row r="1034" spans="4:10" ht="15">
      <c r="D1034" s="163"/>
      <c r="E1034" s="163"/>
      <c r="H1034" s="177"/>
      <c r="I1034" s="177"/>
      <c r="J1034" s="177"/>
    </row>
    <row r="1035" spans="4:10" ht="15">
      <c r="D1035" s="163"/>
      <c r="E1035" s="163"/>
      <c r="H1035" s="177"/>
      <c r="I1035" s="177"/>
      <c r="J1035" s="177"/>
    </row>
    <row r="1036" spans="4:10" ht="15">
      <c r="D1036" s="163"/>
      <c r="E1036" s="163"/>
      <c r="H1036" s="177"/>
      <c r="I1036" s="177"/>
      <c r="J1036" s="177"/>
    </row>
    <row r="1037" spans="4:10" ht="15">
      <c r="D1037" s="163"/>
      <c r="E1037" s="163"/>
      <c r="H1037" s="177"/>
      <c r="I1037" s="177"/>
      <c r="J1037" s="177"/>
    </row>
    <row r="1038" spans="4:10" ht="15">
      <c r="D1038" s="163"/>
      <c r="E1038" s="163"/>
      <c r="H1038" s="177"/>
      <c r="I1038" s="177"/>
      <c r="J1038" s="177"/>
    </row>
    <row r="1039" spans="4:10" ht="15">
      <c r="D1039" s="163"/>
      <c r="E1039" s="163"/>
      <c r="H1039" s="177"/>
      <c r="I1039" s="177"/>
      <c r="J1039" s="177"/>
    </row>
    <row r="1040" spans="4:10" ht="15">
      <c r="D1040" s="163"/>
      <c r="E1040" s="163"/>
      <c r="H1040" s="177"/>
      <c r="I1040" s="177"/>
      <c r="J1040" s="177"/>
    </row>
    <row r="1041" spans="4:10" ht="15">
      <c r="D1041" s="163"/>
      <c r="E1041" s="163"/>
      <c r="H1041" s="177"/>
      <c r="I1041" s="177"/>
      <c r="J1041" s="177"/>
    </row>
    <row r="1042" spans="4:10" ht="15">
      <c r="D1042" s="163"/>
      <c r="E1042" s="163"/>
      <c r="H1042" s="177"/>
      <c r="I1042" s="177"/>
      <c r="J1042" s="177"/>
    </row>
    <row r="1043" spans="4:10" ht="15">
      <c r="D1043" s="163"/>
      <c r="E1043" s="163"/>
      <c r="H1043" s="177"/>
      <c r="I1043" s="177"/>
      <c r="J1043" s="177"/>
    </row>
    <row r="1044" spans="4:10" ht="15">
      <c r="D1044" s="163"/>
      <c r="E1044" s="163"/>
      <c r="H1044" s="177"/>
      <c r="I1044" s="177"/>
      <c r="J1044" s="177"/>
    </row>
    <row r="1045" spans="4:10" ht="15">
      <c r="D1045" s="163"/>
      <c r="E1045" s="163"/>
      <c r="H1045" s="177"/>
      <c r="I1045" s="177"/>
      <c r="J1045" s="177"/>
    </row>
    <row r="1046" spans="4:10" ht="15">
      <c r="D1046" s="163"/>
      <c r="E1046" s="163"/>
      <c r="H1046" s="177"/>
      <c r="I1046" s="177"/>
      <c r="J1046" s="177"/>
    </row>
    <row r="1047" spans="4:10" ht="15">
      <c r="D1047" s="163"/>
      <c r="E1047" s="163"/>
      <c r="H1047" s="177"/>
      <c r="I1047" s="177"/>
      <c r="J1047" s="177"/>
    </row>
    <row r="1048" spans="4:10" ht="15">
      <c r="D1048" s="163"/>
      <c r="E1048" s="163"/>
      <c r="H1048" s="177"/>
      <c r="I1048" s="177"/>
      <c r="J1048" s="177"/>
    </row>
    <row r="1049" spans="4:10" ht="15">
      <c r="D1049" s="163"/>
      <c r="E1049" s="163"/>
      <c r="H1049" s="177"/>
      <c r="I1049" s="177"/>
      <c r="J1049" s="177"/>
    </row>
    <row r="1050" spans="4:10" ht="15">
      <c r="D1050" s="163"/>
      <c r="E1050" s="163"/>
      <c r="H1050" s="177"/>
      <c r="I1050" s="177"/>
      <c r="J1050" s="177"/>
    </row>
    <row r="1051" spans="4:10" ht="15">
      <c r="D1051" s="163"/>
      <c r="E1051" s="163"/>
      <c r="H1051" s="177"/>
      <c r="I1051" s="177"/>
      <c r="J1051" s="177"/>
    </row>
    <row r="1052" spans="4:10" ht="15">
      <c r="D1052" s="163"/>
      <c r="E1052" s="163"/>
      <c r="H1052" s="177"/>
      <c r="I1052" s="177"/>
      <c r="J1052" s="177"/>
    </row>
    <row r="1053" spans="4:10" ht="15">
      <c r="D1053" s="163"/>
      <c r="E1053" s="163"/>
      <c r="H1053" s="177"/>
      <c r="I1053" s="177"/>
      <c r="J1053" s="177"/>
    </row>
    <row r="1054" spans="4:10" ht="15">
      <c r="D1054" s="163"/>
      <c r="E1054" s="163"/>
      <c r="H1054" s="177"/>
      <c r="I1054" s="177"/>
      <c r="J1054" s="177"/>
    </row>
    <row r="1055" spans="4:10" ht="15">
      <c r="D1055" s="163"/>
      <c r="E1055" s="163"/>
      <c r="H1055" s="177"/>
      <c r="I1055" s="177"/>
      <c r="J1055" s="177"/>
    </row>
    <row r="1056" spans="4:10" ht="15">
      <c r="D1056" s="163"/>
      <c r="E1056" s="163"/>
      <c r="H1056" s="177"/>
      <c r="I1056" s="177"/>
      <c r="J1056" s="177"/>
    </row>
    <row r="1057" spans="4:10" ht="15">
      <c r="D1057" s="163"/>
      <c r="E1057" s="163"/>
      <c r="H1057" s="177"/>
      <c r="I1057" s="177"/>
      <c r="J1057" s="177"/>
    </row>
    <row r="1058" spans="4:10" ht="15">
      <c r="D1058" s="163"/>
      <c r="E1058" s="163"/>
      <c r="H1058" s="177"/>
      <c r="I1058" s="177"/>
      <c r="J1058" s="177"/>
    </row>
    <row r="1059" spans="4:10" ht="15">
      <c r="D1059" s="163"/>
      <c r="E1059" s="163"/>
      <c r="H1059" s="177"/>
      <c r="I1059" s="177"/>
      <c r="J1059" s="177"/>
    </row>
    <row r="1060" spans="4:10" ht="15">
      <c r="D1060" s="163"/>
      <c r="E1060" s="163"/>
      <c r="H1060" s="177"/>
      <c r="I1060" s="177"/>
      <c r="J1060" s="177"/>
    </row>
    <row r="1061" spans="4:10" ht="15">
      <c r="D1061" s="163"/>
      <c r="E1061" s="163"/>
      <c r="H1061" s="177"/>
      <c r="I1061" s="177"/>
      <c r="J1061" s="177"/>
    </row>
    <row r="1062" spans="4:10" ht="15">
      <c r="D1062" s="163"/>
      <c r="E1062" s="163"/>
      <c r="H1062" s="177"/>
      <c r="I1062" s="177"/>
      <c r="J1062" s="177"/>
    </row>
    <row r="1063" spans="4:10" ht="15">
      <c r="D1063" s="163"/>
      <c r="E1063" s="163"/>
      <c r="H1063" s="177"/>
      <c r="I1063" s="177"/>
      <c r="J1063" s="177"/>
    </row>
    <row r="1064" spans="4:10" ht="15">
      <c r="D1064" s="163"/>
      <c r="E1064" s="163"/>
      <c r="H1064" s="177"/>
      <c r="I1064" s="177"/>
      <c r="J1064" s="177"/>
    </row>
    <row r="1065" spans="4:10" ht="15">
      <c r="D1065" s="163"/>
      <c r="E1065" s="163"/>
      <c r="H1065" s="177"/>
      <c r="I1065" s="177"/>
      <c r="J1065" s="177"/>
    </row>
    <row r="1066" spans="4:10" ht="15">
      <c r="D1066" s="163"/>
      <c r="E1066" s="163"/>
      <c r="H1066" s="177"/>
      <c r="I1066" s="177"/>
      <c r="J1066" s="177"/>
    </row>
    <row r="1067" spans="4:10" ht="15">
      <c r="D1067" s="163"/>
      <c r="E1067" s="163"/>
      <c r="H1067" s="177"/>
      <c r="I1067" s="177"/>
      <c r="J1067" s="177"/>
    </row>
    <row r="1068" spans="4:10" ht="15">
      <c r="D1068" s="163"/>
      <c r="E1068" s="163"/>
      <c r="H1068" s="177"/>
      <c r="I1068" s="177"/>
      <c r="J1068" s="177"/>
    </row>
    <row r="1069" spans="4:10" ht="15">
      <c r="D1069" s="163"/>
      <c r="E1069" s="163"/>
      <c r="H1069" s="177"/>
      <c r="I1069" s="177"/>
      <c r="J1069" s="177"/>
    </row>
    <row r="1070" spans="4:10" ht="15">
      <c r="D1070" s="163"/>
      <c r="E1070" s="163"/>
      <c r="H1070" s="177"/>
      <c r="I1070" s="177"/>
      <c r="J1070" s="177"/>
    </row>
    <row r="1071" spans="4:10" ht="15">
      <c r="D1071" s="163"/>
      <c r="E1071" s="163"/>
      <c r="H1071" s="177"/>
      <c r="I1071" s="177"/>
      <c r="J1071" s="177"/>
    </row>
    <row r="1072" spans="4:10" ht="15">
      <c r="D1072" s="163"/>
      <c r="E1072" s="163"/>
      <c r="H1072" s="177"/>
      <c r="I1072" s="177"/>
      <c r="J1072" s="177"/>
    </row>
    <row r="1073" spans="4:10" ht="15">
      <c r="D1073" s="163"/>
      <c r="E1073" s="163"/>
      <c r="H1073" s="177"/>
      <c r="I1073" s="177"/>
      <c r="J1073" s="177"/>
    </row>
    <row r="1074" spans="4:10" ht="15">
      <c r="D1074" s="163"/>
      <c r="E1074" s="163"/>
      <c r="H1074" s="177"/>
      <c r="I1074" s="177"/>
      <c r="J1074" s="177"/>
    </row>
    <row r="1075" spans="4:10" ht="15">
      <c r="D1075" s="163"/>
      <c r="E1075" s="163"/>
      <c r="H1075" s="177"/>
      <c r="I1075" s="177"/>
      <c r="J1075" s="177"/>
    </row>
    <row r="1076" spans="4:10" ht="15">
      <c r="D1076" s="163"/>
      <c r="E1076" s="163"/>
      <c r="H1076" s="177"/>
      <c r="I1076" s="177"/>
      <c r="J1076" s="177"/>
    </row>
    <row r="1077" spans="4:10" ht="15">
      <c r="D1077" s="163"/>
      <c r="E1077" s="163"/>
      <c r="H1077" s="177"/>
      <c r="I1077" s="177"/>
      <c r="J1077" s="177"/>
    </row>
    <row r="1078" spans="4:10" ht="15">
      <c r="D1078" s="163"/>
      <c r="E1078" s="163"/>
      <c r="H1078" s="177"/>
      <c r="I1078" s="177"/>
      <c r="J1078" s="177"/>
    </row>
    <row r="1079" spans="4:10" ht="15">
      <c r="D1079" s="163"/>
      <c r="E1079" s="163"/>
      <c r="H1079" s="177"/>
      <c r="I1079" s="177"/>
      <c r="J1079" s="177"/>
    </row>
    <row r="1080" spans="4:10" ht="15">
      <c r="D1080" s="163"/>
      <c r="E1080" s="163"/>
      <c r="H1080" s="177"/>
      <c r="I1080" s="177"/>
      <c r="J1080" s="177"/>
    </row>
    <row r="1081" spans="4:10" ht="15">
      <c r="D1081" s="163"/>
      <c r="E1081" s="163"/>
      <c r="H1081" s="177"/>
      <c r="I1081" s="177"/>
      <c r="J1081" s="177"/>
    </row>
    <row r="1082" spans="4:10" ht="15">
      <c r="D1082" s="163"/>
      <c r="E1082" s="163"/>
      <c r="H1082" s="177"/>
      <c r="I1082" s="177"/>
      <c r="J1082" s="177"/>
    </row>
    <row r="1083" spans="4:10" ht="15">
      <c r="D1083" s="163"/>
      <c r="E1083" s="163"/>
      <c r="H1083" s="177"/>
      <c r="I1083" s="177"/>
      <c r="J1083" s="177"/>
    </row>
    <row r="1084" spans="4:10" ht="15">
      <c r="D1084" s="163"/>
      <c r="E1084" s="163"/>
      <c r="H1084" s="177"/>
      <c r="I1084" s="177"/>
      <c r="J1084" s="177"/>
    </row>
    <row r="1085" spans="4:10" ht="15">
      <c r="D1085" s="163"/>
      <c r="E1085" s="163"/>
      <c r="H1085" s="177"/>
      <c r="I1085" s="177"/>
      <c r="J1085" s="177"/>
    </row>
    <row r="1086" spans="4:10" ht="15">
      <c r="D1086" s="163"/>
      <c r="E1086" s="163"/>
      <c r="H1086" s="177"/>
      <c r="I1086" s="177"/>
      <c r="J1086" s="177"/>
    </row>
    <row r="1087" spans="4:10" ht="15">
      <c r="D1087" s="163"/>
      <c r="E1087" s="163"/>
      <c r="H1087" s="177"/>
      <c r="I1087" s="177"/>
      <c r="J1087" s="177"/>
    </row>
    <row r="1088" spans="4:10" ht="15">
      <c r="D1088" s="163"/>
      <c r="E1088" s="163"/>
      <c r="H1088" s="177"/>
      <c r="I1088" s="177"/>
      <c r="J1088" s="177"/>
    </row>
    <row r="1089" spans="4:10" ht="15">
      <c r="D1089" s="163"/>
      <c r="E1089" s="163"/>
      <c r="H1089" s="177"/>
      <c r="I1089" s="177"/>
      <c r="J1089" s="177"/>
    </row>
    <row r="1090" spans="4:10" ht="15">
      <c r="D1090" s="163"/>
      <c r="E1090" s="163"/>
      <c r="H1090" s="177"/>
      <c r="I1090" s="177"/>
      <c r="J1090" s="177"/>
    </row>
    <row r="1091" spans="4:10" ht="15">
      <c r="D1091" s="163"/>
      <c r="E1091" s="163"/>
      <c r="H1091" s="177"/>
      <c r="I1091" s="177"/>
      <c r="J1091" s="177"/>
    </row>
    <row r="1092" spans="4:10" ht="15">
      <c r="D1092" s="163"/>
      <c r="E1092" s="163"/>
      <c r="H1092" s="177"/>
      <c r="I1092" s="177"/>
      <c r="J1092" s="177"/>
    </row>
    <row r="1093" spans="4:10" ht="15">
      <c r="D1093" s="163"/>
      <c r="E1093" s="163"/>
      <c r="H1093" s="177"/>
      <c r="I1093" s="177"/>
      <c r="J1093" s="177"/>
    </row>
    <row r="1094" spans="4:10" ht="15">
      <c r="D1094" s="163"/>
      <c r="E1094" s="163"/>
      <c r="H1094" s="177"/>
      <c r="I1094" s="177"/>
      <c r="J1094" s="177"/>
    </row>
    <row r="1095" spans="4:10" ht="15">
      <c r="D1095" s="163"/>
      <c r="E1095" s="163"/>
      <c r="H1095" s="177"/>
      <c r="I1095" s="177"/>
      <c r="J1095" s="177"/>
    </row>
    <row r="1096" spans="4:10" ht="15">
      <c r="D1096" s="163"/>
      <c r="E1096" s="163"/>
      <c r="H1096" s="177"/>
      <c r="I1096" s="177"/>
      <c r="J1096" s="177"/>
    </row>
    <row r="1097" spans="4:10" ht="15">
      <c r="D1097" s="163"/>
      <c r="E1097" s="163"/>
      <c r="H1097" s="177"/>
      <c r="I1097" s="177"/>
      <c r="J1097" s="177"/>
    </row>
    <row r="1098" spans="4:10" ht="15">
      <c r="D1098" s="163"/>
      <c r="E1098" s="163"/>
      <c r="H1098" s="177"/>
      <c r="I1098" s="177"/>
      <c r="J1098" s="177"/>
    </row>
    <row r="1099" spans="4:10" ht="15">
      <c r="D1099" s="163"/>
      <c r="E1099" s="163"/>
      <c r="H1099" s="177"/>
      <c r="I1099" s="177"/>
      <c r="J1099" s="177"/>
    </row>
    <row r="1100" spans="4:10" ht="15">
      <c r="D1100" s="163"/>
      <c r="E1100" s="163"/>
      <c r="H1100" s="177"/>
      <c r="I1100" s="177"/>
      <c r="J1100" s="177"/>
    </row>
    <row r="1101" spans="4:10" ht="15">
      <c r="D1101" s="163"/>
      <c r="E1101" s="163"/>
      <c r="H1101" s="177"/>
      <c r="I1101" s="177"/>
      <c r="J1101" s="177"/>
    </row>
    <row r="1102" spans="4:10" ht="15">
      <c r="D1102" s="163"/>
      <c r="E1102" s="163"/>
      <c r="H1102" s="177"/>
      <c r="I1102" s="177"/>
      <c r="J1102" s="177"/>
    </row>
    <row r="1103" spans="4:10" ht="15">
      <c r="D1103" s="163"/>
      <c r="E1103" s="163"/>
      <c r="H1103" s="177"/>
      <c r="I1103" s="177"/>
      <c r="J1103" s="177"/>
    </row>
    <row r="1104" spans="4:10" ht="15">
      <c r="D1104" s="163"/>
      <c r="E1104" s="163"/>
      <c r="H1104" s="177"/>
      <c r="I1104" s="177"/>
      <c r="J1104" s="177"/>
    </row>
    <row r="1105" spans="4:10" ht="15">
      <c r="D1105" s="163"/>
      <c r="E1105" s="163"/>
      <c r="H1105" s="177"/>
      <c r="I1105" s="177"/>
      <c r="J1105" s="177"/>
    </row>
    <row r="1106" spans="4:10" ht="15">
      <c r="D1106" s="163"/>
      <c r="E1106" s="163"/>
      <c r="H1106" s="177"/>
      <c r="I1106" s="177"/>
      <c r="J1106" s="177"/>
    </row>
    <row r="1107" spans="4:10" ht="15">
      <c r="D1107" s="163"/>
      <c r="E1107" s="163"/>
      <c r="H1107" s="177"/>
      <c r="I1107" s="177"/>
      <c r="J1107" s="177"/>
    </row>
    <row r="1108" spans="4:10" ht="15">
      <c r="D1108" s="163"/>
      <c r="E1108" s="163"/>
      <c r="H1108" s="177"/>
      <c r="I1108" s="177"/>
      <c r="J1108" s="177"/>
    </row>
    <row r="1109" spans="4:10" ht="15">
      <c r="D1109" s="163"/>
      <c r="E1109" s="163"/>
      <c r="H1109" s="177"/>
      <c r="I1109" s="177"/>
      <c r="J1109" s="177"/>
    </row>
    <row r="1110" spans="4:10" ht="15">
      <c r="D1110" s="163"/>
      <c r="E1110" s="163"/>
      <c r="H1110" s="177"/>
      <c r="I1110" s="177"/>
      <c r="J1110" s="177"/>
    </row>
    <row r="1111" spans="4:10" ht="15">
      <c r="D1111" s="163"/>
      <c r="E1111" s="163"/>
      <c r="H1111" s="177"/>
      <c r="I1111" s="177"/>
      <c r="J1111" s="177"/>
    </row>
    <row r="1112" spans="4:10" ht="15">
      <c r="D1112" s="163"/>
      <c r="E1112" s="163"/>
      <c r="H1112" s="177"/>
      <c r="I1112" s="177"/>
      <c r="J1112" s="177"/>
    </row>
    <row r="1113" spans="4:10" ht="15">
      <c r="D1113" s="163"/>
      <c r="E1113" s="163"/>
      <c r="H1113" s="177"/>
      <c r="I1113" s="177"/>
      <c r="J1113" s="177"/>
    </row>
    <row r="1114" spans="4:10" ht="15">
      <c r="D1114" s="163"/>
      <c r="E1114" s="163"/>
      <c r="H1114" s="177"/>
      <c r="I1114" s="177"/>
      <c r="J1114" s="177"/>
    </row>
    <row r="1115" spans="4:10" ht="15">
      <c r="D1115" s="163"/>
      <c r="E1115" s="163"/>
      <c r="H1115" s="177"/>
      <c r="I1115" s="177"/>
      <c r="J1115" s="177"/>
    </row>
    <row r="1116" spans="4:10" ht="15">
      <c r="D1116" s="163"/>
      <c r="E1116" s="163"/>
      <c r="H1116" s="177"/>
      <c r="I1116" s="177"/>
      <c r="J1116" s="177"/>
    </row>
    <row r="1117" spans="4:10" ht="15">
      <c r="D1117" s="163"/>
      <c r="E1117" s="163"/>
      <c r="H1117" s="177"/>
      <c r="I1117" s="177"/>
      <c r="J1117" s="177"/>
    </row>
    <row r="1118" spans="4:10" ht="15">
      <c r="D1118" s="163"/>
      <c r="E1118" s="163"/>
      <c r="H1118" s="177"/>
      <c r="I1118" s="177"/>
      <c r="J1118" s="177"/>
    </row>
    <row r="1119" spans="4:10" ht="15">
      <c r="D1119" s="163"/>
      <c r="E1119" s="163"/>
      <c r="H1119" s="177"/>
      <c r="I1119" s="177"/>
      <c r="J1119" s="177"/>
    </row>
    <row r="1120" spans="4:10" ht="15">
      <c r="D1120" s="163"/>
      <c r="E1120" s="163"/>
      <c r="H1120" s="177"/>
      <c r="I1120" s="177"/>
      <c r="J1120" s="177"/>
    </row>
    <row r="1121" spans="4:10" ht="15">
      <c r="D1121" s="163"/>
      <c r="E1121" s="163"/>
      <c r="H1121" s="177"/>
      <c r="I1121" s="177"/>
      <c r="J1121" s="177"/>
    </row>
    <row r="1122" spans="4:10" ht="15">
      <c r="D1122" s="163"/>
      <c r="E1122" s="163"/>
      <c r="H1122" s="177"/>
      <c r="I1122" s="177"/>
      <c r="J1122" s="177"/>
    </row>
    <row r="1123" spans="4:10" ht="15">
      <c r="D1123" s="163"/>
      <c r="E1123" s="163"/>
      <c r="H1123" s="177"/>
      <c r="I1123" s="177"/>
      <c r="J1123" s="177"/>
    </row>
    <row r="1124" spans="4:10" ht="15">
      <c r="D1124" s="163"/>
      <c r="E1124" s="163"/>
      <c r="H1124" s="177"/>
      <c r="I1124" s="177"/>
      <c r="J1124" s="177"/>
    </row>
    <row r="1125" spans="4:10" ht="15">
      <c r="D1125" s="163"/>
      <c r="E1125" s="163"/>
      <c r="H1125" s="177"/>
      <c r="I1125" s="177"/>
      <c r="J1125" s="177"/>
    </row>
    <row r="1126" spans="4:10" ht="15">
      <c r="D1126" s="163"/>
      <c r="E1126" s="163"/>
      <c r="H1126" s="177"/>
      <c r="I1126" s="177"/>
      <c r="J1126" s="177"/>
    </row>
    <row r="1127" spans="4:10" ht="15">
      <c r="D1127" s="163"/>
      <c r="E1127" s="163"/>
      <c r="H1127" s="177"/>
      <c r="I1127" s="177"/>
      <c r="J1127" s="177"/>
    </row>
    <row r="1128" spans="4:10" ht="15">
      <c r="D1128" s="163"/>
      <c r="E1128" s="163"/>
      <c r="H1128" s="177"/>
      <c r="I1128" s="177"/>
      <c r="J1128" s="177"/>
    </row>
    <row r="1129" spans="4:10" ht="15">
      <c r="D1129" s="163"/>
      <c r="E1129" s="163"/>
      <c r="H1129" s="177"/>
      <c r="I1129" s="177"/>
      <c r="J1129" s="177"/>
    </row>
    <row r="1130" spans="4:10" ht="15">
      <c r="D1130" s="163"/>
      <c r="E1130" s="163"/>
      <c r="H1130" s="177"/>
      <c r="I1130" s="177"/>
      <c r="J1130" s="177"/>
    </row>
    <row r="1131" spans="4:10" ht="15">
      <c r="D1131" s="163"/>
      <c r="E1131" s="163"/>
      <c r="H1131" s="177"/>
      <c r="I1131" s="177"/>
      <c r="J1131" s="177"/>
    </row>
    <row r="1132" spans="4:10" ht="15">
      <c r="D1132" s="163"/>
      <c r="E1132" s="163"/>
      <c r="H1132" s="177"/>
      <c r="I1132" s="177"/>
      <c r="J1132" s="177"/>
    </row>
    <row r="1133" spans="4:10" ht="15">
      <c r="D1133" s="163"/>
      <c r="E1133" s="163"/>
      <c r="H1133" s="177"/>
      <c r="I1133" s="177"/>
      <c r="J1133" s="177"/>
    </row>
    <row r="1134" spans="4:10" ht="15">
      <c r="D1134" s="163"/>
      <c r="E1134" s="163"/>
      <c r="H1134" s="177"/>
      <c r="I1134" s="177"/>
      <c r="J1134" s="177"/>
    </row>
    <row r="1135" spans="4:10" ht="15">
      <c r="D1135" s="163"/>
      <c r="E1135" s="163"/>
      <c r="H1135" s="177"/>
      <c r="I1135" s="177"/>
      <c r="J1135" s="177"/>
    </row>
    <row r="1136" spans="4:10" ht="15">
      <c r="D1136" s="163"/>
      <c r="E1136" s="163"/>
      <c r="H1136" s="177"/>
      <c r="I1136" s="177"/>
      <c r="J1136" s="177"/>
    </row>
    <row r="1137" spans="4:10" ht="15">
      <c r="D1137" s="163"/>
      <c r="E1137" s="163"/>
      <c r="H1137" s="177"/>
      <c r="I1137" s="177"/>
      <c r="J1137" s="177"/>
    </row>
    <row r="1138" spans="4:10" ht="15">
      <c r="D1138" s="163"/>
      <c r="E1138" s="163"/>
      <c r="H1138" s="177"/>
      <c r="I1138" s="177"/>
      <c r="J1138" s="177"/>
    </row>
    <row r="1139" spans="4:10" ht="15">
      <c r="D1139" s="163"/>
      <c r="E1139" s="163"/>
      <c r="H1139" s="177"/>
      <c r="I1139" s="177"/>
      <c r="J1139" s="177"/>
    </row>
    <row r="1140" spans="4:10" ht="15">
      <c r="D1140" s="163"/>
      <c r="E1140" s="163"/>
      <c r="H1140" s="177"/>
      <c r="I1140" s="177"/>
      <c r="J1140" s="177"/>
    </row>
    <row r="1141" spans="4:10" ht="15">
      <c r="D1141" s="163"/>
      <c r="E1141" s="163"/>
      <c r="H1141" s="177"/>
      <c r="I1141" s="177"/>
      <c r="J1141" s="177"/>
    </row>
    <row r="1142" spans="4:10" ht="15">
      <c r="D1142" s="163"/>
      <c r="E1142" s="163"/>
      <c r="H1142" s="177"/>
      <c r="I1142" s="177"/>
      <c r="J1142" s="177"/>
    </row>
    <row r="1143" spans="4:10" ht="15">
      <c r="D1143" s="163"/>
      <c r="E1143" s="163"/>
      <c r="H1143" s="177"/>
      <c r="I1143" s="177"/>
      <c r="J1143" s="177"/>
    </row>
    <row r="1144" spans="4:10" ht="15">
      <c r="D1144" s="163"/>
      <c r="E1144" s="163"/>
      <c r="H1144" s="177"/>
      <c r="I1144" s="177"/>
      <c r="J1144" s="177"/>
    </row>
    <row r="1145" spans="4:10" ht="15">
      <c r="D1145" s="163"/>
      <c r="E1145" s="163"/>
      <c r="H1145" s="177"/>
      <c r="I1145" s="177"/>
      <c r="J1145" s="177"/>
    </row>
    <row r="1146" spans="4:10" ht="15">
      <c r="D1146" s="163"/>
      <c r="E1146" s="163"/>
      <c r="H1146" s="177"/>
      <c r="I1146" s="177"/>
      <c r="J1146" s="177"/>
    </row>
    <row r="1147" spans="4:10" ht="15">
      <c r="D1147" s="163"/>
      <c r="E1147" s="163"/>
      <c r="H1147" s="177"/>
      <c r="I1147" s="177"/>
      <c r="J1147" s="177"/>
    </row>
    <row r="1148" spans="4:10" ht="15">
      <c r="D1148" s="163"/>
      <c r="E1148" s="163"/>
      <c r="H1148" s="177"/>
      <c r="I1148" s="177"/>
      <c r="J1148" s="177"/>
    </row>
    <row r="1149" spans="4:10" ht="15">
      <c r="D1149" s="163"/>
      <c r="E1149" s="163"/>
      <c r="H1149" s="177"/>
      <c r="I1149" s="177"/>
      <c r="J1149" s="177"/>
    </row>
    <row r="1150" spans="4:10" ht="15">
      <c r="D1150" s="163"/>
      <c r="E1150" s="163"/>
      <c r="H1150" s="177"/>
      <c r="I1150" s="177"/>
      <c r="J1150" s="177"/>
    </row>
    <row r="1151" spans="4:10" ht="15">
      <c r="D1151" s="163"/>
      <c r="E1151" s="163"/>
      <c r="H1151" s="177"/>
      <c r="I1151" s="177"/>
      <c r="J1151" s="177"/>
    </row>
    <row r="1152" spans="4:10" ht="15">
      <c r="D1152" s="163"/>
      <c r="E1152" s="163"/>
      <c r="H1152" s="177"/>
      <c r="I1152" s="177"/>
      <c r="J1152" s="177"/>
    </row>
    <row r="1153" spans="4:10" ht="15">
      <c r="D1153" s="163"/>
      <c r="E1153" s="163"/>
      <c r="H1153" s="177"/>
      <c r="I1153" s="177"/>
      <c r="J1153" s="177"/>
    </row>
    <row r="1154" spans="4:10" ht="15">
      <c r="D1154" s="163"/>
      <c r="E1154" s="163"/>
      <c r="H1154" s="177"/>
      <c r="I1154" s="177"/>
      <c r="J1154" s="177"/>
    </row>
    <row r="1155" spans="4:10" ht="15">
      <c r="D1155" s="163"/>
      <c r="E1155" s="163"/>
      <c r="H1155" s="177"/>
      <c r="I1155" s="177"/>
      <c r="J1155" s="177"/>
    </row>
    <row r="1156" spans="4:10" ht="15">
      <c r="D1156" s="163"/>
      <c r="E1156" s="163"/>
      <c r="H1156" s="177"/>
      <c r="I1156" s="177"/>
      <c r="J1156" s="177"/>
    </row>
    <row r="1157" spans="4:10" ht="15">
      <c r="D1157" s="163"/>
      <c r="E1157" s="163"/>
      <c r="H1157" s="177"/>
      <c r="I1157" s="177"/>
      <c r="J1157" s="177"/>
    </row>
    <row r="1158" spans="4:10" ht="15">
      <c r="D1158" s="163"/>
      <c r="E1158" s="163"/>
      <c r="H1158" s="177"/>
      <c r="I1158" s="177"/>
      <c r="J1158" s="177"/>
    </row>
    <row r="1159" spans="4:10" ht="15">
      <c r="D1159" s="163"/>
      <c r="E1159" s="163"/>
      <c r="H1159" s="177"/>
      <c r="I1159" s="177"/>
      <c r="J1159" s="177"/>
    </row>
    <row r="1160" spans="4:10" ht="15">
      <c r="D1160" s="163"/>
      <c r="E1160" s="163"/>
      <c r="H1160" s="177"/>
      <c r="I1160" s="177"/>
      <c r="J1160" s="177"/>
    </row>
    <row r="1161" spans="4:10" ht="15">
      <c r="D1161" s="163"/>
      <c r="E1161" s="163"/>
      <c r="H1161" s="177"/>
      <c r="I1161" s="177"/>
      <c r="J1161" s="177"/>
    </row>
    <row r="1162" spans="4:10" ht="15">
      <c r="D1162" s="163"/>
      <c r="E1162" s="163"/>
      <c r="H1162" s="177"/>
      <c r="I1162" s="177"/>
      <c r="J1162" s="177"/>
    </row>
    <row r="1163" spans="4:10" ht="15">
      <c r="D1163" s="163"/>
      <c r="E1163" s="163"/>
      <c r="H1163" s="177"/>
      <c r="I1163" s="177"/>
      <c r="J1163" s="177"/>
    </row>
    <row r="1164" spans="4:10" ht="15">
      <c r="D1164" s="163"/>
      <c r="E1164" s="163"/>
      <c r="H1164" s="177"/>
      <c r="I1164" s="177"/>
      <c r="J1164" s="177"/>
    </row>
    <row r="1165" spans="4:10" ht="15">
      <c r="D1165" s="163"/>
      <c r="E1165" s="163"/>
      <c r="H1165" s="177"/>
      <c r="I1165" s="177"/>
      <c r="J1165" s="177"/>
    </row>
    <row r="1166" spans="4:10" ht="15">
      <c r="D1166" s="163"/>
      <c r="E1166" s="163"/>
      <c r="H1166" s="177"/>
      <c r="I1166" s="177"/>
      <c r="J1166" s="177"/>
    </row>
    <row r="1167" spans="4:10" ht="15">
      <c r="D1167" s="163"/>
      <c r="E1167" s="163"/>
      <c r="H1167" s="177"/>
      <c r="I1167" s="177"/>
      <c r="J1167" s="177"/>
    </row>
    <row r="1168" spans="4:10" ht="15">
      <c r="D1168" s="163"/>
      <c r="E1168" s="163"/>
      <c r="H1168" s="177"/>
      <c r="I1168" s="177"/>
      <c r="J1168" s="177"/>
    </row>
    <row r="1169" spans="4:10" ht="15">
      <c r="D1169" s="163"/>
      <c r="E1169" s="163"/>
      <c r="H1169" s="177"/>
      <c r="I1169" s="177"/>
      <c r="J1169" s="177"/>
    </row>
    <row r="1170" spans="4:10" ht="15">
      <c r="D1170" s="163"/>
      <c r="E1170" s="163"/>
      <c r="H1170" s="177"/>
      <c r="I1170" s="177"/>
      <c r="J1170" s="177"/>
    </row>
    <row r="1171" spans="4:10" ht="15">
      <c r="D1171" s="163"/>
      <c r="E1171" s="163"/>
      <c r="H1171" s="177"/>
      <c r="I1171" s="177"/>
      <c r="J1171" s="177"/>
    </row>
    <row r="1172" spans="4:10" ht="15">
      <c r="D1172" s="163"/>
      <c r="E1172" s="163"/>
      <c r="H1172" s="177"/>
      <c r="I1172" s="177"/>
      <c r="J1172" s="177"/>
    </row>
    <row r="1173" spans="4:10" ht="15">
      <c r="D1173" s="163"/>
      <c r="E1173" s="163"/>
      <c r="H1173" s="177"/>
      <c r="I1173" s="177"/>
      <c r="J1173" s="177"/>
    </row>
    <row r="1174" spans="4:10" ht="15">
      <c r="D1174" s="163"/>
      <c r="E1174" s="163"/>
      <c r="H1174" s="177"/>
      <c r="I1174" s="177"/>
      <c r="J1174" s="177"/>
    </row>
    <row r="1175" spans="4:10" ht="15">
      <c r="D1175" s="163"/>
      <c r="E1175" s="163"/>
      <c r="H1175" s="177"/>
      <c r="I1175" s="177"/>
      <c r="J1175" s="177"/>
    </row>
    <row r="1176" spans="4:10" ht="15">
      <c r="D1176" s="163"/>
      <c r="E1176" s="163"/>
      <c r="H1176" s="177"/>
      <c r="I1176" s="177"/>
      <c r="J1176" s="177"/>
    </row>
    <row r="1177" spans="4:10" ht="15">
      <c r="D1177" s="163"/>
      <c r="E1177" s="163"/>
      <c r="H1177" s="177"/>
      <c r="I1177" s="177"/>
      <c r="J1177" s="177"/>
    </row>
    <row r="1178" spans="4:10" ht="15">
      <c r="D1178" s="163"/>
      <c r="E1178" s="163"/>
      <c r="H1178" s="177"/>
      <c r="I1178" s="177"/>
      <c r="J1178" s="177"/>
    </row>
    <row r="1179" spans="4:10" ht="15">
      <c r="D1179" s="163"/>
      <c r="E1179" s="163"/>
      <c r="H1179" s="177"/>
      <c r="I1179" s="177"/>
      <c r="J1179" s="177"/>
    </row>
    <row r="1180" spans="4:10" ht="15">
      <c r="D1180" s="163"/>
      <c r="E1180" s="163"/>
      <c r="H1180" s="177"/>
      <c r="I1180" s="177"/>
      <c r="J1180" s="177"/>
    </row>
    <row r="1181" spans="4:10" ht="15">
      <c r="D1181" s="163"/>
      <c r="E1181" s="163"/>
      <c r="H1181" s="177"/>
      <c r="I1181" s="177"/>
      <c r="J1181" s="177"/>
    </row>
    <row r="1182" spans="4:10" ht="15">
      <c r="D1182" s="163"/>
      <c r="E1182" s="163"/>
      <c r="H1182" s="177"/>
      <c r="I1182" s="177"/>
      <c r="J1182" s="177"/>
    </row>
    <row r="1183" spans="4:10" ht="15">
      <c r="D1183" s="163"/>
      <c r="E1183" s="163"/>
      <c r="H1183" s="177"/>
      <c r="I1183" s="177"/>
      <c r="J1183" s="177"/>
    </row>
    <row r="1184" spans="4:10" ht="15">
      <c r="D1184" s="163"/>
      <c r="E1184" s="163"/>
      <c r="H1184" s="177"/>
      <c r="I1184" s="177"/>
      <c r="J1184" s="177"/>
    </row>
    <row r="1185" spans="4:10" ht="15">
      <c r="D1185" s="163"/>
      <c r="E1185" s="163"/>
      <c r="H1185" s="177"/>
      <c r="I1185" s="177"/>
      <c r="J1185" s="177"/>
    </row>
    <row r="1186" spans="4:10" ht="15">
      <c r="D1186" s="163"/>
      <c r="E1186" s="163"/>
      <c r="H1186" s="177"/>
      <c r="I1186" s="177"/>
      <c r="J1186" s="177"/>
    </row>
    <row r="1187" spans="4:10" ht="15">
      <c r="D1187" s="163"/>
      <c r="E1187" s="163"/>
      <c r="H1187" s="177"/>
      <c r="I1187" s="177"/>
      <c r="J1187" s="177"/>
    </row>
    <row r="1188" spans="4:10" ht="15">
      <c r="D1188" s="163"/>
      <c r="E1188" s="163"/>
      <c r="H1188" s="177"/>
      <c r="I1188" s="177"/>
      <c r="J1188" s="177"/>
    </row>
    <row r="1189" spans="4:10" ht="15">
      <c r="D1189" s="163"/>
      <c r="E1189" s="163"/>
      <c r="H1189" s="177"/>
      <c r="I1189" s="177"/>
      <c r="J1189" s="177"/>
    </row>
    <row r="1190" spans="4:10" ht="15">
      <c r="D1190" s="163"/>
      <c r="E1190" s="163"/>
      <c r="H1190" s="177"/>
      <c r="I1190" s="177"/>
      <c r="J1190" s="177"/>
    </row>
    <row r="1191" spans="4:10" ht="15">
      <c r="D1191" s="163"/>
      <c r="E1191" s="163"/>
      <c r="H1191" s="177"/>
      <c r="I1191" s="177"/>
      <c r="J1191" s="177"/>
    </row>
    <row r="1192" spans="4:10" ht="15">
      <c r="D1192" s="163"/>
      <c r="E1192" s="163"/>
      <c r="H1192" s="177"/>
      <c r="I1192" s="177"/>
      <c r="J1192" s="177"/>
    </row>
    <row r="1193" spans="4:10" ht="15">
      <c r="D1193" s="163"/>
      <c r="E1193" s="163"/>
      <c r="H1193" s="177"/>
      <c r="I1193" s="177"/>
      <c r="J1193" s="177"/>
    </row>
    <row r="1194" spans="4:10" ht="15">
      <c r="D1194" s="163"/>
      <c r="E1194" s="163"/>
      <c r="H1194" s="177"/>
      <c r="I1194" s="177"/>
      <c r="J1194" s="177"/>
    </row>
    <row r="1195" spans="4:10" ht="15">
      <c r="D1195" s="163"/>
      <c r="E1195" s="163"/>
      <c r="H1195" s="177"/>
      <c r="I1195" s="177"/>
      <c r="J1195" s="177"/>
    </row>
    <row r="1196" spans="4:10" ht="15">
      <c r="D1196" s="163"/>
      <c r="E1196" s="163"/>
      <c r="H1196" s="177"/>
      <c r="I1196" s="177"/>
      <c r="J1196" s="177"/>
    </row>
    <row r="1197" spans="4:10" ht="15">
      <c r="D1197" s="163"/>
      <c r="E1197" s="163"/>
      <c r="H1197" s="177"/>
      <c r="I1197" s="177"/>
      <c r="J1197" s="177"/>
    </row>
    <row r="1198" spans="4:10" ht="15">
      <c r="D1198" s="163"/>
      <c r="E1198" s="163"/>
      <c r="H1198" s="177"/>
      <c r="I1198" s="177"/>
      <c r="J1198" s="177"/>
    </row>
    <row r="1199" spans="4:10" ht="15">
      <c r="D1199" s="163"/>
      <c r="E1199" s="163"/>
      <c r="H1199" s="177"/>
      <c r="I1199" s="177"/>
      <c r="J1199" s="177"/>
    </row>
    <row r="1200" spans="4:10" ht="15">
      <c r="D1200" s="163"/>
      <c r="E1200" s="163"/>
      <c r="H1200" s="177"/>
      <c r="I1200" s="177"/>
      <c r="J1200" s="177"/>
    </row>
    <row r="1201" spans="4:10" ht="15">
      <c r="D1201" s="163"/>
      <c r="E1201" s="163"/>
      <c r="H1201" s="177"/>
      <c r="I1201" s="177"/>
      <c r="J1201" s="177"/>
    </row>
    <row r="1202" spans="4:10" ht="15">
      <c r="D1202" s="163"/>
      <c r="E1202" s="163"/>
      <c r="H1202" s="177"/>
      <c r="I1202" s="177"/>
      <c r="J1202" s="177"/>
    </row>
    <row r="1203" spans="4:10" ht="15">
      <c r="D1203" s="163"/>
      <c r="E1203" s="163"/>
      <c r="H1203" s="177"/>
      <c r="I1203" s="177"/>
      <c r="J1203" s="177"/>
    </row>
    <row r="1204" spans="4:10" ht="15">
      <c r="D1204" s="163"/>
      <c r="E1204" s="163"/>
      <c r="H1204" s="177"/>
      <c r="I1204" s="177"/>
      <c r="J1204" s="177"/>
    </row>
    <row r="1205" spans="4:10" ht="15">
      <c r="D1205" s="163"/>
      <c r="E1205" s="163"/>
      <c r="H1205" s="177"/>
      <c r="I1205" s="177"/>
      <c r="J1205" s="177"/>
    </row>
    <row r="1206" spans="4:10" ht="15">
      <c r="D1206" s="163"/>
      <c r="E1206" s="163"/>
      <c r="H1206" s="177"/>
      <c r="I1206" s="177"/>
      <c r="J1206" s="177"/>
    </row>
    <row r="1207" spans="4:10" ht="15">
      <c r="D1207" s="163"/>
      <c r="E1207" s="163"/>
      <c r="H1207" s="177"/>
      <c r="I1207" s="177"/>
      <c r="J1207" s="177"/>
    </row>
    <row r="1208" spans="4:10" ht="15">
      <c r="D1208" s="163"/>
      <c r="E1208" s="163"/>
      <c r="H1208" s="177"/>
      <c r="I1208" s="177"/>
      <c r="J1208" s="177"/>
    </row>
    <row r="1209" spans="4:10" ht="15">
      <c r="D1209" s="163"/>
      <c r="E1209" s="163"/>
      <c r="H1209" s="177"/>
      <c r="I1209" s="177"/>
      <c r="J1209" s="177"/>
    </row>
    <row r="1210" spans="4:10" ht="15">
      <c r="D1210" s="163"/>
      <c r="E1210" s="163"/>
      <c r="H1210" s="177"/>
      <c r="I1210" s="177"/>
      <c r="J1210" s="177"/>
    </row>
    <row r="1211" spans="4:10" ht="15">
      <c r="D1211" s="163"/>
      <c r="E1211" s="163"/>
      <c r="H1211" s="177"/>
      <c r="I1211" s="177"/>
      <c r="J1211" s="177"/>
    </row>
    <row r="1212" spans="4:10" ht="15">
      <c r="D1212" s="163"/>
      <c r="E1212" s="163"/>
      <c r="H1212" s="177"/>
      <c r="I1212" s="177"/>
      <c r="J1212" s="177"/>
    </row>
    <row r="1213" spans="4:10" ht="15">
      <c r="D1213" s="163"/>
      <c r="E1213" s="163"/>
      <c r="H1213" s="177"/>
      <c r="I1213" s="177"/>
      <c r="J1213" s="177"/>
    </row>
    <row r="1214" spans="4:10" ht="15">
      <c r="D1214" s="163"/>
      <c r="E1214" s="163"/>
      <c r="H1214" s="177"/>
      <c r="I1214" s="177"/>
      <c r="J1214" s="177"/>
    </row>
    <row r="1215" spans="4:10" ht="15">
      <c r="D1215" s="163"/>
      <c r="E1215" s="163"/>
      <c r="H1215" s="177"/>
      <c r="I1215" s="177"/>
      <c r="J1215" s="177"/>
    </row>
    <row r="1216" spans="4:10" ht="15">
      <c r="D1216" s="163"/>
      <c r="E1216" s="163"/>
      <c r="H1216" s="177"/>
      <c r="I1216" s="177"/>
      <c r="J1216" s="177"/>
    </row>
    <row r="1217" spans="4:10" ht="15">
      <c r="D1217" s="163"/>
      <c r="E1217" s="163"/>
      <c r="H1217" s="177"/>
      <c r="I1217" s="177"/>
      <c r="J1217" s="177"/>
    </row>
    <row r="1218" spans="4:10" ht="15">
      <c r="D1218" s="163"/>
      <c r="E1218" s="163"/>
      <c r="H1218" s="177"/>
      <c r="I1218" s="177"/>
      <c r="J1218" s="177"/>
    </row>
    <row r="1219" spans="4:10" ht="15">
      <c r="D1219" s="163"/>
      <c r="E1219" s="163"/>
      <c r="H1219" s="177"/>
      <c r="I1219" s="177"/>
      <c r="J1219" s="177"/>
    </row>
    <row r="1220" spans="4:10" ht="15">
      <c r="D1220" s="163"/>
      <c r="E1220" s="163"/>
      <c r="H1220" s="177"/>
      <c r="I1220" s="177"/>
      <c r="J1220" s="177"/>
    </row>
    <row r="1221" spans="4:10" ht="15">
      <c r="D1221" s="163"/>
      <c r="E1221" s="163"/>
      <c r="H1221" s="177"/>
      <c r="I1221" s="177"/>
      <c r="J1221" s="177"/>
    </row>
    <row r="1222" spans="4:10" ht="15">
      <c r="D1222" s="163"/>
      <c r="E1222" s="163"/>
      <c r="H1222" s="177"/>
      <c r="I1222" s="177"/>
      <c r="J1222" s="177"/>
    </row>
    <row r="1223" spans="4:10" ht="15">
      <c r="D1223" s="163"/>
      <c r="E1223" s="163"/>
      <c r="H1223" s="177"/>
      <c r="I1223" s="177"/>
      <c r="J1223" s="177"/>
    </row>
    <row r="1224" spans="4:10" ht="15">
      <c r="D1224" s="163"/>
      <c r="E1224" s="163"/>
      <c r="H1224" s="177"/>
      <c r="I1224" s="177"/>
      <c r="J1224" s="177"/>
    </row>
    <row r="1225" spans="4:10" ht="15">
      <c r="D1225" s="163"/>
      <c r="E1225" s="163"/>
      <c r="H1225" s="177"/>
      <c r="I1225" s="177"/>
      <c r="J1225" s="177"/>
    </row>
    <row r="1226" spans="4:10" ht="15">
      <c r="D1226" s="163"/>
      <c r="E1226" s="163"/>
      <c r="H1226" s="177"/>
      <c r="I1226" s="177"/>
      <c r="J1226" s="177"/>
    </row>
    <row r="1227" spans="4:10" ht="15">
      <c r="D1227" s="163"/>
      <c r="E1227" s="163"/>
      <c r="H1227" s="177"/>
      <c r="I1227" s="177"/>
      <c r="J1227" s="177"/>
    </row>
    <row r="1228" spans="4:10" ht="15">
      <c r="D1228" s="163"/>
      <c r="E1228" s="163"/>
      <c r="H1228" s="177"/>
      <c r="I1228" s="177"/>
      <c r="J1228" s="177"/>
    </row>
    <row r="1229" spans="4:10" ht="15">
      <c r="D1229" s="163"/>
      <c r="E1229" s="163"/>
      <c r="H1229" s="177"/>
      <c r="I1229" s="177"/>
      <c r="J1229" s="177"/>
    </row>
    <row r="1230" spans="4:10" ht="15">
      <c r="D1230" s="163"/>
      <c r="E1230" s="163"/>
      <c r="H1230" s="177"/>
      <c r="I1230" s="177"/>
      <c r="J1230" s="177"/>
    </row>
    <row r="1231" spans="4:10" ht="15">
      <c r="D1231" s="163"/>
      <c r="E1231" s="163"/>
      <c r="H1231" s="177"/>
      <c r="I1231" s="177"/>
      <c r="J1231" s="177"/>
    </row>
    <row r="1232" spans="4:10" ht="15">
      <c r="D1232" s="163"/>
      <c r="E1232" s="163"/>
      <c r="H1232" s="177"/>
      <c r="I1232" s="177"/>
      <c r="J1232" s="177"/>
    </row>
    <row r="1233" spans="4:10" ht="15">
      <c r="D1233" s="163"/>
      <c r="E1233" s="163"/>
      <c r="H1233" s="177"/>
      <c r="I1233" s="177"/>
      <c r="J1233" s="177"/>
    </row>
    <row r="1234" spans="4:10" ht="15">
      <c r="D1234" s="163"/>
      <c r="E1234" s="163"/>
      <c r="H1234" s="177"/>
      <c r="I1234" s="177"/>
      <c r="J1234" s="177"/>
    </row>
    <row r="1235" spans="4:10" ht="15">
      <c r="D1235" s="163"/>
      <c r="E1235" s="163"/>
      <c r="H1235" s="177"/>
      <c r="I1235" s="177"/>
      <c r="J1235" s="177"/>
    </row>
    <row r="1236" spans="4:10" ht="15">
      <c r="D1236" s="163"/>
      <c r="E1236" s="163"/>
      <c r="H1236" s="177"/>
      <c r="I1236" s="177"/>
      <c r="J1236" s="177"/>
    </row>
    <row r="1237" spans="4:10" ht="15">
      <c r="D1237" s="163"/>
      <c r="E1237" s="163"/>
      <c r="H1237" s="177"/>
      <c r="I1237" s="177"/>
      <c r="J1237" s="177"/>
    </row>
    <row r="1238" spans="4:10" ht="15">
      <c r="D1238" s="163"/>
      <c r="E1238" s="163"/>
      <c r="H1238" s="177"/>
      <c r="I1238" s="177"/>
      <c r="J1238" s="177"/>
    </row>
    <row r="1239" spans="4:10" ht="15">
      <c r="D1239" s="163"/>
      <c r="E1239" s="163"/>
      <c r="H1239" s="177"/>
      <c r="I1239" s="177"/>
      <c r="J1239" s="177"/>
    </row>
    <row r="1240" spans="4:10" ht="15">
      <c r="D1240" s="163"/>
      <c r="E1240" s="163"/>
      <c r="H1240" s="177"/>
      <c r="I1240" s="177"/>
      <c r="J1240" s="177"/>
    </row>
    <row r="1241" spans="4:10" ht="15">
      <c r="D1241" s="163"/>
      <c r="E1241" s="163"/>
      <c r="H1241" s="177"/>
      <c r="I1241" s="177"/>
      <c r="J1241" s="177"/>
    </row>
    <row r="1242" spans="4:10" ht="15">
      <c r="D1242" s="163"/>
      <c r="E1242" s="163"/>
      <c r="H1242" s="177"/>
      <c r="I1242" s="177"/>
      <c r="J1242" s="177"/>
    </row>
    <row r="1243" spans="4:10" ht="15">
      <c r="D1243" s="163"/>
      <c r="E1243" s="163"/>
      <c r="H1243" s="177"/>
      <c r="I1243" s="177"/>
      <c r="J1243" s="177"/>
    </row>
    <row r="1244" spans="4:10" ht="15">
      <c r="D1244" s="163"/>
      <c r="E1244" s="163"/>
      <c r="H1244" s="177"/>
      <c r="I1244" s="177"/>
      <c r="J1244" s="177"/>
    </row>
    <row r="1245" spans="4:10" ht="15">
      <c r="D1245" s="163"/>
      <c r="E1245" s="163"/>
      <c r="H1245" s="177"/>
      <c r="I1245" s="177"/>
      <c r="J1245" s="177"/>
    </row>
    <row r="1246" spans="4:10" ht="15">
      <c r="D1246" s="163"/>
      <c r="E1246" s="163"/>
      <c r="H1246" s="177"/>
      <c r="I1246" s="177"/>
      <c r="J1246" s="177"/>
    </row>
    <row r="1247" spans="4:10" ht="15">
      <c r="D1247" s="163"/>
      <c r="E1247" s="163"/>
      <c r="H1247" s="177"/>
      <c r="I1247" s="177"/>
      <c r="J1247" s="177"/>
    </row>
    <row r="1248" spans="4:10" ht="15">
      <c r="D1248" s="163"/>
      <c r="E1248" s="163"/>
      <c r="H1248" s="177"/>
      <c r="I1248" s="177"/>
      <c r="J1248" s="177"/>
    </row>
    <row r="1249" spans="4:10" ht="15">
      <c r="D1249" s="163"/>
      <c r="E1249" s="163"/>
      <c r="H1249" s="177"/>
      <c r="I1249" s="177"/>
      <c r="J1249" s="177"/>
    </row>
    <row r="1250" spans="4:10" ht="15">
      <c r="D1250" s="163"/>
      <c r="E1250" s="163"/>
      <c r="H1250" s="177"/>
      <c r="I1250" s="177"/>
      <c r="J1250" s="177"/>
    </row>
    <row r="1251" spans="4:10" ht="15">
      <c r="D1251" s="163"/>
      <c r="E1251" s="163"/>
      <c r="H1251" s="177"/>
      <c r="I1251" s="177"/>
      <c r="J1251" s="177"/>
    </row>
    <row r="1252" spans="4:10" ht="15">
      <c r="D1252" s="163"/>
      <c r="E1252" s="163"/>
      <c r="H1252" s="177"/>
      <c r="I1252" s="177"/>
      <c r="J1252" s="177"/>
    </row>
    <row r="1253" spans="4:10" ht="15">
      <c r="D1253" s="163"/>
      <c r="E1253" s="163"/>
      <c r="H1253" s="177"/>
      <c r="I1253" s="177"/>
      <c r="J1253" s="177"/>
    </row>
    <row r="1254" spans="4:10" ht="15">
      <c r="D1254" s="163"/>
      <c r="E1254" s="163"/>
      <c r="H1254" s="177"/>
      <c r="I1254" s="177"/>
      <c r="J1254" s="177"/>
    </row>
    <row r="1255" spans="4:10" ht="15">
      <c r="D1255" s="163"/>
      <c r="E1255" s="163"/>
      <c r="H1255" s="177"/>
      <c r="I1255" s="177"/>
      <c r="J1255" s="177"/>
    </row>
    <row r="1256" spans="4:10" ht="15">
      <c r="D1256" s="163"/>
      <c r="E1256" s="163"/>
      <c r="H1256" s="177"/>
      <c r="I1256" s="177"/>
      <c r="J1256" s="177"/>
    </row>
    <row r="1257" spans="4:10" ht="15">
      <c r="D1257" s="163"/>
      <c r="E1257" s="163"/>
      <c r="H1257" s="177"/>
      <c r="I1257" s="177"/>
      <c r="J1257" s="177"/>
    </row>
    <row r="1258" spans="4:10" ht="15">
      <c r="D1258" s="163"/>
      <c r="E1258" s="163"/>
      <c r="H1258" s="177"/>
      <c r="I1258" s="177"/>
      <c r="J1258" s="177"/>
    </row>
    <row r="1259" spans="4:10" ht="15">
      <c r="D1259" s="163"/>
      <c r="E1259" s="163"/>
      <c r="H1259" s="177"/>
      <c r="I1259" s="177"/>
      <c r="J1259" s="177"/>
    </row>
    <row r="1260" spans="4:10" ht="15">
      <c r="D1260" s="163"/>
      <c r="E1260" s="163"/>
      <c r="H1260" s="177"/>
      <c r="I1260" s="177"/>
      <c r="J1260" s="177"/>
    </row>
    <row r="1261" spans="4:10" ht="15">
      <c r="D1261" s="163"/>
      <c r="E1261" s="163"/>
      <c r="H1261" s="177"/>
      <c r="I1261" s="177"/>
      <c r="J1261" s="177"/>
    </row>
    <row r="1262" spans="4:10" ht="15">
      <c r="D1262" s="163"/>
      <c r="E1262" s="163"/>
      <c r="H1262" s="177"/>
      <c r="I1262" s="177"/>
      <c r="J1262" s="177"/>
    </row>
    <row r="1263" spans="4:10" ht="15">
      <c r="D1263" s="163"/>
      <c r="E1263" s="163"/>
      <c r="H1263" s="177"/>
      <c r="I1263" s="177"/>
      <c r="J1263" s="177"/>
    </row>
    <row r="1264" spans="4:10" ht="15">
      <c r="D1264" s="163"/>
      <c r="E1264" s="163"/>
      <c r="H1264" s="177"/>
      <c r="I1264" s="177"/>
      <c r="J1264" s="177"/>
    </row>
    <row r="1265" spans="4:10" ht="15">
      <c r="D1265" s="163"/>
      <c r="E1265" s="163"/>
      <c r="H1265" s="177"/>
      <c r="I1265" s="177"/>
      <c r="J1265" s="177"/>
    </row>
    <row r="1266" spans="4:10" ht="15">
      <c r="D1266" s="163"/>
      <c r="E1266" s="163"/>
      <c r="H1266" s="177"/>
      <c r="I1266" s="177"/>
      <c r="J1266" s="177"/>
    </row>
    <row r="1267" spans="4:10" ht="15">
      <c r="D1267" s="163"/>
      <c r="E1267" s="163"/>
      <c r="H1267" s="177"/>
      <c r="I1267" s="177"/>
      <c r="J1267" s="177"/>
    </row>
    <row r="1268" spans="4:10" ht="15">
      <c r="D1268" s="163"/>
      <c r="E1268" s="163"/>
      <c r="H1268" s="177"/>
      <c r="I1268" s="177"/>
      <c r="J1268" s="177"/>
    </row>
    <row r="1269" spans="4:10" ht="15">
      <c r="D1269" s="163"/>
      <c r="E1269" s="163"/>
      <c r="H1269" s="177"/>
      <c r="I1269" s="177"/>
      <c r="J1269" s="177"/>
    </row>
    <row r="1270" spans="4:10" ht="15">
      <c r="D1270" s="163"/>
      <c r="E1270" s="163"/>
      <c r="H1270" s="177"/>
      <c r="I1270" s="177"/>
      <c r="J1270" s="177"/>
    </row>
    <row r="1271" spans="4:10" ht="15">
      <c r="D1271" s="163"/>
      <c r="E1271" s="163"/>
      <c r="H1271" s="177"/>
      <c r="I1271" s="177"/>
      <c r="J1271" s="177"/>
    </row>
    <row r="1272" spans="4:10" ht="15">
      <c r="D1272" s="163"/>
      <c r="E1272" s="163"/>
      <c r="H1272" s="177"/>
      <c r="I1272" s="177"/>
      <c r="J1272" s="177"/>
    </row>
    <row r="1273" spans="4:10" ht="15">
      <c r="D1273" s="163"/>
      <c r="E1273" s="163"/>
      <c r="H1273" s="177"/>
      <c r="I1273" s="177"/>
      <c r="J1273" s="177"/>
    </row>
    <row r="1274" spans="4:10" ht="15">
      <c r="D1274" s="163"/>
      <c r="E1274" s="163"/>
      <c r="H1274" s="177"/>
      <c r="I1274" s="177"/>
      <c r="J1274" s="177"/>
    </row>
    <row r="1275" spans="4:10" ht="15">
      <c r="D1275" s="163"/>
      <c r="E1275" s="163"/>
      <c r="H1275" s="177"/>
      <c r="I1275" s="177"/>
      <c r="J1275" s="177"/>
    </row>
    <row r="1276" spans="4:10" ht="15">
      <c r="D1276" s="163"/>
      <c r="E1276" s="163"/>
      <c r="H1276" s="177"/>
      <c r="I1276" s="177"/>
      <c r="J1276" s="177"/>
    </row>
    <row r="1277" spans="4:10" ht="15">
      <c r="D1277" s="163"/>
      <c r="E1277" s="163"/>
      <c r="H1277" s="177"/>
      <c r="I1277" s="177"/>
      <c r="J1277" s="177"/>
    </row>
    <row r="1278" spans="4:10" ht="15">
      <c r="D1278" s="163"/>
      <c r="E1278" s="163"/>
      <c r="H1278" s="177"/>
      <c r="I1278" s="177"/>
      <c r="J1278" s="177"/>
    </row>
    <row r="1279" spans="4:10" ht="15">
      <c r="D1279" s="163"/>
      <c r="E1279" s="163"/>
      <c r="H1279" s="177"/>
      <c r="I1279" s="177"/>
      <c r="J1279" s="177"/>
    </row>
    <row r="1280" spans="4:10" ht="15">
      <c r="D1280" s="163"/>
      <c r="E1280" s="163"/>
      <c r="H1280" s="177"/>
      <c r="I1280" s="177"/>
      <c r="J1280" s="177"/>
    </row>
    <row r="1281" spans="4:10" ht="15">
      <c r="D1281" s="163"/>
      <c r="E1281" s="163"/>
      <c r="H1281" s="177"/>
      <c r="I1281" s="177"/>
      <c r="J1281" s="177"/>
    </row>
    <row r="1282" spans="4:10" ht="15">
      <c r="D1282" s="163"/>
      <c r="E1282" s="163"/>
      <c r="H1282" s="177"/>
      <c r="I1282" s="177"/>
      <c r="J1282" s="177"/>
    </row>
    <row r="1283" spans="4:10" ht="15">
      <c r="D1283" s="163"/>
      <c r="E1283" s="163"/>
      <c r="H1283" s="177"/>
      <c r="I1283" s="177"/>
      <c r="J1283" s="177"/>
    </row>
    <row r="1284" spans="4:10" ht="15">
      <c r="D1284" s="163"/>
      <c r="E1284" s="163"/>
      <c r="H1284" s="177"/>
      <c r="I1284" s="177"/>
      <c r="J1284" s="177"/>
    </row>
    <row r="1285" spans="4:10" ht="15">
      <c r="D1285" s="163"/>
      <c r="E1285" s="163"/>
      <c r="H1285" s="177"/>
      <c r="I1285" s="177"/>
      <c r="J1285" s="177"/>
    </row>
    <row r="1286" spans="4:10" ht="15">
      <c r="D1286" s="163"/>
      <c r="E1286" s="163"/>
      <c r="H1286" s="177"/>
      <c r="I1286" s="177"/>
      <c r="J1286" s="177"/>
    </row>
    <row r="1287" spans="4:10" ht="15">
      <c r="D1287" s="163"/>
      <c r="E1287" s="163"/>
      <c r="H1287" s="177"/>
      <c r="I1287" s="177"/>
      <c r="J1287" s="177"/>
    </row>
    <row r="1288" spans="4:10" ht="15">
      <c r="D1288" s="163"/>
      <c r="E1288" s="163"/>
      <c r="H1288" s="177"/>
      <c r="I1288" s="177"/>
      <c r="J1288" s="177"/>
    </row>
    <row r="1289" spans="4:10" ht="15">
      <c r="D1289" s="163"/>
      <c r="E1289" s="163"/>
      <c r="H1289" s="177"/>
      <c r="I1289" s="177"/>
      <c r="J1289" s="177"/>
    </row>
    <row r="1290" spans="4:10" ht="15">
      <c r="D1290" s="163"/>
      <c r="E1290" s="163"/>
      <c r="H1290" s="177"/>
      <c r="I1290" s="177"/>
      <c r="J1290" s="177"/>
    </row>
    <row r="1291" spans="4:10" ht="15">
      <c r="D1291" s="163"/>
      <c r="E1291" s="163"/>
      <c r="H1291" s="177"/>
      <c r="I1291" s="177"/>
      <c r="J1291" s="177"/>
    </row>
    <row r="1292" spans="4:10" ht="15">
      <c r="D1292" s="163"/>
      <c r="E1292" s="163"/>
      <c r="H1292" s="177"/>
      <c r="I1292" s="177"/>
      <c r="J1292" s="177"/>
    </row>
    <row r="1293" spans="4:10" ht="15">
      <c r="D1293" s="163"/>
      <c r="E1293" s="163"/>
      <c r="H1293" s="177"/>
      <c r="I1293" s="177"/>
      <c r="J1293" s="177"/>
    </row>
    <row r="1294" spans="4:10" ht="15">
      <c r="D1294" s="163"/>
      <c r="E1294" s="163"/>
      <c r="H1294" s="177"/>
      <c r="I1294" s="177"/>
      <c r="J1294" s="177"/>
    </row>
    <row r="1295" spans="4:10" ht="15">
      <c r="D1295" s="163"/>
      <c r="E1295" s="163"/>
      <c r="H1295" s="177"/>
      <c r="I1295" s="177"/>
      <c r="J1295" s="177"/>
    </row>
    <row r="1296" spans="4:10" ht="15">
      <c r="D1296" s="163"/>
      <c r="E1296" s="163"/>
      <c r="H1296" s="177"/>
      <c r="I1296" s="177"/>
      <c r="J1296" s="177"/>
    </row>
    <row r="1297" spans="4:10" ht="15">
      <c r="D1297" s="163"/>
      <c r="E1297" s="163"/>
      <c r="H1297" s="177"/>
      <c r="I1297" s="177"/>
      <c r="J1297" s="177"/>
    </row>
    <row r="1298" spans="4:10" ht="15">
      <c r="D1298" s="163"/>
      <c r="E1298" s="163"/>
      <c r="H1298" s="177"/>
      <c r="I1298" s="177"/>
      <c r="J1298" s="177"/>
    </row>
    <row r="1299" spans="4:10" ht="15">
      <c r="D1299" s="163"/>
      <c r="E1299" s="163"/>
      <c r="H1299" s="177"/>
      <c r="I1299" s="177"/>
      <c r="J1299" s="177"/>
    </row>
    <row r="1300" spans="4:10" ht="15">
      <c r="D1300" s="163"/>
      <c r="E1300" s="163"/>
      <c r="H1300" s="177"/>
      <c r="I1300" s="177"/>
      <c r="J1300" s="177"/>
    </row>
    <row r="1301" spans="4:10" ht="15">
      <c r="D1301" s="163"/>
      <c r="E1301" s="163"/>
      <c r="H1301" s="177"/>
      <c r="I1301" s="177"/>
      <c r="J1301" s="177"/>
    </row>
    <row r="1302" spans="4:10" ht="15">
      <c r="D1302" s="163"/>
      <c r="E1302" s="163"/>
      <c r="H1302" s="177"/>
      <c r="I1302" s="177"/>
      <c r="J1302" s="177"/>
    </row>
    <row r="1303" spans="4:10" ht="15">
      <c r="D1303" s="163"/>
      <c r="E1303" s="163"/>
      <c r="H1303" s="177"/>
      <c r="I1303" s="177"/>
      <c r="J1303" s="177"/>
    </row>
    <row r="1304" spans="4:10" ht="15">
      <c r="D1304" s="163"/>
      <c r="E1304" s="163"/>
      <c r="H1304" s="177"/>
      <c r="I1304" s="177"/>
      <c r="J1304" s="177"/>
    </row>
    <row r="1305" spans="4:10" ht="15">
      <c r="D1305" s="163"/>
      <c r="E1305" s="163"/>
      <c r="H1305" s="177"/>
      <c r="I1305" s="177"/>
      <c r="J1305" s="177"/>
    </row>
    <row r="1306" spans="4:10" ht="15">
      <c r="D1306" s="163"/>
      <c r="E1306" s="163"/>
      <c r="H1306" s="177"/>
      <c r="I1306" s="177"/>
      <c r="J1306" s="177"/>
    </row>
    <row r="1307" spans="4:10" ht="15">
      <c r="D1307" s="163"/>
      <c r="E1307" s="163"/>
      <c r="H1307" s="177"/>
      <c r="I1307" s="177"/>
      <c r="J1307" s="177"/>
    </row>
    <row r="1308" spans="4:10" ht="15">
      <c r="D1308" s="163"/>
      <c r="E1308" s="163"/>
      <c r="H1308" s="177"/>
      <c r="I1308" s="177"/>
      <c r="J1308" s="177"/>
    </row>
    <row r="1309" spans="4:10" ht="15">
      <c r="D1309" s="163"/>
      <c r="E1309" s="163"/>
      <c r="H1309" s="177"/>
      <c r="I1309" s="177"/>
      <c r="J1309" s="177"/>
    </row>
    <row r="1310" spans="4:10" ht="15">
      <c r="D1310" s="163"/>
      <c r="E1310" s="163"/>
      <c r="H1310" s="177"/>
      <c r="I1310" s="177"/>
      <c r="J1310" s="177"/>
    </row>
    <row r="1311" spans="4:10" ht="15">
      <c r="D1311" s="163"/>
      <c r="E1311" s="163"/>
      <c r="H1311" s="177"/>
      <c r="I1311" s="177"/>
      <c r="J1311" s="177"/>
    </row>
    <row r="1312" spans="4:10" ht="15">
      <c r="D1312" s="163"/>
      <c r="E1312" s="163"/>
      <c r="H1312" s="177"/>
      <c r="I1312" s="177"/>
      <c r="J1312" s="177"/>
    </row>
    <row r="1313" spans="4:10" ht="15">
      <c r="D1313" s="163"/>
      <c r="E1313" s="163"/>
      <c r="H1313" s="177"/>
      <c r="I1313" s="177"/>
      <c r="J1313" s="177"/>
    </row>
    <row r="1314" spans="4:10" ht="15">
      <c r="D1314" s="163"/>
      <c r="E1314" s="163"/>
      <c r="H1314" s="177"/>
      <c r="I1314" s="177"/>
      <c r="J1314" s="177"/>
    </row>
    <row r="1315" spans="4:10" ht="15">
      <c r="D1315" s="163"/>
      <c r="E1315" s="163"/>
      <c r="H1315" s="177"/>
      <c r="I1315" s="177"/>
      <c r="J1315" s="177"/>
    </row>
    <row r="1316" spans="4:10" ht="15">
      <c r="D1316" s="163"/>
      <c r="E1316" s="163"/>
      <c r="H1316" s="177"/>
      <c r="I1316" s="177"/>
      <c r="J1316" s="177"/>
    </row>
    <row r="1317" spans="4:10" ht="15">
      <c r="D1317" s="163"/>
      <c r="E1317" s="163"/>
      <c r="H1317" s="177"/>
      <c r="I1317" s="177"/>
      <c r="J1317" s="177"/>
    </row>
    <row r="1318" spans="4:10" ht="15">
      <c r="D1318" s="163"/>
      <c r="E1318" s="163"/>
      <c r="H1318" s="177"/>
      <c r="I1318" s="177"/>
      <c r="J1318" s="177"/>
    </row>
    <row r="1319" spans="4:10" ht="15">
      <c r="D1319" s="163"/>
      <c r="E1319" s="163"/>
      <c r="H1319" s="177"/>
      <c r="I1319" s="177"/>
      <c r="J1319" s="177"/>
    </row>
    <row r="1320" spans="4:10" ht="15">
      <c r="D1320" s="163"/>
      <c r="E1320" s="163"/>
      <c r="H1320" s="177"/>
      <c r="I1320" s="177"/>
      <c r="J1320" s="177"/>
    </row>
    <row r="1321" spans="4:10" ht="15">
      <c r="D1321" s="163"/>
      <c r="E1321" s="163"/>
      <c r="H1321" s="177"/>
      <c r="I1321" s="177"/>
      <c r="J1321" s="177"/>
    </row>
    <row r="1322" spans="4:10" ht="15">
      <c r="D1322" s="163"/>
      <c r="E1322" s="163"/>
      <c r="H1322" s="177"/>
      <c r="I1322" s="177"/>
      <c r="J1322" s="177"/>
    </row>
    <row r="1323" spans="4:10" ht="15">
      <c r="D1323" s="163"/>
      <c r="E1323" s="163"/>
      <c r="H1323" s="177"/>
      <c r="I1323" s="177"/>
      <c r="J1323" s="177"/>
    </row>
    <row r="1324" spans="4:10" ht="15">
      <c r="D1324" s="163"/>
      <c r="E1324" s="163"/>
      <c r="H1324" s="177"/>
      <c r="I1324" s="177"/>
      <c r="J1324" s="177"/>
    </row>
    <row r="1325" spans="4:10" ht="15">
      <c r="D1325" s="163"/>
      <c r="E1325" s="163"/>
      <c r="H1325" s="177"/>
      <c r="I1325" s="177"/>
      <c r="J1325" s="177"/>
    </row>
    <row r="1326" spans="4:10" ht="15">
      <c r="D1326" s="163"/>
      <c r="E1326" s="163"/>
      <c r="H1326" s="177"/>
      <c r="I1326" s="177"/>
      <c r="J1326" s="177"/>
    </row>
    <row r="1327" spans="4:10" ht="15">
      <c r="D1327" s="163"/>
      <c r="E1327" s="163"/>
      <c r="H1327" s="177"/>
      <c r="I1327" s="177"/>
      <c r="J1327" s="177"/>
    </row>
    <row r="1328" spans="4:10" ht="15">
      <c r="D1328" s="163"/>
      <c r="E1328" s="163"/>
      <c r="H1328" s="177"/>
      <c r="I1328" s="177"/>
      <c r="J1328" s="177"/>
    </row>
    <row r="1329" spans="4:10" ht="15">
      <c r="D1329" s="163"/>
      <c r="E1329" s="163"/>
      <c r="H1329" s="177"/>
      <c r="I1329" s="177"/>
      <c r="J1329" s="177"/>
    </row>
    <row r="1330" spans="4:10" ht="15">
      <c r="D1330" s="163"/>
      <c r="E1330" s="163"/>
      <c r="H1330" s="177"/>
      <c r="I1330" s="177"/>
      <c r="J1330" s="177"/>
    </row>
    <row r="1331" spans="4:10" ht="15">
      <c r="D1331" s="163"/>
      <c r="E1331" s="163"/>
      <c r="H1331" s="177"/>
      <c r="I1331" s="177"/>
      <c r="J1331" s="177"/>
    </row>
    <row r="1332" spans="4:10" ht="15">
      <c r="D1332" s="163"/>
      <c r="E1332" s="163"/>
      <c r="H1332" s="177"/>
      <c r="I1332" s="177"/>
      <c r="J1332" s="177"/>
    </row>
    <row r="1333" spans="4:10" ht="15">
      <c r="D1333" s="163"/>
      <c r="E1333" s="163"/>
      <c r="H1333" s="177"/>
      <c r="I1333" s="177"/>
      <c r="J1333" s="177"/>
    </row>
    <row r="1334" spans="4:10" ht="15">
      <c r="D1334" s="163"/>
      <c r="E1334" s="163"/>
      <c r="H1334" s="177"/>
      <c r="I1334" s="177"/>
      <c r="J1334" s="177"/>
    </row>
    <row r="1335" spans="4:10" ht="15">
      <c r="D1335" s="163"/>
      <c r="E1335" s="163"/>
      <c r="H1335" s="177"/>
      <c r="I1335" s="177"/>
      <c r="J1335" s="177"/>
    </row>
    <row r="1336" spans="4:10" ht="15">
      <c r="D1336" s="163"/>
      <c r="E1336" s="163"/>
      <c r="H1336" s="177"/>
      <c r="I1336" s="177"/>
      <c r="J1336" s="177"/>
    </row>
    <row r="1337" spans="4:10" ht="15">
      <c r="D1337" s="163"/>
      <c r="E1337" s="163"/>
      <c r="H1337" s="177"/>
      <c r="I1337" s="177"/>
      <c r="J1337" s="177"/>
    </row>
    <row r="1338" spans="4:10" ht="15">
      <c r="D1338" s="163"/>
      <c r="E1338" s="163"/>
      <c r="H1338" s="177"/>
      <c r="I1338" s="177"/>
      <c r="J1338" s="177"/>
    </row>
    <row r="1339" spans="4:10" ht="15">
      <c r="D1339" s="163"/>
      <c r="E1339" s="163"/>
      <c r="H1339" s="177"/>
      <c r="I1339" s="177"/>
      <c r="J1339" s="177"/>
    </row>
    <row r="1340" spans="4:10" ht="15">
      <c r="D1340" s="163"/>
      <c r="E1340" s="163"/>
      <c r="H1340" s="177"/>
      <c r="I1340" s="177"/>
      <c r="J1340" s="177"/>
    </row>
    <row r="1341" spans="4:10" ht="15">
      <c r="D1341" s="163"/>
      <c r="E1341" s="163"/>
      <c r="H1341" s="177"/>
      <c r="I1341" s="177"/>
      <c r="J1341" s="177"/>
    </row>
    <row r="1342" spans="4:10" ht="15">
      <c r="D1342" s="163"/>
      <c r="E1342" s="163"/>
      <c r="H1342" s="177"/>
      <c r="I1342" s="177"/>
      <c r="J1342" s="177"/>
    </row>
    <row r="1343" spans="4:10" ht="15">
      <c r="D1343" s="163"/>
      <c r="E1343" s="163"/>
      <c r="H1343" s="177"/>
      <c r="I1343" s="177"/>
      <c r="J1343" s="177"/>
    </row>
    <row r="1344" spans="4:10" ht="15">
      <c r="D1344" s="163"/>
      <c r="E1344" s="163"/>
      <c r="H1344" s="177"/>
      <c r="I1344" s="177"/>
      <c r="J1344" s="177"/>
    </row>
    <row r="1345" spans="4:10" ht="15">
      <c r="D1345" s="163"/>
      <c r="E1345" s="163"/>
      <c r="H1345" s="177"/>
      <c r="I1345" s="177"/>
      <c r="J1345" s="177"/>
    </row>
    <row r="1346" spans="4:10" ht="15">
      <c r="D1346" s="163"/>
      <c r="E1346" s="163"/>
      <c r="H1346" s="177"/>
      <c r="I1346" s="177"/>
      <c r="J1346" s="177"/>
    </row>
    <row r="1347" spans="4:10" ht="15">
      <c r="D1347" s="163"/>
      <c r="E1347" s="163"/>
      <c r="H1347" s="177"/>
      <c r="I1347" s="177"/>
      <c r="J1347" s="177"/>
    </row>
    <row r="1348" spans="4:10" ht="15">
      <c r="D1348" s="163"/>
      <c r="E1348" s="163"/>
      <c r="H1348" s="177"/>
      <c r="I1348" s="177"/>
      <c r="J1348" s="177"/>
    </row>
    <row r="1349" spans="4:10" ht="15">
      <c r="D1349" s="163"/>
      <c r="E1349" s="163"/>
      <c r="H1349" s="177"/>
      <c r="I1349" s="177"/>
      <c r="J1349" s="177"/>
    </row>
    <row r="1350" spans="4:10" ht="15">
      <c r="D1350" s="163"/>
      <c r="E1350" s="163"/>
      <c r="H1350" s="177"/>
      <c r="I1350" s="177"/>
      <c r="J1350" s="177"/>
    </row>
    <row r="1351" spans="4:10" ht="15">
      <c r="D1351" s="163"/>
      <c r="E1351" s="163"/>
      <c r="H1351" s="177"/>
      <c r="I1351" s="177"/>
      <c r="J1351" s="177"/>
    </row>
    <row r="1352" spans="4:10" ht="15">
      <c r="D1352" s="163"/>
      <c r="E1352" s="163"/>
      <c r="H1352" s="177"/>
      <c r="I1352" s="177"/>
      <c r="J1352" s="177"/>
    </row>
    <row r="1353" spans="4:10" ht="15">
      <c r="D1353" s="163"/>
      <c r="E1353" s="163"/>
      <c r="H1353" s="177"/>
      <c r="I1353" s="177"/>
      <c r="J1353" s="177"/>
    </row>
    <row r="1354" spans="4:10" ht="15">
      <c r="D1354" s="163"/>
      <c r="E1354" s="163"/>
      <c r="H1354" s="177"/>
      <c r="I1354" s="177"/>
      <c r="J1354" s="177"/>
    </row>
    <row r="1355" spans="4:10" ht="15">
      <c r="D1355" s="163"/>
      <c r="E1355" s="163"/>
      <c r="H1355" s="177"/>
      <c r="I1355" s="177"/>
      <c r="J1355" s="177"/>
    </row>
    <row r="1356" spans="4:10" ht="15">
      <c r="D1356" s="163"/>
      <c r="E1356" s="163"/>
      <c r="H1356" s="177"/>
      <c r="I1356" s="177"/>
      <c r="J1356" s="177"/>
    </row>
    <row r="1357" spans="4:10" ht="15">
      <c r="D1357" s="163"/>
      <c r="E1357" s="163"/>
      <c r="H1357" s="177"/>
      <c r="I1357" s="177"/>
      <c r="J1357" s="177"/>
    </row>
    <row r="1358" spans="4:10" ht="15">
      <c r="D1358" s="163"/>
      <c r="E1358" s="163"/>
      <c r="H1358" s="177"/>
      <c r="I1358" s="177"/>
      <c r="J1358" s="177"/>
    </row>
    <row r="1359" spans="4:10" ht="15">
      <c r="D1359" s="163"/>
      <c r="E1359" s="163"/>
      <c r="H1359" s="177"/>
      <c r="I1359" s="177"/>
      <c r="J1359" s="177"/>
    </row>
    <row r="1360" spans="4:10" ht="15">
      <c r="D1360" s="163"/>
      <c r="E1360" s="163"/>
      <c r="H1360" s="177"/>
      <c r="I1360" s="177"/>
      <c r="J1360" s="177"/>
    </row>
    <row r="1361" spans="4:10" ht="15">
      <c r="D1361" s="163"/>
      <c r="E1361" s="163"/>
      <c r="H1361" s="177"/>
      <c r="I1361" s="177"/>
      <c r="J1361" s="177"/>
    </row>
    <row r="1362" spans="4:10" ht="15">
      <c r="D1362" s="163"/>
      <c r="E1362" s="163"/>
      <c r="H1362" s="177"/>
      <c r="I1362" s="177"/>
      <c r="J1362" s="177"/>
    </row>
    <row r="1363" spans="4:10" ht="15">
      <c r="D1363" s="163"/>
      <c r="E1363" s="163"/>
      <c r="H1363" s="177"/>
      <c r="I1363" s="177"/>
      <c r="J1363" s="177"/>
    </row>
    <row r="1364" spans="4:10" ht="15">
      <c r="D1364" s="163"/>
      <c r="E1364" s="163"/>
      <c r="H1364" s="177"/>
      <c r="I1364" s="177"/>
      <c r="J1364" s="177"/>
    </row>
    <row r="1365" spans="4:10" ht="15">
      <c r="D1365" s="163"/>
      <c r="E1365" s="163"/>
      <c r="H1365" s="177"/>
      <c r="I1365" s="177"/>
      <c r="J1365" s="177"/>
    </row>
    <row r="1366" spans="4:10" ht="15">
      <c r="D1366" s="163"/>
      <c r="E1366" s="163"/>
      <c r="H1366" s="177"/>
      <c r="I1366" s="177"/>
      <c r="J1366" s="177"/>
    </row>
    <row r="1367" spans="4:10" ht="15">
      <c r="D1367" s="163"/>
      <c r="E1367" s="163"/>
      <c r="H1367" s="177"/>
      <c r="I1367" s="177"/>
      <c r="J1367" s="177"/>
    </row>
    <row r="1368" spans="4:10" ht="15">
      <c r="D1368" s="163"/>
      <c r="E1368" s="163"/>
      <c r="H1368" s="177"/>
      <c r="I1368" s="177"/>
      <c r="J1368" s="177"/>
    </row>
    <row r="1369" spans="4:10" ht="15">
      <c r="D1369" s="163"/>
      <c r="E1369" s="163"/>
      <c r="H1369" s="177"/>
      <c r="I1369" s="177"/>
      <c r="J1369" s="177"/>
    </row>
    <row r="1370" spans="4:10" ht="15">
      <c r="D1370" s="163"/>
      <c r="E1370" s="163"/>
      <c r="H1370" s="177"/>
      <c r="I1370" s="177"/>
      <c r="J1370" s="177"/>
    </row>
    <row r="1371" spans="4:10" ht="15">
      <c r="D1371" s="163"/>
      <c r="E1371" s="163"/>
      <c r="H1371" s="177"/>
      <c r="I1371" s="177"/>
      <c r="J1371" s="177"/>
    </row>
    <row r="1372" spans="4:10" ht="15">
      <c r="D1372" s="163"/>
      <c r="E1372" s="163"/>
      <c r="H1372" s="177"/>
      <c r="I1372" s="177"/>
      <c r="J1372" s="177"/>
    </row>
    <row r="1373" spans="4:10" ht="15">
      <c r="D1373" s="163"/>
      <c r="E1373" s="163"/>
      <c r="H1373" s="177"/>
      <c r="I1373" s="177"/>
      <c r="J1373" s="177"/>
    </row>
    <row r="1374" spans="4:10" ht="15">
      <c r="D1374" s="163"/>
      <c r="E1374" s="163"/>
      <c r="H1374" s="177"/>
      <c r="I1374" s="177"/>
      <c r="J1374" s="177"/>
    </row>
    <row r="1375" spans="4:10" ht="15">
      <c r="D1375" s="163"/>
      <c r="E1375" s="163"/>
      <c r="H1375" s="177"/>
      <c r="I1375" s="177"/>
      <c r="J1375" s="177"/>
    </row>
    <row r="1376" spans="4:10" ht="15">
      <c r="D1376" s="163"/>
      <c r="E1376" s="163"/>
      <c r="H1376" s="177"/>
      <c r="I1376" s="177"/>
      <c r="J1376" s="177"/>
    </row>
    <row r="1377" spans="4:10" ht="15">
      <c r="D1377" s="163"/>
      <c r="E1377" s="163"/>
      <c r="H1377" s="177"/>
      <c r="I1377" s="177"/>
      <c r="J1377" s="177"/>
    </row>
    <row r="1378" spans="4:10" ht="15">
      <c r="D1378" s="163"/>
      <c r="E1378" s="163"/>
      <c r="H1378" s="177"/>
      <c r="I1378" s="177"/>
      <c r="J1378" s="177"/>
    </row>
    <row r="1379" spans="4:10" ht="15">
      <c r="D1379" s="163"/>
      <c r="E1379" s="163"/>
      <c r="H1379" s="177"/>
      <c r="I1379" s="177"/>
      <c r="J1379" s="177"/>
    </row>
    <row r="1380" spans="4:10" ht="15">
      <c r="D1380" s="163"/>
      <c r="E1380" s="163"/>
      <c r="H1380" s="177"/>
      <c r="I1380" s="177"/>
      <c r="J1380" s="177"/>
    </row>
    <row r="1381" spans="4:10" ht="15">
      <c r="D1381" s="163"/>
      <c r="E1381" s="163"/>
      <c r="H1381" s="177"/>
      <c r="I1381" s="177"/>
      <c r="J1381" s="177"/>
    </row>
    <row r="1382" spans="4:10" ht="15">
      <c r="D1382" s="163"/>
      <c r="E1382" s="163"/>
      <c r="H1382" s="177"/>
      <c r="I1382" s="177"/>
      <c r="J1382" s="177"/>
    </row>
    <row r="1383" spans="4:10" ht="15">
      <c r="D1383" s="163"/>
      <c r="E1383" s="163"/>
      <c r="H1383" s="177"/>
      <c r="I1383" s="177"/>
      <c r="J1383" s="177"/>
    </row>
    <row r="1384" spans="4:10" ht="15">
      <c r="D1384" s="163"/>
      <c r="E1384" s="163"/>
      <c r="H1384" s="177"/>
      <c r="I1384" s="177"/>
      <c r="J1384" s="177"/>
    </row>
    <row r="1385" spans="4:10" ht="15">
      <c r="D1385" s="163"/>
      <c r="E1385" s="163"/>
      <c r="H1385" s="177"/>
      <c r="I1385" s="177"/>
      <c r="J1385" s="177"/>
    </row>
    <row r="1386" spans="4:10" ht="15">
      <c r="D1386" s="163"/>
      <c r="E1386" s="163"/>
      <c r="H1386" s="177"/>
      <c r="I1386" s="177"/>
      <c r="J1386" s="177"/>
    </row>
    <row r="1387" spans="4:10" ht="15">
      <c r="D1387" s="163"/>
      <c r="E1387" s="163"/>
      <c r="H1387" s="177"/>
      <c r="I1387" s="177"/>
      <c r="J1387" s="177"/>
    </row>
    <row r="1388" spans="4:10" ht="15">
      <c r="D1388" s="163"/>
      <c r="E1388" s="163"/>
      <c r="H1388" s="177"/>
      <c r="I1388" s="177"/>
      <c r="J1388" s="177"/>
    </row>
    <row r="1389" spans="4:10" ht="15">
      <c r="D1389" s="163"/>
      <c r="E1389" s="163"/>
      <c r="H1389" s="177"/>
      <c r="I1389" s="177"/>
      <c r="J1389" s="177"/>
    </row>
    <row r="1390" spans="4:10" ht="15">
      <c r="D1390" s="163"/>
      <c r="E1390" s="163"/>
      <c r="H1390" s="177"/>
      <c r="I1390" s="177"/>
      <c r="J1390" s="177"/>
    </row>
    <row r="1391" spans="4:10" ht="15">
      <c r="D1391" s="163"/>
      <c r="E1391" s="163"/>
      <c r="H1391" s="177"/>
      <c r="I1391" s="177"/>
      <c r="J1391" s="177"/>
    </row>
    <row r="1392" spans="4:10" ht="15">
      <c r="D1392" s="163"/>
      <c r="E1392" s="163"/>
      <c r="H1392" s="177"/>
      <c r="I1392" s="177"/>
      <c r="J1392" s="177"/>
    </row>
    <row r="1393" spans="4:10" ht="15">
      <c r="D1393" s="163"/>
      <c r="E1393" s="163"/>
      <c r="H1393" s="177"/>
      <c r="I1393" s="177"/>
      <c r="J1393" s="177"/>
    </row>
    <row r="1394" spans="4:10" ht="15">
      <c r="D1394" s="163"/>
      <c r="E1394" s="163"/>
      <c r="H1394" s="177"/>
      <c r="I1394" s="177"/>
      <c r="J1394" s="177"/>
    </row>
    <row r="1395" spans="4:10" ht="15">
      <c r="D1395" s="163"/>
      <c r="E1395" s="163"/>
      <c r="H1395" s="177"/>
      <c r="I1395" s="177"/>
      <c r="J1395" s="177"/>
    </row>
    <row r="1396" spans="4:10" ht="15">
      <c r="D1396" s="163"/>
      <c r="E1396" s="163"/>
      <c r="H1396" s="177"/>
      <c r="I1396" s="177"/>
      <c r="J1396" s="177"/>
    </row>
    <row r="1397" spans="4:10" ht="15">
      <c r="D1397" s="163"/>
      <c r="E1397" s="163"/>
      <c r="H1397" s="177"/>
      <c r="I1397" s="177"/>
      <c r="J1397" s="177"/>
    </row>
    <row r="1398" spans="4:10" ht="15">
      <c r="D1398" s="163"/>
      <c r="E1398" s="163"/>
      <c r="H1398" s="177"/>
      <c r="I1398" s="177"/>
      <c r="J1398" s="177"/>
    </row>
    <row r="1399" spans="4:10" ht="15">
      <c r="D1399" s="163"/>
      <c r="E1399" s="163"/>
      <c r="H1399" s="177"/>
      <c r="I1399" s="177"/>
      <c r="J1399" s="177"/>
    </row>
    <row r="1400" spans="4:10" ht="15">
      <c r="D1400" s="163"/>
      <c r="E1400" s="163"/>
      <c r="H1400" s="177"/>
      <c r="I1400" s="177"/>
      <c r="J1400" s="177"/>
    </row>
    <row r="1401" spans="4:10" ht="15">
      <c r="D1401" s="163"/>
      <c r="E1401" s="163"/>
      <c r="H1401" s="177"/>
      <c r="I1401" s="177"/>
      <c r="J1401" s="177"/>
    </row>
    <row r="1402" spans="4:10" ht="15">
      <c r="D1402" s="163"/>
      <c r="E1402" s="163"/>
      <c r="H1402" s="177"/>
      <c r="I1402" s="177"/>
      <c r="J1402" s="177"/>
    </row>
    <row r="1403" spans="4:10" ht="15">
      <c r="D1403" s="163"/>
      <c r="E1403" s="163"/>
      <c r="H1403" s="177"/>
      <c r="I1403" s="177"/>
      <c r="J1403" s="177"/>
    </row>
    <row r="1404" spans="4:10" ht="15">
      <c r="D1404" s="163"/>
      <c r="E1404" s="163"/>
      <c r="H1404" s="177"/>
      <c r="I1404" s="177"/>
      <c r="J1404" s="177"/>
    </row>
    <row r="1405" spans="4:10" ht="15">
      <c r="D1405" s="163"/>
      <c r="E1405" s="163"/>
      <c r="H1405" s="177"/>
      <c r="I1405" s="177"/>
      <c r="J1405" s="177"/>
    </row>
    <row r="1406" spans="4:10" ht="15">
      <c r="D1406" s="163"/>
      <c r="E1406" s="163"/>
      <c r="H1406" s="177"/>
      <c r="I1406" s="177"/>
      <c r="J1406" s="177"/>
    </row>
    <row r="1407" spans="4:10" ht="15">
      <c r="D1407" s="163"/>
      <c r="E1407" s="163"/>
      <c r="H1407" s="177"/>
      <c r="I1407" s="177"/>
      <c r="J1407" s="177"/>
    </row>
    <row r="1408" spans="4:10" ht="15">
      <c r="D1408" s="163"/>
      <c r="E1408" s="163"/>
      <c r="H1408" s="177"/>
      <c r="I1408" s="177"/>
      <c r="J1408" s="177"/>
    </row>
    <row r="1409" spans="4:10" ht="15">
      <c r="D1409" s="163"/>
      <c r="E1409" s="163"/>
      <c r="H1409" s="177"/>
      <c r="I1409" s="177"/>
      <c r="J1409" s="177"/>
    </row>
    <row r="1410" spans="4:10" ht="15">
      <c r="D1410" s="163"/>
      <c r="E1410" s="163"/>
      <c r="H1410" s="177"/>
      <c r="I1410" s="177"/>
      <c r="J1410" s="177"/>
    </row>
    <row r="1411" spans="4:10" ht="15">
      <c r="D1411" s="163"/>
      <c r="E1411" s="163"/>
      <c r="H1411" s="177"/>
      <c r="I1411" s="177"/>
      <c r="J1411" s="177"/>
    </row>
    <row r="1412" spans="4:10" ht="15">
      <c r="D1412" s="163"/>
      <c r="E1412" s="163"/>
      <c r="H1412" s="177"/>
      <c r="I1412" s="177"/>
      <c r="J1412" s="177"/>
    </row>
    <row r="1413" spans="4:10" ht="15">
      <c r="D1413" s="163"/>
      <c r="E1413" s="163"/>
      <c r="H1413" s="177"/>
      <c r="I1413" s="177"/>
      <c r="J1413" s="177"/>
    </row>
    <row r="1414" spans="4:10" ht="15">
      <c r="D1414" s="163"/>
      <c r="E1414" s="163"/>
      <c r="H1414" s="177"/>
      <c r="I1414" s="177"/>
      <c r="J1414" s="177"/>
    </row>
    <row r="1415" spans="4:10" ht="15">
      <c r="D1415" s="163"/>
      <c r="E1415" s="163"/>
      <c r="H1415" s="177"/>
      <c r="I1415" s="177"/>
      <c r="J1415" s="177"/>
    </row>
    <row r="1416" spans="4:10" ht="15">
      <c r="D1416" s="163"/>
      <c r="E1416" s="163"/>
      <c r="H1416" s="177"/>
      <c r="I1416" s="177"/>
      <c r="J1416" s="177"/>
    </row>
    <row r="1417" spans="4:10" ht="15">
      <c r="D1417" s="163"/>
      <c r="E1417" s="163"/>
      <c r="H1417" s="177"/>
      <c r="I1417" s="177"/>
      <c r="J1417" s="177"/>
    </row>
    <row r="1418" spans="4:10" ht="15">
      <c r="D1418" s="163"/>
      <c r="E1418" s="163"/>
      <c r="H1418" s="177"/>
      <c r="I1418" s="177"/>
      <c r="J1418" s="177"/>
    </row>
    <row r="1419" spans="4:10" ht="15">
      <c r="D1419" s="163"/>
      <c r="E1419" s="163"/>
      <c r="H1419" s="177"/>
      <c r="I1419" s="177"/>
      <c r="J1419" s="177"/>
    </row>
    <row r="1420" spans="4:10" ht="15">
      <c r="D1420" s="163"/>
      <c r="E1420" s="163"/>
      <c r="H1420" s="177"/>
      <c r="I1420" s="177"/>
      <c r="J1420" s="177"/>
    </row>
    <row r="1421" spans="4:10" ht="15">
      <c r="D1421" s="163"/>
      <c r="E1421" s="163"/>
      <c r="H1421" s="177"/>
      <c r="I1421" s="177"/>
      <c r="J1421" s="177"/>
    </row>
    <row r="1422" spans="4:10" ht="15">
      <c r="D1422" s="163"/>
      <c r="E1422" s="163"/>
      <c r="H1422" s="177"/>
      <c r="I1422" s="177"/>
      <c r="J1422" s="177"/>
    </row>
    <row r="1423" spans="4:10" ht="15">
      <c r="D1423" s="163"/>
      <c r="E1423" s="163"/>
      <c r="H1423" s="177"/>
      <c r="I1423" s="177"/>
      <c r="J1423" s="177"/>
    </row>
    <row r="1424" spans="4:10" ht="15">
      <c r="D1424" s="163"/>
      <c r="E1424" s="163"/>
      <c r="H1424" s="177"/>
      <c r="I1424" s="177"/>
      <c r="J1424" s="177"/>
    </row>
    <row r="1425" spans="4:10" ht="15">
      <c r="D1425" s="163"/>
      <c r="E1425" s="163"/>
      <c r="H1425" s="177"/>
      <c r="I1425" s="177"/>
      <c r="J1425" s="177"/>
    </row>
    <row r="1426" spans="4:10" ht="15">
      <c r="D1426" s="163"/>
      <c r="E1426" s="163"/>
      <c r="H1426" s="177"/>
      <c r="I1426" s="177"/>
      <c r="J1426" s="177"/>
    </row>
    <row r="1427" spans="4:10" ht="15">
      <c r="D1427" s="163"/>
      <c r="E1427" s="163"/>
      <c r="H1427" s="177"/>
      <c r="I1427" s="177"/>
      <c r="J1427" s="177"/>
    </row>
    <row r="1428" spans="4:10" ht="15">
      <c r="D1428" s="163"/>
      <c r="E1428" s="163"/>
      <c r="H1428" s="177"/>
      <c r="I1428" s="177"/>
      <c r="J1428" s="177"/>
    </row>
    <row r="1429" spans="4:10" ht="15">
      <c r="D1429" s="163"/>
      <c r="E1429" s="163"/>
      <c r="H1429" s="177"/>
      <c r="I1429" s="177"/>
      <c r="J1429" s="177"/>
    </row>
    <row r="1430" spans="4:10" ht="15">
      <c r="D1430" s="163"/>
      <c r="E1430" s="163"/>
      <c r="H1430" s="177"/>
      <c r="I1430" s="177"/>
      <c r="J1430" s="177"/>
    </row>
    <row r="1431" spans="4:10" ht="15">
      <c r="D1431" s="163"/>
      <c r="E1431" s="163"/>
      <c r="H1431" s="177"/>
      <c r="I1431" s="177"/>
      <c r="J1431" s="177"/>
    </row>
    <row r="1432" spans="4:10" ht="15">
      <c r="D1432" s="163"/>
      <c r="E1432" s="163"/>
      <c r="H1432" s="177"/>
      <c r="I1432" s="177"/>
      <c r="J1432" s="177"/>
    </row>
    <row r="1433" spans="4:10" ht="15">
      <c r="D1433" s="163"/>
      <c r="E1433" s="163"/>
      <c r="H1433" s="177"/>
      <c r="I1433" s="177"/>
      <c r="J1433" s="177"/>
    </row>
    <row r="1434" spans="4:10" ht="15">
      <c r="D1434" s="163"/>
      <c r="E1434" s="163"/>
      <c r="H1434" s="177"/>
      <c r="I1434" s="177"/>
      <c r="J1434" s="177"/>
    </row>
    <row r="1435" spans="4:10" ht="15">
      <c r="D1435" s="163"/>
      <c r="E1435" s="163"/>
      <c r="H1435" s="177"/>
      <c r="I1435" s="177"/>
      <c r="J1435" s="177"/>
    </row>
    <row r="1436" spans="4:10" ht="15">
      <c r="D1436" s="163"/>
      <c r="E1436" s="163"/>
      <c r="H1436" s="177"/>
      <c r="I1436" s="177"/>
      <c r="J1436" s="177"/>
    </row>
    <row r="1437" spans="4:10" ht="15">
      <c r="D1437" s="163"/>
      <c r="E1437" s="163"/>
      <c r="H1437" s="177"/>
      <c r="I1437" s="177"/>
      <c r="J1437" s="177"/>
    </row>
    <row r="1438" spans="4:10" ht="15">
      <c r="D1438" s="163"/>
      <c r="E1438" s="163"/>
      <c r="H1438" s="177"/>
      <c r="I1438" s="177"/>
      <c r="J1438" s="177"/>
    </row>
    <row r="1439" spans="4:10" ht="15">
      <c r="D1439" s="163"/>
      <c r="E1439" s="163"/>
      <c r="H1439" s="177"/>
      <c r="I1439" s="177"/>
      <c r="J1439" s="177"/>
    </row>
    <row r="1440" spans="4:10" ht="15">
      <c r="D1440" s="163"/>
      <c r="E1440" s="163"/>
      <c r="H1440" s="177"/>
      <c r="I1440" s="177"/>
      <c r="J1440" s="177"/>
    </row>
    <row r="1441" spans="4:10" ht="15">
      <c r="D1441" s="163"/>
      <c r="E1441" s="163"/>
      <c r="H1441" s="177"/>
      <c r="I1441" s="177"/>
      <c r="J1441" s="177"/>
    </row>
    <row r="1442" spans="4:10" ht="15">
      <c r="D1442" s="163"/>
      <c r="E1442" s="163"/>
      <c r="H1442" s="177"/>
      <c r="I1442" s="177"/>
      <c r="J1442" s="177"/>
    </row>
    <row r="1443" spans="4:10" ht="15">
      <c r="D1443" s="163"/>
      <c r="E1443" s="163"/>
      <c r="H1443" s="177"/>
      <c r="I1443" s="177"/>
      <c r="J1443" s="177"/>
    </row>
    <row r="1444" spans="4:10" ht="15">
      <c r="D1444" s="163"/>
      <c r="E1444" s="163"/>
      <c r="H1444" s="177"/>
      <c r="I1444" s="177"/>
      <c r="J1444" s="177"/>
    </row>
    <row r="1445" spans="4:10" ht="15">
      <c r="D1445" s="163"/>
      <c r="E1445" s="163"/>
      <c r="H1445" s="177"/>
      <c r="I1445" s="177"/>
      <c r="J1445" s="177"/>
    </row>
    <row r="1446" spans="4:10" ht="15">
      <c r="D1446" s="163"/>
      <c r="E1446" s="163"/>
      <c r="H1446" s="177"/>
      <c r="I1446" s="177"/>
      <c r="J1446" s="177"/>
    </row>
    <row r="1447" spans="4:10" ht="15">
      <c r="D1447" s="163"/>
      <c r="E1447" s="163"/>
      <c r="H1447" s="177"/>
      <c r="I1447" s="177"/>
      <c r="J1447" s="177"/>
    </row>
    <row r="1448" spans="4:10" ht="15">
      <c r="D1448" s="163"/>
      <c r="E1448" s="163"/>
      <c r="H1448" s="177"/>
      <c r="I1448" s="177"/>
      <c r="J1448" s="177"/>
    </row>
    <row r="1449" spans="4:10" ht="15">
      <c r="D1449" s="163"/>
      <c r="E1449" s="163"/>
      <c r="H1449" s="177"/>
      <c r="I1449" s="177"/>
      <c r="J1449" s="177"/>
    </row>
    <row r="1450" spans="4:10" ht="15">
      <c r="D1450" s="163"/>
      <c r="E1450" s="163"/>
      <c r="H1450" s="177"/>
      <c r="I1450" s="177"/>
      <c r="J1450" s="177"/>
    </row>
    <row r="1451" spans="4:10" ht="15">
      <c r="D1451" s="163"/>
      <c r="E1451" s="163"/>
      <c r="H1451" s="177"/>
      <c r="I1451" s="177"/>
      <c r="J1451" s="177"/>
    </row>
    <row r="1452" spans="4:10" ht="15">
      <c r="D1452" s="163"/>
      <c r="E1452" s="163"/>
      <c r="H1452" s="177"/>
      <c r="I1452" s="177"/>
      <c r="J1452" s="177"/>
    </row>
    <row r="1453" spans="4:10" ht="15">
      <c r="D1453" s="163"/>
      <c r="E1453" s="163"/>
      <c r="H1453" s="177"/>
      <c r="I1453" s="177"/>
      <c r="J1453" s="177"/>
    </row>
    <row r="1454" spans="4:10" ht="15">
      <c r="D1454" s="163"/>
      <c r="E1454" s="163"/>
      <c r="H1454" s="177"/>
      <c r="I1454" s="177"/>
      <c r="J1454" s="177"/>
    </row>
    <row r="1455" spans="4:10" ht="15">
      <c r="D1455" s="163"/>
      <c r="E1455" s="163"/>
      <c r="H1455" s="177"/>
      <c r="I1455" s="177"/>
      <c r="J1455" s="177"/>
    </row>
    <row r="1456" spans="4:10" ht="15">
      <c r="D1456" s="163"/>
      <c r="E1456" s="163"/>
      <c r="H1456" s="177"/>
      <c r="I1456" s="177"/>
      <c r="J1456" s="177"/>
    </row>
    <row r="1457" spans="4:10" ht="15">
      <c r="D1457" s="163"/>
      <c r="E1457" s="163"/>
      <c r="H1457" s="177"/>
      <c r="I1457" s="177"/>
      <c r="J1457" s="177"/>
    </row>
    <row r="1458" spans="4:10" ht="15">
      <c r="D1458" s="163"/>
      <c r="E1458" s="163"/>
      <c r="H1458" s="177"/>
      <c r="I1458" s="177"/>
      <c r="J1458" s="177"/>
    </row>
    <row r="1459" spans="4:10" ht="15">
      <c r="D1459" s="163"/>
      <c r="E1459" s="163"/>
      <c r="H1459" s="177"/>
      <c r="I1459" s="177"/>
      <c r="J1459" s="177"/>
    </row>
    <row r="1460" spans="4:10" ht="15">
      <c r="D1460" s="163"/>
      <c r="E1460" s="163"/>
      <c r="H1460" s="177"/>
      <c r="I1460" s="177"/>
      <c r="J1460" s="177"/>
    </row>
    <row r="1461" spans="4:10" ht="15">
      <c r="D1461" s="163"/>
      <c r="E1461" s="163"/>
      <c r="H1461" s="177"/>
      <c r="I1461" s="177"/>
      <c r="J1461" s="177"/>
    </row>
    <row r="1462" spans="4:10" ht="15">
      <c r="D1462" s="163"/>
      <c r="E1462" s="163"/>
      <c r="H1462" s="177"/>
      <c r="I1462" s="177"/>
      <c r="J1462" s="177"/>
    </row>
    <row r="1463" spans="4:10" ht="15">
      <c r="D1463" s="163"/>
      <c r="E1463" s="163"/>
      <c r="H1463" s="177"/>
      <c r="I1463" s="177"/>
      <c r="J1463" s="177"/>
    </row>
    <row r="1464" spans="4:10" ht="15">
      <c r="D1464" s="163"/>
      <c r="E1464" s="163"/>
      <c r="H1464" s="177"/>
      <c r="I1464" s="177"/>
      <c r="J1464" s="177"/>
    </row>
    <row r="1465" spans="4:10" ht="15">
      <c r="D1465" s="163"/>
      <c r="E1465" s="163"/>
      <c r="H1465" s="177"/>
      <c r="I1465" s="177"/>
      <c r="J1465" s="177"/>
    </row>
    <row r="1466" spans="4:10" ht="15">
      <c r="D1466" s="163"/>
      <c r="E1466" s="163"/>
      <c r="H1466" s="177"/>
      <c r="I1466" s="177"/>
      <c r="J1466" s="177"/>
    </row>
    <row r="1467" spans="4:10" ht="15">
      <c r="D1467" s="163"/>
      <c r="E1467" s="163"/>
      <c r="H1467" s="177"/>
      <c r="I1467" s="177"/>
      <c r="J1467" s="177"/>
    </row>
    <row r="1468" spans="4:10" ht="15">
      <c r="D1468" s="163"/>
      <c r="E1468" s="163"/>
      <c r="H1468" s="177"/>
      <c r="I1468" s="177"/>
      <c r="J1468" s="177"/>
    </row>
    <row r="1469" spans="4:10" ht="15">
      <c r="D1469" s="163"/>
      <c r="E1469" s="163"/>
      <c r="H1469" s="177"/>
      <c r="I1469" s="177"/>
      <c r="J1469" s="177"/>
    </row>
    <row r="1470" spans="4:10" ht="15">
      <c r="D1470" s="163"/>
      <c r="E1470" s="163"/>
      <c r="H1470" s="177"/>
      <c r="I1470" s="177"/>
      <c r="J1470" s="177"/>
    </row>
    <row r="1471" spans="4:10" ht="15">
      <c r="D1471" s="163"/>
      <c r="E1471" s="163"/>
      <c r="H1471" s="177"/>
      <c r="I1471" s="177"/>
      <c r="J1471" s="177"/>
    </row>
    <row r="1472" spans="4:10" ht="15">
      <c r="D1472" s="163"/>
      <c r="E1472" s="163"/>
      <c r="H1472" s="177"/>
      <c r="I1472" s="177"/>
      <c r="J1472" s="177"/>
    </row>
    <row r="1473" spans="4:10" ht="15">
      <c r="D1473" s="163"/>
      <c r="E1473" s="163"/>
      <c r="H1473" s="177"/>
      <c r="I1473" s="177"/>
      <c r="J1473" s="177"/>
    </row>
    <row r="1474" spans="4:10" ht="15">
      <c r="D1474" s="163"/>
      <c r="E1474" s="163"/>
      <c r="H1474" s="177"/>
      <c r="I1474" s="177"/>
      <c r="J1474" s="177"/>
    </row>
    <row r="1475" spans="4:10" ht="15">
      <c r="D1475" s="163"/>
      <c r="E1475" s="163"/>
      <c r="H1475" s="177"/>
      <c r="I1475" s="177"/>
      <c r="J1475" s="177"/>
    </row>
    <row r="1476" spans="4:10" ht="15">
      <c r="D1476" s="163"/>
      <c r="E1476" s="163"/>
      <c r="H1476" s="177"/>
      <c r="I1476" s="177"/>
      <c r="J1476" s="177"/>
    </row>
    <row r="1477" spans="4:10" ht="15">
      <c r="D1477" s="163"/>
      <c r="E1477" s="163"/>
      <c r="H1477" s="177"/>
      <c r="I1477" s="177"/>
      <c r="J1477" s="177"/>
    </row>
    <row r="1478" spans="4:10" ht="15">
      <c r="D1478" s="163"/>
      <c r="E1478" s="163"/>
      <c r="H1478" s="177"/>
      <c r="I1478" s="177"/>
      <c r="J1478" s="177"/>
    </row>
    <row r="1479" spans="4:10" ht="15">
      <c r="D1479" s="163"/>
      <c r="E1479" s="163"/>
      <c r="H1479" s="177"/>
      <c r="I1479" s="177"/>
      <c r="J1479" s="177"/>
    </row>
    <row r="1480" spans="4:10" ht="15">
      <c r="D1480" s="163"/>
      <c r="E1480" s="163"/>
      <c r="H1480" s="177"/>
      <c r="I1480" s="177"/>
      <c r="J1480" s="177"/>
    </row>
    <row r="1481" spans="4:10" ht="15">
      <c r="D1481" s="163"/>
      <c r="E1481" s="163"/>
      <c r="H1481" s="177"/>
      <c r="I1481" s="177"/>
      <c r="J1481" s="177"/>
    </row>
    <row r="1482" spans="4:10" ht="15">
      <c r="D1482" s="163"/>
      <c r="E1482" s="163"/>
      <c r="H1482" s="177"/>
      <c r="I1482" s="177"/>
      <c r="J1482" s="177"/>
    </row>
    <row r="1483" spans="4:10" ht="15">
      <c r="D1483" s="163"/>
      <c r="E1483" s="163"/>
      <c r="H1483" s="177"/>
      <c r="I1483" s="177"/>
      <c r="J1483" s="177"/>
    </row>
    <row r="1484" spans="4:10" ht="15">
      <c r="D1484" s="163"/>
      <c r="E1484" s="163"/>
      <c r="H1484" s="177"/>
      <c r="I1484" s="177"/>
      <c r="J1484" s="177"/>
    </row>
    <row r="1485" spans="4:10" ht="15">
      <c r="D1485" s="163"/>
      <c r="E1485" s="163"/>
      <c r="H1485" s="177"/>
      <c r="I1485" s="177"/>
      <c r="J1485" s="177"/>
    </row>
    <row r="1486" spans="4:10" ht="15">
      <c r="D1486" s="163"/>
      <c r="E1486" s="163"/>
      <c r="H1486" s="177"/>
      <c r="I1486" s="177"/>
      <c r="J1486" s="177"/>
    </row>
    <row r="1487" spans="4:10" ht="15">
      <c r="D1487" s="163"/>
      <c r="E1487" s="163"/>
      <c r="H1487" s="177"/>
      <c r="I1487" s="177"/>
      <c r="J1487" s="177"/>
    </row>
    <row r="1488" spans="4:10" ht="15">
      <c r="D1488" s="163"/>
      <c r="E1488" s="163"/>
      <c r="H1488" s="177"/>
      <c r="I1488" s="177"/>
      <c r="J1488" s="177"/>
    </row>
    <row r="1489" spans="4:10" ht="15">
      <c r="D1489" s="163"/>
      <c r="E1489" s="163"/>
      <c r="H1489" s="177"/>
      <c r="I1489" s="177"/>
      <c r="J1489" s="177"/>
    </row>
    <row r="1490" spans="4:10" ht="15">
      <c r="D1490" s="163"/>
      <c r="E1490" s="163"/>
      <c r="H1490" s="177"/>
      <c r="I1490" s="177"/>
      <c r="J1490" s="177"/>
    </row>
    <row r="1491" spans="4:10" ht="15">
      <c r="D1491" s="163"/>
      <c r="E1491" s="163"/>
      <c r="H1491" s="177"/>
      <c r="I1491" s="177"/>
      <c r="J1491" s="177"/>
    </row>
    <row r="1492" spans="4:10" ht="15">
      <c r="D1492" s="163"/>
      <c r="E1492" s="163"/>
      <c r="H1492" s="177"/>
      <c r="I1492" s="177"/>
      <c r="J1492" s="177"/>
    </row>
    <row r="1493" spans="4:10" ht="15">
      <c r="D1493" s="163"/>
      <c r="E1493" s="163"/>
      <c r="H1493" s="177"/>
      <c r="I1493" s="177"/>
      <c r="J1493" s="177"/>
    </row>
    <row r="1494" spans="4:10" ht="15">
      <c r="D1494" s="163"/>
      <c r="E1494" s="163"/>
      <c r="H1494" s="177"/>
      <c r="I1494" s="177"/>
      <c r="J1494" s="177"/>
    </row>
    <row r="1495" spans="4:10" ht="15">
      <c r="D1495" s="163"/>
      <c r="E1495" s="163"/>
      <c r="H1495" s="177"/>
      <c r="I1495" s="177"/>
      <c r="J1495" s="177"/>
    </row>
    <row r="1496" spans="4:10" ht="15">
      <c r="D1496" s="163"/>
      <c r="E1496" s="163"/>
      <c r="H1496" s="177"/>
      <c r="I1496" s="177"/>
      <c r="J1496" s="177"/>
    </row>
    <row r="1497" spans="4:10" ht="15">
      <c r="D1497" s="163"/>
      <c r="E1497" s="163"/>
      <c r="H1497" s="177"/>
      <c r="I1497" s="177"/>
      <c r="J1497" s="177"/>
    </row>
    <row r="1498" spans="4:10" ht="15">
      <c r="D1498" s="163"/>
      <c r="E1498" s="163"/>
      <c r="H1498" s="177"/>
      <c r="I1498" s="177"/>
      <c r="J1498" s="177"/>
    </row>
    <row r="1499" spans="4:10" ht="15">
      <c r="D1499" s="163"/>
      <c r="E1499" s="163"/>
      <c r="H1499" s="177"/>
      <c r="I1499" s="177"/>
      <c r="J1499" s="177"/>
    </row>
    <row r="1500" spans="4:10" ht="15">
      <c r="D1500" s="163"/>
      <c r="E1500" s="163"/>
      <c r="H1500" s="177"/>
      <c r="I1500" s="177"/>
      <c r="J1500" s="177"/>
    </row>
    <row r="1501" spans="4:10" ht="15">
      <c r="D1501" s="163"/>
      <c r="E1501" s="163"/>
      <c r="H1501" s="177"/>
      <c r="I1501" s="177"/>
      <c r="J1501" s="177"/>
    </row>
    <row r="1502" spans="4:10" ht="15">
      <c r="D1502" s="163"/>
      <c r="E1502" s="163"/>
      <c r="H1502" s="177"/>
      <c r="I1502" s="177"/>
      <c r="J1502" s="177"/>
    </row>
    <row r="1503" spans="4:10" ht="15">
      <c r="D1503" s="163"/>
      <c r="E1503" s="163"/>
      <c r="H1503" s="177"/>
      <c r="I1503" s="177"/>
      <c r="J1503" s="177"/>
    </row>
    <row r="1504" spans="4:10" ht="15">
      <c r="D1504" s="163"/>
      <c r="E1504" s="163"/>
      <c r="H1504" s="177"/>
      <c r="I1504" s="177"/>
      <c r="J1504" s="177"/>
    </row>
    <row r="1505" spans="4:10" ht="15">
      <c r="D1505" s="163"/>
      <c r="E1505" s="163"/>
      <c r="H1505" s="177"/>
      <c r="I1505" s="177"/>
      <c r="J1505" s="177"/>
    </row>
    <row r="1506" spans="4:10" ht="15">
      <c r="D1506" s="163"/>
      <c r="E1506" s="163"/>
      <c r="H1506" s="177"/>
      <c r="I1506" s="177"/>
      <c r="J1506" s="177"/>
    </row>
    <row r="1507" spans="4:10" ht="15">
      <c r="D1507" s="163"/>
      <c r="E1507" s="163"/>
      <c r="H1507" s="177"/>
      <c r="I1507" s="177"/>
      <c r="J1507" s="177"/>
    </row>
    <row r="1508" spans="4:10" ht="15">
      <c r="D1508" s="163"/>
      <c r="E1508" s="163"/>
      <c r="H1508" s="177"/>
      <c r="I1508" s="177"/>
      <c r="J1508" s="177"/>
    </row>
    <row r="1509" spans="4:10" ht="15">
      <c r="D1509" s="163"/>
      <c r="E1509" s="163"/>
      <c r="H1509" s="177"/>
      <c r="I1509" s="177"/>
      <c r="J1509" s="177"/>
    </row>
    <row r="1510" spans="4:10" ht="15">
      <c r="D1510" s="163"/>
      <c r="E1510" s="163"/>
      <c r="H1510" s="177"/>
      <c r="I1510" s="177"/>
      <c r="J1510" s="177"/>
    </row>
    <row r="1511" spans="4:10" ht="15">
      <c r="D1511" s="163"/>
      <c r="E1511" s="163"/>
      <c r="H1511" s="177"/>
      <c r="I1511" s="177"/>
      <c r="J1511" s="177"/>
    </row>
    <row r="1512" spans="4:10" ht="15">
      <c r="D1512" s="163"/>
      <c r="E1512" s="163"/>
      <c r="H1512" s="177"/>
      <c r="I1512" s="177"/>
      <c r="J1512" s="177"/>
    </row>
    <row r="1513" spans="4:10" ht="15">
      <c r="D1513" s="163"/>
      <c r="E1513" s="163"/>
      <c r="H1513" s="177"/>
      <c r="I1513" s="177"/>
      <c r="J1513" s="177"/>
    </row>
    <row r="1514" spans="4:10" ht="15">
      <c r="D1514" s="163"/>
      <c r="E1514" s="163"/>
      <c r="H1514" s="177"/>
      <c r="I1514" s="177"/>
      <c r="J1514" s="177"/>
    </row>
    <row r="1515" spans="4:10" ht="15">
      <c r="D1515" s="163"/>
      <c r="E1515" s="163"/>
      <c r="H1515" s="177"/>
      <c r="I1515" s="177"/>
      <c r="J1515" s="177"/>
    </row>
    <row r="1516" spans="4:10" ht="15">
      <c r="D1516" s="163"/>
      <c r="E1516" s="163"/>
      <c r="H1516" s="177"/>
      <c r="I1516" s="177"/>
      <c r="J1516" s="177"/>
    </row>
    <row r="1517" spans="4:10" ht="15">
      <c r="D1517" s="163"/>
      <c r="E1517" s="163"/>
      <c r="H1517" s="177"/>
      <c r="I1517" s="177"/>
      <c r="J1517" s="177"/>
    </row>
    <row r="1518" spans="4:10" ht="15">
      <c r="D1518" s="163"/>
      <c r="E1518" s="163"/>
      <c r="H1518" s="177"/>
      <c r="I1518" s="177"/>
      <c r="J1518" s="177"/>
    </row>
    <row r="1519" spans="4:10" ht="15">
      <c r="D1519" s="163"/>
      <c r="E1519" s="163"/>
      <c r="H1519" s="177"/>
      <c r="I1519" s="177"/>
      <c r="J1519" s="177"/>
    </row>
    <row r="1520" spans="4:10" ht="15">
      <c r="D1520" s="163"/>
      <c r="E1520" s="163"/>
      <c r="H1520" s="177"/>
      <c r="I1520" s="177"/>
      <c r="J1520" s="177"/>
    </row>
    <row r="1521" spans="4:10" ht="15">
      <c r="D1521" s="163"/>
      <c r="E1521" s="163"/>
      <c r="H1521" s="177"/>
      <c r="I1521" s="177"/>
      <c r="J1521" s="177"/>
    </row>
    <row r="1522" spans="4:10" ht="15">
      <c r="D1522" s="163"/>
      <c r="E1522" s="163"/>
      <c r="H1522" s="177"/>
      <c r="I1522" s="177"/>
      <c r="J1522" s="177"/>
    </row>
    <row r="1523" spans="4:10" ht="15">
      <c r="D1523" s="163"/>
      <c r="E1523" s="163"/>
      <c r="H1523" s="177"/>
      <c r="I1523" s="177"/>
      <c r="J1523" s="177"/>
    </row>
    <row r="1524" spans="4:10" ht="15">
      <c r="D1524" s="163"/>
      <c r="E1524" s="163"/>
      <c r="H1524" s="177"/>
      <c r="I1524" s="177"/>
      <c r="J1524" s="177"/>
    </row>
    <row r="1525" spans="4:10" ht="15">
      <c r="D1525" s="163"/>
      <c r="E1525" s="163"/>
      <c r="H1525" s="177"/>
      <c r="I1525" s="177"/>
      <c r="J1525" s="177"/>
    </row>
    <row r="1526" spans="4:10" ht="15">
      <c r="D1526" s="163"/>
      <c r="E1526" s="163"/>
      <c r="H1526" s="177"/>
      <c r="I1526" s="177"/>
      <c r="J1526" s="177"/>
    </row>
    <row r="1527" spans="4:10" ht="15">
      <c r="D1527" s="163"/>
      <c r="E1527" s="163"/>
      <c r="H1527" s="177"/>
      <c r="I1527" s="177"/>
      <c r="J1527" s="177"/>
    </row>
    <row r="1528" spans="4:10" ht="15">
      <c r="D1528" s="163"/>
      <c r="E1528" s="163"/>
      <c r="H1528" s="177"/>
      <c r="I1528" s="177"/>
      <c r="J1528" s="177"/>
    </row>
    <row r="1529" spans="4:10" ht="15">
      <c r="D1529" s="163"/>
      <c r="E1529" s="163"/>
      <c r="H1529" s="177"/>
      <c r="I1529" s="177"/>
      <c r="J1529" s="177"/>
    </row>
    <row r="1530" spans="4:10" ht="15">
      <c r="D1530" s="163"/>
      <c r="E1530" s="163"/>
      <c r="H1530" s="177"/>
      <c r="I1530" s="177"/>
      <c r="J1530" s="177"/>
    </row>
    <row r="1531" spans="4:10" ht="15">
      <c r="D1531" s="163"/>
      <c r="E1531" s="163"/>
      <c r="H1531" s="177"/>
      <c r="I1531" s="177"/>
      <c r="J1531" s="177"/>
    </row>
    <row r="1532" spans="4:10" ht="15">
      <c r="D1532" s="163"/>
      <c r="E1532" s="163"/>
      <c r="H1532" s="177"/>
      <c r="I1532" s="177"/>
      <c r="J1532" s="177"/>
    </row>
    <row r="1533" spans="4:10" ht="15">
      <c r="D1533" s="163"/>
      <c r="E1533" s="163"/>
      <c r="H1533" s="177"/>
      <c r="I1533" s="177"/>
      <c r="J1533" s="177"/>
    </row>
    <row r="1534" spans="4:10" ht="15">
      <c r="D1534" s="163"/>
      <c r="E1534" s="163"/>
      <c r="H1534" s="177"/>
      <c r="I1534" s="177"/>
      <c r="J1534" s="177"/>
    </row>
    <row r="1535" spans="4:10" ht="15">
      <c r="D1535" s="163"/>
      <c r="E1535" s="163"/>
      <c r="H1535" s="177"/>
      <c r="I1535" s="177"/>
      <c r="J1535" s="177"/>
    </row>
    <row r="1536" spans="4:10" ht="15">
      <c r="D1536" s="163"/>
      <c r="E1536" s="163"/>
      <c r="H1536" s="177"/>
      <c r="I1536" s="177"/>
      <c r="J1536" s="177"/>
    </row>
    <row r="1537" spans="4:10" ht="15">
      <c r="D1537" s="163"/>
      <c r="E1537" s="163"/>
      <c r="H1537" s="177"/>
      <c r="I1537" s="177"/>
      <c r="J1537" s="177"/>
    </row>
    <row r="1538" spans="4:10" ht="15">
      <c r="D1538" s="163"/>
      <c r="E1538" s="163"/>
      <c r="H1538" s="177"/>
      <c r="I1538" s="177"/>
      <c r="J1538" s="177"/>
    </row>
    <row r="1539" spans="4:10" ht="15">
      <c r="D1539" s="163"/>
      <c r="E1539" s="163"/>
      <c r="H1539" s="177"/>
      <c r="I1539" s="177"/>
      <c r="J1539" s="177"/>
    </row>
    <row r="1540" spans="4:10" ht="15">
      <c r="D1540" s="163"/>
      <c r="E1540" s="163"/>
      <c r="H1540" s="177"/>
      <c r="I1540" s="177"/>
      <c r="J1540" s="177"/>
    </row>
    <row r="1541" spans="4:10" ht="15">
      <c r="D1541" s="163"/>
      <c r="E1541" s="163"/>
      <c r="H1541" s="177"/>
      <c r="I1541" s="177"/>
      <c r="J1541" s="177"/>
    </row>
    <row r="1542" spans="4:10" ht="15">
      <c r="D1542" s="163"/>
      <c r="E1542" s="163"/>
      <c r="H1542" s="177"/>
      <c r="I1542" s="177"/>
      <c r="J1542" s="177"/>
    </row>
    <row r="1543" spans="4:10" ht="15">
      <c r="D1543" s="163"/>
      <c r="E1543" s="163"/>
      <c r="H1543" s="177"/>
      <c r="I1543" s="177"/>
      <c r="J1543" s="177"/>
    </row>
    <row r="1544" spans="4:10" ht="15">
      <c r="D1544" s="163"/>
      <c r="E1544" s="163"/>
      <c r="H1544" s="177"/>
      <c r="I1544" s="177"/>
      <c r="J1544" s="177"/>
    </row>
    <row r="1545" spans="4:10" ht="15">
      <c r="D1545" s="163"/>
      <c r="E1545" s="163"/>
      <c r="H1545" s="177"/>
      <c r="I1545" s="177"/>
      <c r="J1545" s="177"/>
    </row>
    <row r="1546" spans="4:10" ht="15">
      <c r="D1546" s="163"/>
      <c r="E1546" s="163"/>
      <c r="H1546" s="177"/>
      <c r="I1546" s="177"/>
      <c r="J1546" s="177"/>
    </row>
    <row r="1547" spans="4:10" ht="15">
      <c r="D1547" s="163"/>
      <c r="E1547" s="163"/>
      <c r="H1547" s="177"/>
      <c r="I1547" s="177"/>
      <c r="J1547" s="177"/>
    </row>
    <row r="1548" spans="4:10" ht="15">
      <c r="D1548" s="163"/>
      <c r="E1548" s="163"/>
      <c r="H1548" s="177"/>
      <c r="I1548" s="177"/>
      <c r="J1548" s="177"/>
    </row>
    <row r="1549" spans="4:10" ht="15">
      <c r="D1549" s="163"/>
      <c r="E1549" s="163"/>
      <c r="H1549" s="177"/>
      <c r="I1549" s="177"/>
      <c r="J1549" s="177"/>
    </row>
    <row r="1550" spans="4:10" ht="15">
      <c r="D1550" s="163"/>
      <c r="E1550" s="163"/>
      <c r="H1550" s="177"/>
      <c r="I1550" s="177"/>
      <c r="J1550" s="177"/>
    </row>
    <row r="1551" spans="4:10" ht="15">
      <c r="D1551" s="163"/>
      <c r="E1551" s="163"/>
      <c r="H1551" s="177"/>
      <c r="I1551" s="177"/>
      <c r="J1551" s="177"/>
    </row>
    <row r="1552" spans="4:10" ht="15">
      <c r="D1552" s="163"/>
      <c r="E1552" s="163"/>
      <c r="H1552" s="177"/>
      <c r="I1552" s="177"/>
      <c r="J1552" s="177"/>
    </row>
    <row r="1553" spans="4:10" ht="15">
      <c r="D1553" s="163"/>
      <c r="E1553" s="163"/>
      <c r="H1553" s="177"/>
      <c r="I1553" s="177"/>
      <c r="J1553" s="177"/>
    </row>
    <row r="1554" spans="4:10" ht="15">
      <c r="D1554" s="163"/>
      <c r="E1554" s="163"/>
      <c r="H1554" s="177"/>
      <c r="I1554" s="177"/>
      <c r="J1554" s="177"/>
    </row>
    <row r="1555" spans="4:10" ht="15">
      <c r="D1555" s="163"/>
      <c r="E1555" s="163"/>
      <c r="H1555" s="177"/>
      <c r="I1555" s="177"/>
      <c r="J1555" s="177"/>
    </row>
    <row r="1556" spans="4:10" ht="15">
      <c r="D1556" s="163"/>
      <c r="E1556" s="163"/>
      <c r="H1556" s="177"/>
      <c r="I1556" s="177"/>
      <c r="J1556" s="177"/>
    </row>
    <row r="1557" spans="4:10" ht="15">
      <c r="D1557" s="163"/>
      <c r="E1557" s="163"/>
      <c r="H1557" s="177"/>
      <c r="I1557" s="177"/>
      <c r="J1557" s="177"/>
    </row>
    <row r="1558" spans="4:10" ht="15">
      <c r="D1558" s="163"/>
      <c r="E1558" s="163"/>
      <c r="H1558" s="177"/>
      <c r="I1558" s="177"/>
      <c r="J1558" s="177"/>
    </row>
    <row r="1559" spans="4:10" ht="15">
      <c r="D1559" s="163"/>
      <c r="E1559" s="163"/>
      <c r="H1559" s="177"/>
      <c r="I1559" s="177"/>
      <c r="J1559" s="177"/>
    </row>
    <row r="1560" spans="4:10" ht="15">
      <c r="D1560" s="163"/>
      <c r="E1560" s="163"/>
      <c r="H1560" s="177"/>
      <c r="I1560" s="177"/>
      <c r="J1560" s="177"/>
    </row>
    <row r="1561" spans="4:10" ht="15">
      <c r="D1561" s="163"/>
      <c r="E1561" s="163"/>
      <c r="H1561" s="177"/>
      <c r="I1561" s="177"/>
      <c r="J1561" s="177"/>
    </row>
    <row r="1562" spans="4:10" ht="15">
      <c r="D1562" s="163"/>
      <c r="E1562" s="163"/>
      <c r="H1562" s="177"/>
      <c r="I1562" s="177"/>
      <c r="J1562" s="177"/>
    </row>
    <row r="1563" spans="4:10" ht="15">
      <c r="D1563" s="163"/>
      <c r="E1563" s="163"/>
      <c r="H1563" s="177"/>
      <c r="I1563" s="177"/>
      <c r="J1563" s="177"/>
    </row>
    <row r="1564" spans="4:10" ht="15">
      <c r="D1564" s="163"/>
      <c r="E1564" s="163"/>
      <c r="H1564" s="177"/>
      <c r="I1564" s="177"/>
      <c r="J1564" s="177"/>
    </row>
    <row r="1565" spans="4:10" ht="15">
      <c r="D1565" s="163"/>
      <c r="E1565" s="163"/>
      <c r="H1565" s="177"/>
      <c r="I1565" s="177"/>
      <c r="J1565" s="177"/>
    </row>
    <row r="1566" spans="4:10" ht="15">
      <c r="D1566" s="163"/>
      <c r="E1566" s="163"/>
      <c r="H1566" s="177"/>
      <c r="I1566" s="177"/>
      <c r="J1566" s="177"/>
    </row>
    <row r="1567" spans="4:10" ht="15">
      <c r="D1567" s="163"/>
      <c r="E1567" s="163"/>
      <c r="H1567" s="177"/>
      <c r="I1567" s="177"/>
      <c r="J1567" s="177"/>
    </row>
    <row r="1568" spans="4:10" ht="15">
      <c r="D1568" s="163"/>
      <c r="E1568" s="163"/>
      <c r="H1568" s="177"/>
      <c r="I1568" s="177"/>
      <c r="J1568" s="177"/>
    </row>
    <row r="1569" spans="4:10" ht="15">
      <c r="D1569" s="163"/>
      <c r="E1569" s="163"/>
      <c r="H1569" s="177"/>
      <c r="I1569" s="177"/>
      <c r="J1569" s="177"/>
    </row>
    <row r="1570" spans="4:10" ht="15">
      <c r="D1570" s="163"/>
      <c r="E1570" s="163"/>
      <c r="H1570" s="177"/>
      <c r="I1570" s="177"/>
      <c r="J1570" s="177"/>
    </row>
    <row r="1571" spans="4:10" ht="15">
      <c r="D1571" s="163"/>
      <c r="E1571" s="163"/>
      <c r="H1571" s="177"/>
      <c r="I1571" s="177"/>
      <c r="J1571" s="177"/>
    </row>
    <row r="1572" spans="4:10" ht="15">
      <c r="D1572" s="163"/>
      <c r="E1572" s="163"/>
      <c r="H1572" s="177"/>
      <c r="I1572" s="177"/>
      <c r="J1572" s="177"/>
    </row>
    <row r="1573" spans="4:10" ht="15">
      <c r="D1573" s="163"/>
      <c r="E1573" s="163"/>
      <c r="H1573" s="177"/>
      <c r="I1573" s="177"/>
      <c r="J1573" s="177"/>
    </row>
    <row r="1574" spans="4:10" ht="15">
      <c r="D1574" s="163"/>
      <c r="E1574" s="163"/>
      <c r="H1574" s="177"/>
      <c r="I1574" s="177"/>
      <c r="J1574" s="177"/>
    </row>
    <row r="1575" spans="4:10" ht="15">
      <c r="D1575" s="163"/>
      <c r="E1575" s="163"/>
      <c r="H1575" s="177"/>
      <c r="I1575" s="177"/>
      <c r="J1575" s="177"/>
    </row>
    <row r="1576" spans="4:10" ht="15">
      <c r="D1576" s="163"/>
      <c r="E1576" s="163"/>
      <c r="H1576" s="177"/>
      <c r="I1576" s="177"/>
      <c r="J1576" s="177"/>
    </row>
    <row r="1577" spans="4:10" ht="15">
      <c r="D1577" s="163"/>
      <c r="E1577" s="163"/>
      <c r="H1577" s="177"/>
      <c r="I1577" s="177"/>
      <c r="J1577" s="177"/>
    </row>
    <row r="1578" spans="4:10" ht="15">
      <c r="D1578" s="163"/>
      <c r="E1578" s="163"/>
      <c r="H1578" s="177"/>
      <c r="I1578" s="177"/>
      <c r="J1578" s="177"/>
    </row>
    <row r="1579" spans="4:10" ht="15">
      <c r="D1579" s="163"/>
      <c r="E1579" s="163"/>
      <c r="H1579" s="177"/>
      <c r="I1579" s="177"/>
      <c r="J1579" s="177"/>
    </row>
    <row r="1580" spans="4:10" ht="15">
      <c r="D1580" s="163"/>
      <c r="E1580" s="163"/>
      <c r="H1580" s="177"/>
      <c r="I1580" s="177"/>
      <c r="J1580" s="177"/>
    </row>
    <row r="1581" spans="4:10" ht="15">
      <c r="D1581" s="163"/>
      <c r="E1581" s="163"/>
      <c r="H1581" s="177"/>
      <c r="I1581" s="177"/>
      <c r="J1581" s="177"/>
    </row>
    <row r="1582" spans="4:10" ht="15">
      <c r="D1582" s="163"/>
      <c r="E1582" s="163"/>
      <c r="H1582" s="177"/>
      <c r="I1582" s="177"/>
      <c r="J1582" s="177"/>
    </row>
    <row r="1583" spans="4:10" ht="15">
      <c r="D1583" s="163"/>
      <c r="E1583" s="163"/>
      <c r="H1583" s="177"/>
      <c r="I1583" s="177"/>
      <c r="J1583" s="177"/>
    </row>
    <row r="1584" spans="4:10" ht="15">
      <c r="D1584" s="163"/>
      <c r="E1584" s="163"/>
      <c r="H1584" s="177"/>
      <c r="I1584" s="177"/>
      <c r="J1584" s="177"/>
    </row>
    <row r="1585" spans="4:10" ht="15">
      <c r="D1585" s="163"/>
      <c r="E1585" s="163"/>
      <c r="H1585" s="177"/>
      <c r="I1585" s="177"/>
      <c r="J1585" s="177"/>
    </row>
    <row r="1586" spans="4:10" ht="15">
      <c r="D1586" s="163"/>
      <c r="E1586" s="163"/>
      <c r="H1586" s="177"/>
      <c r="I1586" s="177"/>
      <c r="J1586" s="177"/>
    </row>
    <row r="1587" spans="4:10" ht="15">
      <c r="D1587" s="163"/>
      <c r="E1587" s="163"/>
      <c r="H1587" s="177"/>
      <c r="I1587" s="177"/>
      <c r="J1587" s="177"/>
    </row>
    <row r="1588" spans="4:10" ht="15">
      <c r="D1588" s="163"/>
      <c r="E1588" s="163"/>
      <c r="H1588" s="177"/>
      <c r="I1588" s="177"/>
      <c r="J1588" s="177"/>
    </row>
    <row r="1589" spans="4:10" ht="15">
      <c r="D1589" s="163"/>
      <c r="E1589" s="163"/>
      <c r="H1589" s="177"/>
      <c r="I1589" s="177"/>
      <c r="J1589" s="177"/>
    </row>
    <row r="1590" spans="4:10" ht="15">
      <c r="D1590" s="163"/>
      <c r="E1590" s="163"/>
      <c r="H1590" s="177"/>
      <c r="I1590" s="177"/>
      <c r="J1590" s="177"/>
    </row>
    <row r="1591" spans="4:10" ht="15">
      <c r="D1591" s="163"/>
      <c r="E1591" s="163"/>
      <c r="H1591" s="177"/>
      <c r="I1591" s="177"/>
      <c r="J1591" s="177"/>
    </row>
    <row r="1592" spans="4:10" ht="15">
      <c r="D1592" s="163"/>
      <c r="E1592" s="163"/>
      <c r="H1592" s="177"/>
      <c r="I1592" s="177"/>
      <c r="J1592" s="177"/>
    </row>
    <row r="1593" spans="4:10" ht="15">
      <c r="D1593" s="163"/>
      <c r="E1593" s="163"/>
      <c r="H1593" s="177"/>
      <c r="I1593" s="177"/>
      <c r="J1593" s="177"/>
    </row>
    <row r="1594" spans="4:10" ht="15">
      <c r="D1594" s="163"/>
      <c r="E1594" s="163"/>
      <c r="H1594" s="177"/>
      <c r="I1594" s="177"/>
      <c r="J1594" s="177"/>
    </row>
    <row r="1595" spans="4:10" ht="15">
      <c r="D1595" s="163"/>
      <c r="E1595" s="163"/>
      <c r="H1595" s="177"/>
      <c r="I1595" s="177"/>
      <c r="J1595" s="177"/>
    </row>
    <row r="1596" spans="4:10" ht="15">
      <c r="D1596" s="163"/>
      <c r="E1596" s="163"/>
      <c r="H1596" s="177"/>
      <c r="I1596" s="177"/>
      <c r="J1596" s="177"/>
    </row>
    <row r="1597" spans="4:10" ht="15">
      <c r="D1597" s="163"/>
      <c r="E1597" s="163"/>
      <c r="H1597" s="177"/>
      <c r="I1597" s="177"/>
      <c r="J1597" s="177"/>
    </row>
    <row r="1598" spans="4:10" ht="15">
      <c r="D1598" s="163"/>
      <c r="E1598" s="163"/>
      <c r="H1598" s="177"/>
      <c r="I1598" s="177"/>
      <c r="J1598" s="177"/>
    </row>
    <row r="1599" spans="4:10" ht="15">
      <c r="D1599" s="163"/>
      <c r="E1599" s="163"/>
      <c r="H1599" s="177"/>
      <c r="I1599" s="177"/>
      <c r="J1599" s="177"/>
    </row>
    <row r="1600" spans="4:10" ht="15">
      <c r="D1600" s="163"/>
      <c r="E1600" s="163"/>
      <c r="H1600" s="177"/>
      <c r="I1600" s="177"/>
      <c r="J1600" s="177"/>
    </row>
    <row r="1601" spans="4:10" ht="15">
      <c r="D1601" s="163"/>
      <c r="E1601" s="163"/>
      <c r="H1601" s="177"/>
      <c r="I1601" s="177"/>
      <c r="J1601" s="177"/>
    </row>
    <row r="1602" spans="4:10" ht="15">
      <c r="D1602" s="163"/>
      <c r="E1602" s="163"/>
      <c r="H1602" s="177"/>
      <c r="I1602" s="177"/>
      <c r="J1602" s="177"/>
    </row>
    <row r="1603" spans="4:10" ht="15">
      <c r="D1603" s="163"/>
      <c r="E1603" s="163"/>
      <c r="H1603" s="177"/>
      <c r="I1603" s="177"/>
      <c r="J1603" s="177"/>
    </row>
    <row r="1604" spans="4:10" ht="15">
      <c r="D1604" s="163"/>
      <c r="E1604" s="163"/>
      <c r="H1604" s="177"/>
      <c r="I1604" s="177"/>
      <c r="J1604" s="177"/>
    </row>
    <row r="1605" spans="4:10" ht="15">
      <c r="D1605" s="163"/>
      <c r="E1605" s="163"/>
      <c r="H1605" s="177"/>
      <c r="I1605" s="177"/>
      <c r="J1605" s="177"/>
    </row>
    <row r="1606" spans="4:10" ht="15">
      <c r="D1606" s="163"/>
      <c r="E1606" s="163"/>
      <c r="H1606" s="177"/>
      <c r="I1606" s="177"/>
      <c r="J1606" s="177"/>
    </row>
    <row r="1607" spans="4:10" ht="15">
      <c r="D1607" s="163"/>
      <c r="E1607" s="163"/>
      <c r="H1607" s="177"/>
      <c r="I1607" s="177"/>
      <c r="J1607" s="177"/>
    </row>
    <row r="1608" spans="4:10" ht="15">
      <c r="D1608" s="163"/>
      <c r="E1608" s="163"/>
      <c r="H1608" s="177"/>
      <c r="I1608" s="177"/>
      <c r="J1608" s="177"/>
    </row>
    <row r="1609" spans="4:10" ht="15">
      <c r="D1609" s="163"/>
      <c r="E1609" s="163"/>
      <c r="H1609" s="177"/>
      <c r="I1609" s="177"/>
      <c r="J1609" s="177"/>
    </row>
    <row r="1610" spans="4:10" ht="15">
      <c r="D1610" s="163"/>
      <c r="E1610" s="163"/>
      <c r="H1610" s="177"/>
      <c r="I1610" s="177"/>
      <c r="J1610" s="177"/>
    </row>
    <row r="1611" spans="4:10" ht="15">
      <c r="D1611" s="163"/>
      <c r="E1611" s="163"/>
      <c r="H1611" s="177"/>
      <c r="I1611" s="177"/>
      <c r="J1611" s="177"/>
    </row>
    <row r="1612" spans="4:10" ht="15">
      <c r="D1612" s="163"/>
      <c r="E1612" s="163"/>
      <c r="H1612" s="177"/>
      <c r="I1612" s="177"/>
      <c r="J1612" s="177"/>
    </row>
    <row r="1613" spans="4:10" ht="15">
      <c r="D1613" s="163"/>
      <c r="E1613" s="163"/>
      <c r="H1613" s="177"/>
      <c r="I1613" s="177"/>
      <c r="J1613" s="177"/>
    </row>
    <row r="1614" spans="4:10" ht="15">
      <c r="D1614" s="163"/>
      <c r="E1614" s="163"/>
      <c r="H1614" s="177"/>
      <c r="I1614" s="177"/>
      <c r="J1614" s="177"/>
    </row>
    <row r="1615" spans="4:10" ht="15">
      <c r="D1615" s="163"/>
      <c r="E1615" s="163"/>
      <c r="H1615" s="177"/>
      <c r="I1615" s="177"/>
      <c r="J1615" s="177"/>
    </row>
    <row r="1616" spans="4:10" ht="15">
      <c r="D1616" s="163"/>
      <c r="E1616" s="163"/>
      <c r="H1616" s="177"/>
      <c r="I1616" s="177"/>
      <c r="J1616" s="177"/>
    </row>
    <row r="1617" spans="4:10" ht="15">
      <c r="D1617" s="163"/>
      <c r="E1617" s="163"/>
      <c r="H1617" s="177"/>
      <c r="I1617" s="177"/>
      <c r="J1617" s="177"/>
    </row>
    <row r="1618" spans="4:10" ht="15">
      <c r="D1618" s="163"/>
      <c r="E1618" s="163"/>
      <c r="H1618" s="177"/>
      <c r="I1618" s="177"/>
      <c r="J1618" s="177"/>
    </row>
    <row r="1619" spans="4:10" ht="15">
      <c r="D1619" s="163"/>
      <c r="E1619" s="163"/>
      <c r="H1619" s="177"/>
      <c r="I1619" s="177"/>
      <c r="J1619" s="177"/>
    </row>
    <row r="1620" spans="4:10" ht="15">
      <c r="D1620" s="163"/>
      <c r="E1620" s="163"/>
      <c r="H1620" s="177"/>
      <c r="I1620" s="177"/>
      <c r="J1620" s="177"/>
    </row>
    <row r="1621" spans="4:10" ht="15">
      <c r="D1621" s="163"/>
      <c r="E1621" s="163"/>
      <c r="H1621" s="177"/>
      <c r="I1621" s="177"/>
      <c r="J1621" s="177"/>
    </row>
    <row r="1622" spans="4:10" ht="15">
      <c r="D1622" s="163"/>
      <c r="E1622" s="163"/>
      <c r="H1622" s="177"/>
      <c r="I1622" s="177"/>
      <c r="J1622" s="177"/>
    </row>
    <row r="1623" spans="4:10" ht="15">
      <c r="D1623" s="163"/>
      <c r="E1623" s="163"/>
      <c r="H1623" s="177"/>
      <c r="I1623" s="177"/>
      <c r="J1623" s="177"/>
    </row>
    <row r="1624" spans="4:10" ht="15">
      <c r="D1624" s="163"/>
      <c r="E1624" s="163"/>
      <c r="H1624" s="177"/>
      <c r="I1624" s="177"/>
      <c r="J1624" s="177"/>
    </row>
    <row r="1625" spans="4:10" ht="15">
      <c r="D1625" s="163"/>
      <c r="E1625" s="163"/>
      <c r="H1625" s="177"/>
      <c r="I1625" s="177"/>
      <c r="J1625" s="177"/>
    </row>
    <row r="1626" spans="4:10" ht="15">
      <c r="D1626" s="163"/>
      <c r="E1626" s="163"/>
      <c r="H1626" s="177"/>
      <c r="I1626" s="177"/>
      <c r="J1626" s="177"/>
    </row>
    <row r="1627" spans="4:10" ht="15">
      <c r="D1627" s="163"/>
      <c r="E1627" s="163"/>
      <c r="H1627" s="177"/>
      <c r="I1627" s="177"/>
      <c r="J1627" s="177"/>
    </row>
    <row r="1628" spans="4:10" ht="15">
      <c r="D1628" s="163"/>
      <c r="E1628" s="163"/>
      <c r="H1628" s="177"/>
      <c r="I1628" s="177"/>
      <c r="J1628" s="177"/>
    </row>
    <row r="1629" spans="4:10" ht="15">
      <c r="D1629" s="163"/>
      <c r="E1629" s="163"/>
      <c r="H1629" s="177"/>
      <c r="I1629" s="177"/>
      <c r="J1629" s="177"/>
    </row>
    <row r="1630" spans="4:10" ht="15">
      <c r="D1630" s="163"/>
      <c r="E1630" s="163"/>
      <c r="H1630" s="177"/>
      <c r="I1630" s="177"/>
      <c r="J1630" s="177"/>
    </row>
    <row r="1631" spans="4:10" ht="15">
      <c r="D1631" s="163"/>
      <c r="E1631" s="163"/>
      <c r="H1631" s="177"/>
      <c r="I1631" s="177"/>
      <c r="J1631" s="177"/>
    </row>
    <row r="1632" spans="4:10" ht="15">
      <c r="D1632" s="163"/>
      <c r="E1632" s="163"/>
      <c r="H1632" s="177"/>
      <c r="I1632" s="177"/>
      <c r="J1632" s="177"/>
    </row>
    <row r="1633" spans="4:10" ht="15">
      <c r="D1633" s="163"/>
      <c r="E1633" s="163"/>
      <c r="H1633" s="177"/>
      <c r="I1633" s="177"/>
      <c r="J1633" s="177"/>
    </row>
    <row r="1634" spans="4:10" ht="15">
      <c r="D1634" s="163"/>
      <c r="E1634" s="163"/>
      <c r="H1634" s="177"/>
      <c r="I1634" s="177"/>
      <c r="J1634" s="177"/>
    </row>
    <row r="1635" spans="4:10" ht="15">
      <c r="D1635" s="163"/>
      <c r="E1635" s="163"/>
      <c r="H1635" s="177"/>
      <c r="I1635" s="177"/>
      <c r="J1635" s="177"/>
    </row>
    <row r="1636" spans="4:10" ht="15">
      <c r="D1636" s="163"/>
      <c r="E1636" s="163"/>
      <c r="H1636" s="177"/>
      <c r="I1636" s="177"/>
      <c r="J1636" s="177"/>
    </row>
    <row r="1637" spans="4:10" ht="15">
      <c r="D1637" s="163"/>
      <c r="E1637" s="163"/>
      <c r="H1637" s="177"/>
      <c r="I1637" s="177"/>
      <c r="J1637" s="177"/>
    </row>
    <row r="1638" spans="4:10" ht="15">
      <c r="D1638" s="163"/>
      <c r="E1638" s="163"/>
      <c r="H1638" s="177"/>
      <c r="I1638" s="177"/>
      <c r="J1638" s="177"/>
    </row>
    <row r="1639" spans="4:10" ht="15">
      <c r="D1639" s="163"/>
      <c r="E1639" s="163"/>
      <c r="H1639" s="177"/>
      <c r="I1639" s="177"/>
      <c r="J1639" s="177"/>
    </row>
    <row r="1640" spans="4:10" ht="15">
      <c r="D1640" s="163"/>
      <c r="E1640" s="163"/>
      <c r="H1640" s="177"/>
      <c r="I1640" s="177"/>
      <c r="J1640" s="177"/>
    </row>
    <row r="1641" spans="4:10" ht="15">
      <c r="D1641" s="163"/>
      <c r="E1641" s="163"/>
      <c r="H1641" s="177"/>
      <c r="I1641" s="177"/>
      <c r="J1641" s="177"/>
    </row>
    <row r="1642" spans="4:10" ht="15">
      <c r="D1642" s="163"/>
      <c r="E1642" s="163"/>
      <c r="H1642" s="177"/>
      <c r="I1642" s="177"/>
      <c r="J1642" s="177"/>
    </row>
    <row r="1643" spans="4:10" ht="15">
      <c r="D1643" s="163"/>
      <c r="E1643" s="163"/>
      <c r="H1643" s="177"/>
      <c r="I1643" s="177"/>
      <c r="J1643" s="177"/>
    </row>
    <row r="1644" spans="4:10" ht="15">
      <c r="D1644" s="163"/>
      <c r="E1644" s="163"/>
      <c r="H1644" s="177"/>
      <c r="I1644" s="177"/>
      <c r="J1644" s="177"/>
    </row>
    <row r="1645" spans="4:10" ht="15">
      <c r="D1645" s="163"/>
      <c r="E1645" s="163"/>
      <c r="H1645" s="177"/>
      <c r="I1645" s="177"/>
      <c r="J1645" s="177"/>
    </row>
    <row r="1646" spans="4:10" ht="15">
      <c r="D1646" s="163"/>
      <c r="E1646" s="163"/>
      <c r="H1646" s="177"/>
      <c r="I1646" s="177"/>
      <c r="J1646" s="177"/>
    </row>
    <row r="1647" spans="4:10" ht="15">
      <c r="D1647" s="163"/>
      <c r="E1647" s="163"/>
      <c r="H1647" s="177"/>
      <c r="I1647" s="177"/>
      <c r="J1647" s="177"/>
    </row>
    <row r="1648" spans="4:10" ht="15">
      <c r="D1648" s="163"/>
      <c r="E1648" s="163"/>
      <c r="H1648" s="177"/>
      <c r="I1648" s="177"/>
      <c r="J1648" s="177"/>
    </row>
    <row r="1649" spans="4:10" ht="15">
      <c r="D1649" s="163"/>
      <c r="E1649" s="163"/>
      <c r="H1649" s="177"/>
      <c r="I1649" s="177"/>
      <c r="J1649" s="177"/>
    </row>
    <row r="1650" spans="4:10" ht="15">
      <c r="D1650" s="163"/>
      <c r="E1650" s="163"/>
      <c r="H1650" s="177"/>
      <c r="I1650" s="177"/>
      <c r="J1650" s="177"/>
    </row>
    <row r="1651" spans="4:10" ht="15">
      <c r="D1651" s="163"/>
      <c r="E1651" s="163"/>
      <c r="H1651" s="177"/>
      <c r="I1651" s="177"/>
      <c r="J1651" s="177"/>
    </row>
    <row r="1652" spans="4:10" ht="15">
      <c r="D1652" s="163"/>
      <c r="E1652" s="163"/>
      <c r="H1652" s="177"/>
      <c r="I1652" s="177"/>
      <c r="J1652" s="177"/>
    </row>
    <row r="1653" spans="4:10" ht="15">
      <c r="D1653" s="163"/>
      <c r="E1653" s="163"/>
      <c r="H1653" s="177"/>
      <c r="I1653" s="177"/>
      <c r="J1653" s="177"/>
    </row>
    <row r="1654" spans="4:10" ht="15">
      <c r="D1654" s="163"/>
      <c r="E1654" s="163"/>
      <c r="H1654" s="177"/>
      <c r="I1654" s="177"/>
      <c r="J1654" s="177"/>
    </row>
    <row r="1655" spans="4:10" ht="15">
      <c r="D1655" s="163"/>
      <c r="E1655" s="163"/>
      <c r="H1655" s="177"/>
      <c r="I1655" s="177"/>
      <c r="J1655" s="177"/>
    </row>
    <row r="1656" spans="4:10" ht="15">
      <c r="D1656" s="163"/>
      <c r="E1656" s="163"/>
      <c r="H1656" s="177"/>
      <c r="I1656" s="177"/>
      <c r="J1656" s="177"/>
    </row>
    <row r="1657" spans="4:10" ht="15">
      <c r="D1657" s="163"/>
      <c r="E1657" s="163"/>
      <c r="H1657" s="177"/>
      <c r="I1657" s="177"/>
      <c r="J1657" s="177"/>
    </row>
    <row r="1658" spans="4:10" ht="15">
      <c r="D1658" s="163"/>
      <c r="E1658" s="163"/>
      <c r="H1658" s="177"/>
      <c r="I1658" s="177"/>
      <c r="J1658" s="177"/>
    </row>
    <row r="1659" spans="4:10" ht="15">
      <c r="D1659" s="163"/>
      <c r="E1659" s="163"/>
      <c r="H1659" s="177"/>
      <c r="I1659" s="177"/>
      <c r="J1659" s="177"/>
    </row>
    <row r="1660" spans="4:10" ht="15">
      <c r="D1660" s="163"/>
      <c r="E1660" s="163"/>
      <c r="H1660" s="177"/>
      <c r="I1660" s="177"/>
      <c r="J1660" s="177"/>
    </row>
    <row r="1661" spans="4:10" ht="15">
      <c r="D1661" s="163"/>
      <c r="E1661" s="163"/>
      <c r="H1661" s="177"/>
      <c r="I1661" s="177"/>
      <c r="J1661" s="177"/>
    </row>
    <row r="1662" spans="4:10" ht="15">
      <c r="D1662" s="163"/>
      <c r="E1662" s="163"/>
      <c r="H1662" s="177"/>
      <c r="I1662" s="177"/>
      <c r="J1662" s="177"/>
    </row>
    <row r="1663" spans="4:10" ht="15">
      <c r="D1663" s="163"/>
      <c r="E1663" s="163"/>
      <c r="H1663" s="177"/>
      <c r="I1663" s="177"/>
      <c r="J1663" s="177"/>
    </row>
    <row r="1664" spans="4:10" ht="15">
      <c r="D1664" s="163"/>
      <c r="E1664" s="163"/>
      <c r="H1664" s="177"/>
      <c r="I1664" s="177"/>
      <c r="J1664" s="177"/>
    </row>
    <row r="1665" spans="4:10" ht="15">
      <c r="D1665" s="163"/>
      <c r="E1665" s="163"/>
      <c r="H1665" s="177"/>
      <c r="I1665" s="177"/>
      <c r="J1665" s="177"/>
    </row>
    <row r="1666" spans="4:10" ht="15">
      <c r="D1666" s="163"/>
      <c r="E1666" s="163"/>
      <c r="H1666" s="177"/>
      <c r="I1666" s="177"/>
      <c r="J1666" s="177"/>
    </row>
    <row r="1667" spans="4:10" ht="15">
      <c r="D1667" s="163"/>
      <c r="E1667" s="163"/>
      <c r="H1667" s="177"/>
      <c r="I1667" s="177"/>
      <c r="J1667" s="177"/>
    </row>
    <row r="1668" spans="4:10" ht="15">
      <c r="D1668" s="163"/>
      <c r="E1668" s="163"/>
      <c r="H1668" s="177"/>
      <c r="I1668" s="177"/>
      <c r="J1668" s="177"/>
    </row>
    <row r="1669" spans="4:10" ht="15">
      <c r="D1669" s="163"/>
      <c r="E1669" s="163"/>
      <c r="H1669" s="177"/>
      <c r="I1669" s="177"/>
      <c r="J1669" s="177"/>
    </row>
    <row r="1670" spans="4:10" ht="15">
      <c r="D1670" s="163"/>
      <c r="E1670" s="163"/>
      <c r="H1670" s="177"/>
      <c r="I1670" s="177"/>
      <c r="J1670" s="177"/>
    </row>
    <row r="1671" spans="4:10" ht="15">
      <c r="D1671" s="163"/>
      <c r="E1671" s="163"/>
      <c r="H1671" s="177"/>
      <c r="I1671" s="177"/>
      <c r="J1671" s="177"/>
    </row>
    <row r="1672" spans="4:10" ht="15">
      <c r="D1672" s="163"/>
      <c r="E1672" s="163"/>
      <c r="H1672" s="177"/>
      <c r="I1672" s="177"/>
      <c r="J1672" s="177"/>
    </row>
    <row r="1673" spans="4:10" ht="15">
      <c r="D1673" s="163"/>
      <c r="E1673" s="163"/>
      <c r="H1673" s="177"/>
      <c r="I1673" s="177"/>
      <c r="J1673" s="177"/>
    </row>
    <row r="1674" spans="4:10" ht="15">
      <c r="D1674" s="163"/>
      <c r="E1674" s="163"/>
      <c r="H1674" s="177"/>
      <c r="I1674" s="177"/>
      <c r="J1674" s="177"/>
    </row>
    <row r="1675" spans="4:10" ht="15">
      <c r="D1675" s="163"/>
      <c r="E1675" s="163"/>
      <c r="H1675" s="177"/>
      <c r="I1675" s="177"/>
      <c r="J1675" s="177"/>
    </row>
    <row r="1676" spans="4:10" ht="15">
      <c r="D1676" s="163"/>
      <c r="E1676" s="163"/>
      <c r="H1676" s="177"/>
      <c r="I1676" s="177"/>
      <c r="J1676" s="177"/>
    </row>
    <row r="1677" spans="4:10" ht="15">
      <c r="D1677" s="163"/>
      <c r="E1677" s="163"/>
      <c r="H1677" s="177"/>
      <c r="I1677" s="177"/>
      <c r="J1677" s="177"/>
    </row>
    <row r="1678" spans="4:10" ht="15">
      <c r="D1678" s="163"/>
      <c r="E1678" s="163"/>
      <c r="H1678" s="177"/>
      <c r="I1678" s="177"/>
      <c r="J1678" s="177"/>
    </row>
    <row r="1679" spans="4:10" ht="15">
      <c r="D1679" s="163"/>
      <c r="E1679" s="163"/>
      <c r="H1679" s="177"/>
      <c r="I1679" s="177"/>
      <c r="J1679" s="177"/>
    </row>
    <row r="1680" spans="4:10" ht="15">
      <c r="D1680" s="163"/>
      <c r="E1680" s="163"/>
      <c r="H1680" s="177"/>
      <c r="I1680" s="177"/>
      <c r="J1680" s="177"/>
    </row>
    <row r="1681" spans="4:10" ht="15">
      <c r="D1681" s="163"/>
      <c r="E1681" s="163"/>
      <c r="H1681" s="177"/>
      <c r="I1681" s="177"/>
      <c r="J1681" s="177"/>
    </row>
    <row r="1682" spans="4:10" ht="15">
      <c r="D1682" s="163"/>
      <c r="E1682" s="163"/>
      <c r="H1682" s="177"/>
      <c r="I1682" s="177"/>
      <c r="J1682" s="177"/>
    </row>
    <row r="1683" spans="4:10" ht="15">
      <c r="D1683" s="163"/>
      <c r="E1683" s="163"/>
      <c r="H1683" s="177"/>
      <c r="I1683" s="177"/>
      <c r="J1683" s="177"/>
    </row>
    <row r="1684" spans="4:10" ht="15">
      <c r="D1684" s="163"/>
      <c r="E1684" s="163"/>
      <c r="H1684" s="177"/>
      <c r="I1684" s="177"/>
      <c r="J1684" s="177"/>
    </row>
    <row r="1685" spans="4:10" ht="15">
      <c r="D1685" s="163"/>
      <c r="E1685" s="163"/>
      <c r="H1685" s="177"/>
      <c r="I1685" s="177"/>
      <c r="J1685" s="177"/>
    </row>
    <row r="1686" spans="4:10" ht="15">
      <c r="D1686" s="163"/>
      <c r="E1686" s="163"/>
      <c r="H1686" s="177"/>
      <c r="I1686" s="177"/>
      <c r="J1686" s="177"/>
    </row>
    <row r="1687" spans="4:10" ht="15">
      <c r="D1687" s="163"/>
      <c r="E1687" s="163"/>
      <c r="H1687" s="177"/>
      <c r="I1687" s="177"/>
      <c r="J1687" s="177"/>
    </row>
    <row r="1688" spans="4:10" ht="15">
      <c r="D1688" s="163"/>
      <c r="E1688" s="163"/>
      <c r="H1688" s="177"/>
      <c r="I1688" s="177"/>
      <c r="J1688" s="177"/>
    </row>
    <row r="1689" spans="4:10" ht="15">
      <c r="D1689" s="163"/>
      <c r="E1689" s="163"/>
      <c r="H1689" s="177"/>
      <c r="I1689" s="177"/>
      <c r="J1689" s="177"/>
    </row>
    <row r="1690" spans="4:10" ht="15">
      <c r="D1690" s="163"/>
      <c r="E1690" s="163"/>
      <c r="H1690" s="177"/>
      <c r="I1690" s="177"/>
      <c r="J1690" s="177"/>
    </row>
    <row r="1691" spans="4:10" ht="15">
      <c r="D1691" s="163"/>
      <c r="E1691" s="163"/>
      <c r="H1691" s="177"/>
      <c r="I1691" s="177"/>
      <c r="J1691" s="177"/>
    </row>
    <row r="1692" spans="4:10" ht="15">
      <c r="D1692" s="163"/>
      <c r="E1692" s="163"/>
      <c r="H1692" s="177"/>
      <c r="I1692" s="177"/>
      <c r="J1692" s="177"/>
    </row>
    <row r="1693" spans="4:10" ht="15">
      <c r="D1693" s="163"/>
      <c r="E1693" s="163"/>
      <c r="H1693" s="177"/>
      <c r="I1693" s="177"/>
      <c r="J1693" s="177"/>
    </row>
    <row r="1694" spans="4:10" ht="15">
      <c r="D1694" s="163"/>
      <c r="E1694" s="163"/>
      <c r="H1694" s="177"/>
      <c r="I1694" s="177"/>
      <c r="J1694" s="177"/>
    </row>
    <row r="1695" spans="4:10" ht="15">
      <c r="D1695" s="163"/>
      <c r="E1695" s="163"/>
      <c r="H1695" s="177"/>
      <c r="I1695" s="177"/>
      <c r="J1695" s="177"/>
    </row>
    <row r="1696" spans="4:10" ht="15">
      <c r="D1696" s="163"/>
      <c r="E1696" s="163"/>
      <c r="H1696" s="177"/>
      <c r="I1696" s="177"/>
      <c r="J1696" s="177"/>
    </row>
    <row r="1697" spans="4:10" ht="15">
      <c r="D1697" s="163"/>
      <c r="E1697" s="163"/>
      <c r="H1697" s="177"/>
      <c r="I1697" s="177"/>
      <c r="J1697" s="177"/>
    </row>
    <row r="1698" spans="4:10" ht="15">
      <c r="D1698" s="163"/>
      <c r="E1698" s="163"/>
      <c r="H1698" s="177"/>
      <c r="I1698" s="177"/>
      <c r="J1698" s="177"/>
    </row>
    <row r="1699" spans="4:10" ht="15">
      <c r="D1699" s="163"/>
      <c r="E1699" s="163"/>
      <c r="H1699" s="177"/>
      <c r="I1699" s="177"/>
      <c r="J1699" s="177"/>
    </row>
    <row r="1700" spans="4:10" ht="15">
      <c r="D1700" s="163"/>
      <c r="E1700" s="163"/>
      <c r="H1700" s="177"/>
      <c r="I1700" s="177"/>
      <c r="J1700" s="177"/>
    </row>
    <row r="1701" spans="4:10" ht="15">
      <c r="D1701" s="163"/>
      <c r="E1701" s="163"/>
      <c r="H1701" s="177"/>
      <c r="I1701" s="177"/>
      <c r="J1701" s="177"/>
    </row>
    <row r="1702" spans="4:10" ht="15">
      <c r="D1702" s="163"/>
      <c r="E1702" s="163"/>
      <c r="H1702" s="177"/>
      <c r="I1702" s="177"/>
      <c r="J1702" s="177"/>
    </row>
    <row r="1703" spans="4:10" ht="15">
      <c r="D1703" s="163"/>
      <c r="E1703" s="163"/>
      <c r="H1703" s="177"/>
      <c r="I1703" s="177"/>
      <c r="J1703" s="177"/>
    </row>
    <row r="1704" spans="4:10" ht="15">
      <c r="D1704" s="163"/>
      <c r="E1704" s="163"/>
      <c r="H1704" s="177"/>
      <c r="I1704" s="177"/>
      <c r="J1704" s="177"/>
    </row>
    <row r="1705" spans="4:10" ht="15">
      <c r="D1705" s="163"/>
      <c r="E1705" s="163"/>
      <c r="H1705" s="177"/>
      <c r="I1705" s="177"/>
      <c r="J1705" s="177"/>
    </row>
    <row r="1706" spans="4:10" ht="15">
      <c r="D1706" s="163"/>
      <c r="E1706" s="163"/>
      <c r="H1706" s="177"/>
      <c r="I1706" s="177"/>
      <c r="J1706" s="177"/>
    </row>
    <row r="1707" spans="4:10" ht="15">
      <c r="D1707" s="163"/>
      <c r="E1707" s="163"/>
      <c r="H1707" s="177"/>
      <c r="I1707" s="177"/>
      <c r="J1707" s="177"/>
    </row>
    <row r="1708" spans="4:10" ht="15">
      <c r="D1708" s="163"/>
      <c r="E1708" s="163"/>
      <c r="H1708" s="177"/>
      <c r="I1708" s="177"/>
      <c r="J1708" s="177"/>
    </row>
    <row r="1709" spans="4:10" ht="15">
      <c r="D1709" s="163"/>
      <c r="E1709" s="163"/>
      <c r="H1709" s="177"/>
      <c r="I1709" s="177"/>
      <c r="J1709" s="177"/>
    </row>
    <row r="1710" spans="4:10" ht="15">
      <c r="D1710" s="163"/>
      <c r="E1710" s="163"/>
      <c r="H1710" s="177"/>
      <c r="I1710" s="177"/>
      <c r="J1710" s="177"/>
    </row>
    <row r="1711" spans="4:10" ht="15">
      <c r="D1711" s="163"/>
      <c r="E1711" s="163"/>
      <c r="H1711" s="177"/>
      <c r="I1711" s="177"/>
      <c r="J1711" s="177"/>
    </row>
    <row r="1712" spans="4:10" ht="15">
      <c r="D1712" s="163"/>
      <c r="E1712" s="163"/>
      <c r="H1712" s="177"/>
      <c r="I1712" s="177"/>
      <c r="J1712" s="177"/>
    </row>
    <row r="1713" spans="4:10" ht="15">
      <c r="D1713" s="163"/>
      <c r="E1713" s="163"/>
      <c r="H1713" s="177"/>
      <c r="I1713" s="177"/>
      <c r="J1713" s="177"/>
    </row>
    <row r="1714" spans="4:10" ht="15">
      <c r="D1714" s="163"/>
      <c r="E1714" s="163"/>
      <c r="H1714" s="177"/>
      <c r="I1714" s="177"/>
      <c r="J1714" s="177"/>
    </row>
    <row r="1715" spans="4:10" ht="15">
      <c r="D1715" s="163"/>
      <c r="E1715" s="163"/>
      <c r="H1715" s="177"/>
      <c r="I1715" s="177"/>
      <c r="J1715" s="177"/>
    </row>
    <row r="1716" spans="4:10" ht="15">
      <c r="D1716" s="163"/>
      <c r="E1716" s="163"/>
      <c r="H1716" s="177"/>
      <c r="I1716" s="177"/>
      <c r="J1716" s="177"/>
    </row>
    <row r="1717" spans="4:10" ht="15">
      <c r="D1717" s="163"/>
      <c r="E1717" s="163"/>
      <c r="H1717" s="177"/>
      <c r="I1717" s="177"/>
      <c r="J1717" s="177"/>
    </row>
    <row r="1718" spans="4:10" ht="15">
      <c r="D1718" s="163"/>
      <c r="E1718" s="163"/>
      <c r="H1718" s="177"/>
      <c r="I1718" s="177"/>
      <c r="J1718" s="177"/>
    </row>
    <row r="1719" spans="4:10" ht="15">
      <c r="D1719" s="163"/>
      <c r="E1719" s="163"/>
      <c r="H1719" s="177"/>
      <c r="I1719" s="177"/>
      <c r="J1719" s="177"/>
    </row>
    <row r="1720" spans="4:10" ht="15">
      <c r="D1720" s="163"/>
      <c r="E1720" s="163"/>
      <c r="H1720" s="177"/>
      <c r="I1720" s="177"/>
      <c r="J1720" s="177"/>
    </row>
    <row r="1721" spans="4:10" ht="15">
      <c r="D1721" s="163"/>
      <c r="E1721" s="163"/>
      <c r="H1721" s="177"/>
      <c r="I1721" s="177"/>
      <c r="J1721" s="177"/>
    </row>
    <row r="1722" spans="4:10" ht="15">
      <c r="D1722" s="163"/>
      <c r="E1722" s="163"/>
      <c r="H1722" s="177"/>
      <c r="I1722" s="177"/>
      <c r="J1722" s="177"/>
    </row>
    <row r="1723" spans="4:10" ht="15">
      <c r="D1723" s="163"/>
      <c r="E1723" s="163"/>
      <c r="H1723" s="177"/>
      <c r="I1723" s="177"/>
      <c r="J1723" s="177"/>
    </row>
    <row r="1724" spans="4:10" ht="15">
      <c r="D1724" s="163"/>
      <c r="E1724" s="163"/>
      <c r="H1724" s="177"/>
      <c r="I1724" s="177"/>
      <c r="J1724" s="177"/>
    </row>
    <row r="1725" spans="4:10" ht="15">
      <c r="D1725" s="163"/>
      <c r="E1725" s="163"/>
      <c r="H1725" s="177"/>
      <c r="I1725" s="177"/>
      <c r="J1725" s="177"/>
    </row>
    <row r="1726" spans="4:10" ht="15">
      <c r="D1726" s="163"/>
      <c r="E1726" s="163"/>
      <c r="H1726" s="177"/>
      <c r="I1726" s="177"/>
      <c r="J1726" s="177"/>
    </row>
    <row r="1727" spans="4:10" ht="15">
      <c r="D1727" s="163"/>
      <c r="E1727" s="163"/>
      <c r="H1727" s="177"/>
      <c r="I1727" s="177"/>
      <c r="J1727" s="177"/>
    </row>
    <row r="1728" spans="4:10" ht="15">
      <c r="D1728" s="163"/>
      <c r="E1728" s="163"/>
      <c r="H1728" s="177"/>
      <c r="I1728" s="177"/>
      <c r="J1728" s="177"/>
    </row>
    <row r="1729" spans="4:10" ht="15">
      <c r="D1729" s="163"/>
      <c r="E1729" s="163"/>
      <c r="H1729" s="177"/>
      <c r="I1729" s="177"/>
      <c r="J1729" s="177"/>
    </row>
    <row r="1730" spans="4:10" ht="15">
      <c r="D1730" s="163"/>
      <c r="E1730" s="163"/>
      <c r="H1730" s="177"/>
      <c r="I1730" s="177"/>
      <c r="J1730" s="177"/>
    </row>
    <row r="1731" spans="4:10" ht="15">
      <c r="D1731" s="163"/>
      <c r="E1731" s="163"/>
      <c r="H1731" s="177"/>
      <c r="I1731" s="177"/>
      <c r="J1731" s="177"/>
    </row>
    <row r="1732" spans="4:10" ht="15">
      <c r="D1732" s="163"/>
      <c r="E1732" s="163"/>
      <c r="H1732" s="177"/>
      <c r="I1732" s="177"/>
      <c r="J1732" s="177"/>
    </row>
    <row r="1733" spans="4:10" ht="15">
      <c r="D1733" s="163"/>
      <c r="E1733" s="163"/>
      <c r="H1733" s="177"/>
      <c r="I1733" s="177"/>
      <c r="J1733" s="177"/>
    </row>
    <row r="1734" spans="4:10" ht="15">
      <c r="D1734" s="163"/>
      <c r="E1734" s="163"/>
      <c r="H1734" s="177"/>
      <c r="I1734" s="177"/>
      <c r="J1734" s="177"/>
    </row>
    <row r="1735" spans="4:10" ht="15">
      <c r="D1735" s="163"/>
      <c r="E1735" s="163"/>
      <c r="H1735" s="177"/>
      <c r="I1735" s="177"/>
      <c r="J1735" s="177"/>
    </row>
    <row r="1736" spans="4:10" ht="15">
      <c r="D1736" s="163"/>
      <c r="E1736" s="163"/>
      <c r="H1736" s="177"/>
      <c r="I1736" s="177"/>
      <c r="J1736" s="177"/>
    </row>
    <row r="1737" spans="4:10" ht="15">
      <c r="D1737" s="163"/>
      <c r="E1737" s="163"/>
      <c r="H1737" s="177"/>
      <c r="I1737" s="177"/>
      <c r="J1737" s="177"/>
    </row>
    <row r="1738" spans="4:10" ht="15">
      <c r="D1738" s="163"/>
      <c r="E1738" s="163"/>
      <c r="H1738" s="177"/>
      <c r="I1738" s="177"/>
      <c r="J1738" s="177"/>
    </row>
    <row r="1739" spans="4:10" ht="15">
      <c r="D1739" s="163"/>
      <c r="E1739" s="163"/>
      <c r="H1739" s="177"/>
      <c r="I1739" s="177"/>
      <c r="J1739" s="177"/>
    </row>
    <row r="1740" spans="4:10" ht="15">
      <c r="D1740" s="163"/>
      <c r="E1740" s="163"/>
      <c r="H1740" s="177"/>
      <c r="I1740" s="177"/>
      <c r="J1740" s="177"/>
    </row>
    <row r="1741" spans="4:10" ht="15">
      <c r="D1741" s="163"/>
      <c r="E1741" s="163"/>
      <c r="H1741" s="177"/>
      <c r="I1741" s="177"/>
      <c r="J1741" s="177"/>
    </row>
    <row r="1742" spans="4:10" ht="15">
      <c r="D1742" s="163"/>
      <c r="E1742" s="163"/>
      <c r="H1742" s="177"/>
      <c r="I1742" s="177"/>
      <c r="J1742" s="177"/>
    </row>
    <row r="1743" spans="4:10" ht="15">
      <c r="D1743" s="163"/>
      <c r="E1743" s="163"/>
      <c r="H1743" s="177"/>
      <c r="I1743" s="177"/>
      <c r="J1743" s="177"/>
    </row>
    <row r="1744" spans="4:10" ht="15">
      <c r="D1744" s="163"/>
      <c r="E1744" s="163"/>
      <c r="H1744" s="177"/>
      <c r="I1744" s="177"/>
      <c r="J1744" s="177"/>
    </row>
    <row r="1745" spans="4:10" ht="15">
      <c r="D1745" s="163"/>
      <c r="E1745" s="163"/>
      <c r="H1745" s="177"/>
      <c r="I1745" s="177"/>
      <c r="J1745" s="177"/>
    </row>
    <row r="1746" spans="4:10" ht="15">
      <c r="D1746" s="163"/>
      <c r="E1746" s="163"/>
      <c r="H1746" s="177"/>
      <c r="I1746" s="177"/>
      <c r="J1746" s="177"/>
    </row>
    <row r="1747" spans="4:10" ht="15">
      <c r="D1747" s="163"/>
      <c r="E1747" s="163"/>
      <c r="H1747" s="177"/>
      <c r="I1747" s="177"/>
      <c r="J1747" s="177"/>
    </row>
    <row r="1748" spans="4:10" ht="15">
      <c r="D1748" s="163"/>
      <c r="E1748" s="163"/>
      <c r="H1748" s="177"/>
      <c r="I1748" s="177"/>
      <c r="J1748" s="177"/>
    </row>
    <row r="1749" spans="4:10" ht="15">
      <c r="D1749" s="163"/>
      <c r="E1749" s="163"/>
      <c r="H1749" s="177"/>
      <c r="I1749" s="177"/>
      <c r="J1749" s="177"/>
    </row>
    <row r="1750" spans="4:10" ht="15">
      <c r="D1750" s="163"/>
      <c r="E1750" s="163"/>
      <c r="H1750" s="177"/>
      <c r="I1750" s="177"/>
      <c r="J1750" s="177"/>
    </row>
    <row r="1751" spans="4:10" ht="15">
      <c r="D1751" s="163"/>
      <c r="E1751" s="163"/>
      <c r="H1751" s="177"/>
      <c r="I1751" s="177"/>
      <c r="J1751" s="177"/>
    </row>
    <row r="1752" spans="4:10" ht="15">
      <c r="D1752" s="163"/>
      <c r="E1752" s="163"/>
      <c r="H1752" s="177"/>
      <c r="I1752" s="177"/>
      <c r="J1752" s="177"/>
    </row>
    <row r="1753" spans="4:10" ht="15">
      <c r="D1753" s="163"/>
      <c r="E1753" s="163"/>
      <c r="H1753" s="177"/>
      <c r="I1753" s="177"/>
      <c r="J1753" s="177"/>
    </row>
    <row r="1754" spans="4:10" ht="15">
      <c r="D1754" s="163"/>
      <c r="E1754" s="163"/>
      <c r="H1754" s="177"/>
      <c r="I1754" s="177"/>
      <c r="J1754" s="177"/>
    </row>
    <row r="1755" spans="4:10" ht="15">
      <c r="D1755" s="163"/>
      <c r="E1755" s="163"/>
      <c r="H1755" s="177"/>
      <c r="I1755" s="177"/>
      <c r="J1755" s="177"/>
    </row>
    <row r="1756" spans="4:10" ht="15">
      <c r="D1756" s="163"/>
      <c r="E1756" s="163"/>
      <c r="H1756" s="177"/>
      <c r="I1756" s="177"/>
      <c r="J1756" s="177"/>
    </row>
    <row r="1757" spans="4:10" ht="15">
      <c r="D1757" s="163"/>
      <c r="E1757" s="163"/>
      <c r="H1757" s="177"/>
      <c r="I1757" s="177"/>
      <c r="J1757" s="177"/>
    </row>
    <row r="1758" spans="4:10" ht="15">
      <c r="D1758" s="163"/>
      <c r="E1758" s="163"/>
      <c r="H1758" s="177"/>
      <c r="I1758" s="177"/>
      <c r="J1758" s="177"/>
    </row>
    <row r="1759" spans="4:10" ht="15">
      <c r="D1759" s="163"/>
      <c r="E1759" s="163"/>
      <c r="H1759" s="177"/>
      <c r="I1759" s="177"/>
      <c r="J1759" s="177"/>
    </row>
    <row r="1760" spans="4:10" ht="15">
      <c r="D1760" s="163"/>
      <c r="E1760" s="163"/>
      <c r="H1760" s="177"/>
      <c r="I1760" s="177"/>
      <c r="J1760" s="177"/>
    </row>
    <row r="1761" spans="4:10" ht="15">
      <c r="D1761" s="163"/>
      <c r="E1761" s="163"/>
      <c r="H1761" s="177"/>
      <c r="I1761" s="177"/>
      <c r="J1761" s="177"/>
    </row>
    <row r="1762" spans="4:10" ht="15">
      <c r="D1762" s="163"/>
      <c r="E1762" s="163"/>
      <c r="H1762" s="177"/>
      <c r="I1762" s="177"/>
      <c r="J1762" s="177"/>
    </row>
    <row r="1763" spans="4:10" ht="15">
      <c r="D1763" s="163"/>
      <c r="E1763" s="163"/>
      <c r="H1763" s="177"/>
      <c r="I1763" s="177"/>
      <c r="J1763" s="177"/>
    </row>
    <row r="1764" spans="4:10" ht="15">
      <c r="D1764" s="163"/>
      <c r="E1764" s="163"/>
      <c r="H1764" s="177"/>
      <c r="I1764" s="177"/>
      <c r="J1764" s="177"/>
    </row>
    <row r="1765" spans="4:10" ht="15">
      <c r="D1765" s="163"/>
      <c r="E1765" s="163"/>
      <c r="H1765" s="177"/>
      <c r="I1765" s="177"/>
      <c r="J1765" s="177"/>
    </row>
    <row r="1766" spans="4:10" ht="15">
      <c r="D1766" s="163"/>
      <c r="E1766" s="163"/>
      <c r="H1766" s="177"/>
      <c r="I1766" s="177"/>
      <c r="J1766" s="177"/>
    </row>
    <row r="1767" spans="4:10" ht="15">
      <c r="D1767" s="163"/>
      <c r="E1767" s="163"/>
      <c r="H1767" s="177"/>
      <c r="I1767" s="177"/>
      <c r="J1767" s="177"/>
    </row>
    <row r="1768" spans="4:10" ht="15">
      <c r="D1768" s="163"/>
      <c r="E1768" s="163"/>
      <c r="H1768" s="177"/>
      <c r="I1768" s="177"/>
      <c r="J1768" s="177"/>
    </row>
    <row r="1769" spans="4:10" ht="15">
      <c r="D1769" s="163"/>
      <c r="E1769" s="163"/>
      <c r="H1769" s="177"/>
      <c r="I1769" s="177"/>
      <c r="J1769" s="177"/>
    </row>
    <row r="1770" spans="4:10" ht="15">
      <c r="D1770" s="163"/>
      <c r="E1770" s="163"/>
      <c r="H1770" s="177"/>
      <c r="I1770" s="177"/>
      <c r="J1770" s="177"/>
    </row>
    <row r="1771" spans="4:10" ht="15">
      <c r="D1771" s="163"/>
      <c r="E1771" s="163"/>
      <c r="H1771" s="177"/>
      <c r="I1771" s="177"/>
      <c r="J1771" s="177"/>
    </row>
    <row r="1772" spans="4:10" ht="15">
      <c r="D1772" s="163"/>
      <c r="E1772" s="163"/>
      <c r="H1772" s="177"/>
      <c r="I1772" s="177"/>
      <c r="J1772" s="177"/>
    </row>
    <row r="1773" spans="4:10" ht="15">
      <c r="D1773" s="163"/>
      <c r="E1773" s="163"/>
      <c r="H1773" s="177"/>
      <c r="I1773" s="177"/>
      <c r="J1773" s="177"/>
    </row>
    <row r="1774" spans="4:10" ht="15">
      <c r="D1774" s="163"/>
      <c r="E1774" s="163"/>
      <c r="H1774" s="177"/>
      <c r="I1774" s="177"/>
      <c r="J1774" s="177"/>
    </row>
    <row r="1775" spans="4:10" ht="15">
      <c r="D1775" s="163"/>
      <c r="E1775" s="163"/>
      <c r="H1775" s="177"/>
      <c r="I1775" s="177"/>
      <c r="J1775" s="177"/>
    </row>
    <row r="1776" spans="4:10" ht="15">
      <c r="D1776" s="163"/>
      <c r="E1776" s="163"/>
      <c r="H1776" s="177"/>
      <c r="I1776" s="177"/>
      <c r="J1776" s="177"/>
    </row>
    <row r="1777" spans="4:10" ht="15">
      <c r="D1777" s="163"/>
      <c r="E1777" s="163"/>
      <c r="H1777" s="177"/>
      <c r="I1777" s="177"/>
      <c r="J1777" s="177"/>
    </row>
    <row r="1778" spans="4:10" ht="15">
      <c r="D1778" s="163"/>
      <c r="E1778" s="163"/>
      <c r="H1778" s="177"/>
      <c r="I1778" s="177"/>
      <c r="J1778" s="177"/>
    </row>
    <row r="1779" spans="4:10" ht="15">
      <c r="D1779" s="163"/>
      <c r="E1779" s="163"/>
      <c r="H1779" s="177"/>
      <c r="I1779" s="177"/>
      <c r="J1779" s="177"/>
    </row>
    <row r="1780" spans="4:10" ht="15">
      <c r="D1780" s="163"/>
      <c r="E1780" s="163"/>
      <c r="H1780" s="177"/>
      <c r="I1780" s="177"/>
      <c r="J1780" s="177"/>
    </row>
    <row r="1781" spans="4:10" ht="15">
      <c r="D1781" s="163"/>
      <c r="E1781" s="163"/>
      <c r="H1781" s="177"/>
      <c r="I1781" s="177"/>
      <c r="J1781" s="177"/>
    </row>
    <row r="1782" spans="4:10" ht="15">
      <c r="D1782" s="163"/>
      <c r="E1782" s="163"/>
      <c r="H1782" s="177"/>
      <c r="I1782" s="177"/>
      <c r="J1782" s="177"/>
    </row>
    <row r="1783" spans="4:10" ht="15">
      <c r="D1783" s="163"/>
      <c r="E1783" s="163"/>
      <c r="H1783" s="177"/>
      <c r="I1783" s="177"/>
      <c r="J1783" s="177"/>
    </row>
    <row r="1784" spans="4:10" ht="15">
      <c r="D1784" s="163"/>
      <c r="E1784" s="163"/>
      <c r="H1784" s="177"/>
      <c r="I1784" s="177"/>
      <c r="J1784" s="177"/>
    </row>
    <row r="1785" spans="4:10" ht="15">
      <c r="D1785" s="163"/>
      <c r="E1785" s="163"/>
      <c r="H1785" s="177"/>
      <c r="I1785" s="177"/>
      <c r="J1785" s="177"/>
    </row>
    <row r="1786" spans="4:10" ht="15">
      <c r="D1786" s="163"/>
      <c r="E1786" s="163"/>
      <c r="H1786" s="177"/>
      <c r="I1786" s="177"/>
      <c r="J1786" s="177"/>
    </row>
    <row r="1787" spans="4:10" ht="15">
      <c r="D1787" s="163"/>
      <c r="E1787" s="163"/>
      <c r="H1787" s="177"/>
      <c r="I1787" s="177"/>
      <c r="J1787" s="177"/>
    </row>
    <row r="1788" spans="4:10" ht="15">
      <c r="D1788" s="163"/>
      <c r="E1788" s="163"/>
      <c r="H1788" s="177"/>
      <c r="I1788" s="177"/>
      <c r="J1788" s="177"/>
    </row>
    <row r="1789" spans="4:10" ht="15">
      <c r="D1789" s="163"/>
      <c r="E1789" s="163"/>
      <c r="H1789" s="177"/>
      <c r="I1789" s="177"/>
      <c r="J1789" s="177"/>
    </row>
    <row r="1790" spans="4:10" ht="15">
      <c r="D1790" s="163"/>
      <c r="E1790" s="163"/>
      <c r="H1790" s="177"/>
      <c r="I1790" s="177"/>
      <c r="J1790" s="177"/>
    </row>
    <row r="1791" spans="4:10" ht="15">
      <c r="D1791" s="163"/>
      <c r="E1791" s="163"/>
      <c r="H1791" s="177"/>
      <c r="I1791" s="177"/>
      <c r="J1791" s="177"/>
    </row>
    <row r="1792" spans="4:10" ht="15">
      <c r="D1792" s="163"/>
      <c r="E1792" s="163"/>
      <c r="H1792" s="177"/>
      <c r="I1792" s="177"/>
      <c r="J1792" s="177"/>
    </row>
    <row r="1793" spans="4:10" ht="15">
      <c r="D1793" s="163"/>
      <c r="E1793" s="163"/>
      <c r="H1793" s="177"/>
      <c r="I1793" s="177"/>
      <c r="J1793" s="177"/>
    </row>
    <row r="1794" spans="4:10" ht="15">
      <c r="D1794" s="163"/>
      <c r="E1794" s="163"/>
      <c r="H1794" s="177"/>
      <c r="I1794" s="177"/>
      <c r="J1794" s="177"/>
    </row>
    <row r="1795" spans="4:10" ht="15">
      <c r="D1795" s="163"/>
      <c r="E1795" s="163"/>
      <c r="H1795" s="177"/>
      <c r="I1795" s="177"/>
      <c r="J1795" s="177"/>
    </row>
    <row r="1796" spans="4:10" ht="15">
      <c r="D1796" s="163"/>
      <c r="E1796" s="163"/>
      <c r="H1796" s="177"/>
      <c r="I1796" s="177"/>
      <c r="J1796" s="177"/>
    </row>
    <row r="1797" spans="4:10" ht="15">
      <c r="D1797" s="163"/>
      <c r="E1797" s="163"/>
      <c r="H1797" s="177"/>
      <c r="I1797" s="177"/>
      <c r="J1797" s="177"/>
    </row>
    <row r="1798" spans="4:10" ht="15">
      <c r="D1798" s="163"/>
      <c r="E1798" s="163"/>
      <c r="H1798" s="177"/>
      <c r="I1798" s="177"/>
      <c r="J1798" s="177"/>
    </row>
    <row r="1799" spans="4:10" ht="15">
      <c r="D1799" s="163"/>
      <c r="E1799" s="163"/>
      <c r="H1799" s="177"/>
      <c r="I1799" s="177"/>
      <c r="J1799" s="177"/>
    </row>
    <row r="1800" spans="4:10" ht="15">
      <c r="D1800" s="163"/>
      <c r="E1800" s="163"/>
      <c r="H1800" s="177"/>
      <c r="I1800" s="177"/>
      <c r="J1800" s="177"/>
    </row>
    <row r="1801" spans="4:10" ht="15">
      <c r="D1801" s="163"/>
      <c r="E1801" s="163"/>
      <c r="H1801" s="177"/>
      <c r="I1801" s="177"/>
      <c r="J1801" s="177"/>
    </row>
    <row r="1802" spans="4:10" ht="15">
      <c r="D1802" s="163"/>
      <c r="E1802" s="163"/>
      <c r="H1802" s="177"/>
      <c r="I1802" s="177"/>
      <c r="J1802" s="177"/>
    </row>
    <row r="1803" spans="4:10" ht="15">
      <c r="D1803" s="163"/>
      <c r="E1803" s="163"/>
      <c r="H1803" s="177"/>
      <c r="I1803" s="177"/>
      <c r="J1803" s="177"/>
    </row>
    <row r="1804" spans="4:10" ht="15">
      <c r="D1804" s="163"/>
      <c r="E1804" s="163"/>
      <c r="H1804" s="177"/>
      <c r="I1804" s="177"/>
      <c r="J1804" s="177"/>
    </row>
    <row r="1805" spans="4:10" ht="15">
      <c r="D1805" s="163"/>
      <c r="E1805" s="163"/>
      <c r="H1805" s="177"/>
      <c r="I1805" s="177"/>
      <c r="J1805" s="177"/>
    </row>
    <row r="1806" spans="4:10" ht="15">
      <c r="D1806" s="163"/>
      <c r="E1806" s="163"/>
      <c r="H1806" s="177"/>
      <c r="I1806" s="177"/>
      <c r="J1806" s="177"/>
    </row>
    <row r="1807" spans="4:10" ht="15">
      <c r="D1807" s="163"/>
      <c r="E1807" s="163"/>
      <c r="H1807" s="177"/>
      <c r="I1807" s="177"/>
      <c r="J1807" s="177"/>
    </row>
    <row r="1808" spans="4:10" ht="15">
      <c r="D1808" s="163"/>
      <c r="E1808" s="163"/>
      <c r="H1808" s="177"/>
      <c r="I1808" s="177"/>
      <c r="J1808" s="177"/>
    </row>
    <row r="1809" spans="4:10" ht="15">
      <c r="D1809" s="163"/>
      <c r="E1809" s="163"/>
      <c r="H1809" s="177"/>
      <c r="I1809" s="177"/>
      <c r="J1809" s="177"/>
    </row>
    <row r="1810" spans="4:10" ht="15">
      <c r="D1810" s="163"/>
      <c r="E1810" s="163"/>
      <c r="H1810" s="177"/>
      <c r="I1810" s="177"/>
      <c r="J1810" s="177"/>
    </row>
    <row r="1811" spans="4:10" ht="15">
      <c r="D1811" s="163"/>
      <c r="E1811" s="163"/>
      <c r="H1811" s="177"/>
      <c r="I1811" s="177"/>
      <c r="J1811" s="177"/>
    </row>
    <row r="1812" spans="4:10" ht="15">
      <c r="D1812" s="163"/>
      <c r="E1812" s="163"/>
      <c r="H1812" s="177"/>
      <c r="I1812" s="177"/>
      <c r="J1812" s="177"/>
    </row>
    <row r="1813" spans="4:10" ht="15">
      <c r="D1813" s="163"/>
      <c r="E1813" s="163"/>
      <c r="H1813" s="177"/>
      <c r="I1813" s="177"/>
      <c r="J1813" s="177"/>
    </row>
    <row r="1814" spans="4:10" ht="15">
      <c r="D1814" s="163"/>
      <c r="E1814" s="163"/>
      <c r="H1814" s="177"/>
      <c r="I1814" s="177"/>
      <c r="J1814" s="177"/>
    </row>
    <row r="1815" spans="4:10" ht="15">
      <c r="D1815" s="163"/>
      <c r="E1815" s="163"/>
      <c r="H1815" s="177"/>
      <c r="I1815" s="177"/>
      <c r="J1815" s="177"/>
    </row>
    <row r="1816" spans="4:10" ht="15">
      <c r="D1816" s="163"/>
      <c r="E1816" s="163"/>
      <c r="H1816" s="177"/>
      <c r="I1816" s="177"/>
      <c r="J1816" s="177"/>
    </row>
    <row r="1817" spans="4:10" ht="15">
      <c r="D1817" s="163"/>
      <c r="E1817" s="163"/>
      <c r="H1817" s="177"/>
      <c r="I1817" s="177"/>
      <c r="J1817" s="177"/>
    </row>
    <row r="1818" spans="4:10" ht="15">
      <c r="D1818" s="163"/>
      <c r="E1818" s="163"/>
      <c r="H1818" s="177"/>
      <c r="I1818" s="177"/>
      <c r="J1818" s="177"/>
    </row>
    <row r="1819" spans="4:10" ht="15">
      <c r="D1819" s="163"/>
      <c r="E1819" s="163"/>
      <c r="H1819" s="177"/>
      <c r="I1819" s="177"/>
      <c r="J1819" s="177"/>
    </row>
    <row r="1820" spans="4:10" ht="15">
      <c r="D1820" s="163"/>
      <c r="E1820" s="163"/>
      <c r="H1820" s="177"/>
      <c r="I1820" s="177"/>
      <c r="J1820" s="177"/>
    </row>
    <row r="1821" spans="4:10" ht="15">
      <c r="D1821" s="163"/>
      <c r="E1821" s="163"/>
      <c r="H1821" s="177"/>
      <c r="I1821" s="177"/>
      <c r="J1821" s="177"/>
    </row>
    <row r="1822" spans="4:10" ht="15">
      <c r="D1822" s="163"/>
      <c r="E1822" s="163"/>
      <c r="H1822" s="177"/>
      <c r="I1822" s="177"/>
      <c r="J1822" s="177"/>
    </row>
    <row r="1823" spans="4:10" ht="15">
      <c r="D1823" s="163"/>
      <c r="E1823" s="163"/>
      <c r="H1823" s="177"/>
      <c r="I1823" s="177"/>
      <c r="J1823" s="177"/>
    </row>
    <row r="1824" spans="4:10" ht="15">
      <c r="D1824" s="163"/>
      <c r="E1824" s="163"/>
      <c r="H1824" s="177"/>
      <c r="I1824" s="177"/>
      <c r="J1824" s="177"/>
    </row>
    <row r="1825" spans="4:10" ht="15">
      <c r="D1825" s="163"/>
      <c r="E1825" s="163"/>
      <c r="H1825" s="177"/>
      <c r="I1825" s="177"/>
      <c r="J1825" s="177"/>
    </row>
    <row r="1826" spans="4:10" ht="15">
      <c r="D1826" s="163"/>
      <c r="E1826" s="163"/>
      <c r="H1826" s="177"/>
      <c r="I1826" s="177"/>
      <c r="J1826" s="177"/>
    </row>
    <row r="1827" spans="4:10" ht="15">
      <c r="D1827" s="163"/>
      <c r="E1827" s="163"/>
      <c r="H1827" s="177"/>
      <c r="I1827" s="177"/>
      <c r="J1827" s="177"/>
    </row>
    <row r="1828" spans="4:10" ht="15">
      <c r="D1828" s="163"/>
      <c r="E1828" s="163"/>
      <c r="H1828" s="177"/>
      <c r="I1828" s="177"/>
      <c r="J1828" s="177"/>
    </row>
    <row r="1829" spans="4:10" ht="15">
      <c r="D1829" s="163"/>
      <c r="E1829" s="163"/>
      <c r="H1829" s="177"/>
      <c r="I1829" s="177"/>
      <c r="J1829" s="177"/>
    </row>
    <row r="1830" spans="4:10" ht="15">
      <c r="D1830" s="163"/>
      <c r="E1830" s="163"/>
      <c r="H1830" s="177"/>
      <c r="I1830" s="177"/>
      <c r="J1830" s="177"/>
    </row>
    <row r="1831" spans="4:10" ht="15">
      <c r="D1831" s="163"/>
      <c r="E1831" s="163"/>
      <c r="H1831" s="177"/>
      <c r="I1831" s="177"/>
      <c r="J1831" s="177"/>
    </row>
    <row r="1832" spans="4:10" ht="15">
      <c r="D1832" s="163"/>
      <c r="E1832" s="163"/>
      <c r="H1832" s="177"/>
      <c r="I1832" s="177"/>
      <c r="J1832" s="177"/>
    </row>
    <row r="1833" spans="4:10" ht="15">
      <c r="D1833" s="163"/>
      <c r="E1833" s="163"/>
      <c r="H1833" s="177"/>
      <c r="I1833" s="177"/>
      <c r="J1833" s="177"/>
    </row>
    <row r="1834" spans="4:10" ht="15">
      <c r="D1834" s="163"/>
      <c r="E1834" s="163"/>
      <c r="H1834" s="177"/>
      <c r="I1834" s="177"/>
      <c r="J1834" s="177"/>
    </row>
    <row r="1835" spans="4:10" ht="15">
      <c r="D1835" s="163"/>
      <c r="E1835" s="163"/>
      <c r="H1835" s="177"/>
      <c r="I1835" s="177"/>
      <c r="J1835" s="177"/>
    </row>
    <row r="1836" spans="4:10" ht="15">
      <c r="D1836" s="163"/>
      <c r="E1836" s="163"/>
      <c r="H1836" s="177"/>
      <c r="I1836" s="177"/>
      <c r="J1836" s="177"/>
    </row>
    <row r="1837" spans="4:10" ht="15">
      <c r="D1837" s="163"/>
      <c r="E1837" s="163"/>
      <c r="H1837" s="177"/>
      <c r="I1837" s="177"/>
      <c r="J1837" s="177"/>
    </row>
    <row r="1838" spans="4:10" ht="15">
      <c r="D1838" s="163"/>
      <c r="E1838" s="163"/>
      <c r="H1838" s="177"/>
      <c r="I1838" s="177"/>
      <c r="J1838" s="177"/>
    </row>
    <row r="1839" spans="4:10" ht="15">
      <c r="D1839" s="163"/>
      <c r="E1839" s="163"/>
      <c r="H1839" s="177"/>
      <c r="I1839" s="177"/>
      <c r="J1839" s="177"/>
    </row>
    <row r="1840" spans="4:10" ht="15">
      <c r="D1840" s="163"/>
      <c r="E1840" s="163"/>
      <c r="H1840" s="177"/>
      <c r="I1840" s="177"/>
      <c r="J1840" s="177"/>
    </row>
    <row r="1841" spans="4:10" ht="15">
      <c r="D1841" s="163"/>
      <c r="E1841" s="163"/>
      <c r="H1841" s="177"/>
      <c r="I1841" s="177"/>
      <c r="J1841" s="177"/>
    </row>
    <row r="1842" spans="4:10" ht="15">
      <c r="D1842" s="163"/>
      <c r="E1842" s="163"/>
      <c r="H1842" s="177"/>
      <c r="I1842" s="177"/>
      <c r="J1842" s="177"/>
    </row>
    <row r="1843" spans="4:10" ht="15">
      <c r="D1843" s="163"/>
      <c r="E1843" s="163"/>
      <c r="H1843" s="177"/>
      <c r="I1843" s="177"/>
      <c r="J1843" s="177"/>
    </row>
    <row r="1844" spans="4:10" ht="15">
      <c r="D1844" s="163"/>
      <c r="E1844" s="163"/>
      <c r="H1844" s="177"/>
      <c r="I1844" s="177"/>
      <c r="J1844" s="177"/>
    </row>
    <row r="1845" spans="4:10" ht="15">
      <c r="D1845" s="163"/>
      <c r="E1845" s="163"/>
      <c r="H1845" s="177"/>
      <c r="I1845" s="177"/>
      <c r="J1845" s="177"/>
    </row>
    <row r="1846" spans="4:10" ht="15">
      <c r="D1846" s="163"/>
      <c r="E1846" s="163"/>
      <c r="H1846" s="177"/>
      <c r="I1846" s="177"/>
      <c r="J1846" s="177"/>
    </row>
    <row r="1847" spans="4:10" ht="15">
      <c r="D1847" s="163"/>
      <c r="E1847" s="163"/>
      <c r="H1847" s="177"/>
      <c r="I1847" s="177"/>
      <c r="J1847" s="177"/>
    </row>
    <row r="1848" spans="4:10" ht="15">
      <c r="D1848" s="163"/>
      <c r="E1848" s="163"/>
      <c r="H1848" s="177"/>
      <c r="I1848" s="177"/>
      <c r="J1848" s="177"/>
    </row>
    <row r="1849" spans="4:10" ht="15">
      <c r="D1849" s="163"/>
      <c r="E1849" s="163"/>
      <c r="H1849" s="177"/>
      <c r="I1849" s="177"/>
      <c r="J1849" s="177"/>
    </row>
    <row r="1850" spans="4:10" ht="15">
      <c r="D1850" s="163"/>
      <c r="E1850" s="163"/>
      <c r="H1850" s="177"/>
      <c r="I1850" s="177"/>
      <c r="J1850" s="177"/>
    </row>
    <row r="1851" spans="4:10" ht="15">
      <c r="D1851" s="163"/>
      <c r="E1851" s="163"/>
      <c r="H1851" s="177"/>
      <c r="I1851" s="177"/>
      <c r="J1851" s="177"/>
    </row>
    <row r="1852" spans="4:10" ht="15">
      <c r="D1852" s="163"/>
      <c r="E1852" s="163"/>
      <c r="H1852" s="177"/>
      <c r="I1852" s="177"/>
      <c r="J1852" s="177"/>
    </row>
    <row r="1853" spans="4:10" ht="15">
      <c r="D1853" s="163"/>
      <c r="E1853" s="163"/>
      <c r="H1853" s="177"/>
      <c r="I1853" s="177"/>
      <c r="J1853" s="177"/>
    </row>
    <row r="1854" spans="4:10" ht="15">
      <c r="D1854" s="163"/>
      <c r="E1854" s="163"/>
      <c r="H1854" s="177"/>
      <c r="I1854" s="177"/>
      <c r="J1854" s="177"/>
    </row>
    <row r="1855" spans="4:10" ht="15">
      <c r="D1855" s="163"/>
      <c r="E1855" s="163"/>
      <c r="H1855" s="177"/>
      <c r="I1855" s="177"/>
      <c r="J1855" s="177"/>
    </row>
    <row r="1856" spans="4:10" ht="15">
      <c r="D1856" s="163"/>
      <c r="E1856" s="163"/>
      <c r="H1856" s="177"/>
      <c r="I1856" s="177"/>
      <c r="J1856" s="177"/>
    </row>
    <row r="1857" spans="4:10" ht="15">
      <c r="D1857" s="163"/>
      <c r="E1857" s="163"/>
      <c r="H1857" s="177"/>
      <c r="I1857" s="177"/>
      <c r="J1857" s="177"/>
    </row>
    <row r="1858" spans="4:10" ht="15">
      <c r="D1858" s="163"/>
      <c r="E1858" s="163"/>
      <c r="H1858" s="177"/>
      <c r="I1858" s="177"/>
      <c r="J1858" s="177"/>
    </row>
    <row r="1859" spans="4:10" ht="15">
      <c r="D1859" s="163"/>
      <c r="E1859" s="163"/>
      <c r="H1859" s="177"/>
      <c r="I1859" s="177"/>
      <c r="J1859" s="177"/>
    </row>
    <row r="1860" spans="4:10" ht="15">
      <c r="D1860" s="163"/>
      <c r="E1860" s="163"/>
      <c r="H1860" s="177"/>
      <c r="I1860" s="177"/>
      <c r="J1860" s="177"/>
    </row>
    <row r="1861" spans="4:10" ht="15">
      <c r="D1861" s="163"/>
      <c r="E1861" s="163"/>
      <c r="H1861" s="177"/>
      <c r="I1861" s="177"/>
      <c r="J1861" s="177"/>
    </row>
    <row r="1862" spans="4:10" ht="15">
      <c r="D1862" s="163"/>
      <c r="E1862" s="163"/>
      <c r="H1862" s="177"/>
      <c r="I1862" s="177"/>
      <c r="J1862" s="177"/>
    </row>
    <row r="1863" spans="4:10" ht="15">
      <c r="D1863" s="163"/>
      <c r="E1863" s="163"/>
      <c r="H1863" s="177"/>
      <c r="I1863" s="177"/>
      <c r="J1863" s="177"/>
    </row>
    <row r="1864" spans="4:10" ht="15">
      <c r="D1864" s="163"/>
      <c r="E1864" s="163"/>
      <c r="H1864" s="177"/>
      <c r="I1864" s="177"/>
      <c r="J1864" s="177"/>
    </row>
    <row r="1865" spans="4:10" ht="15">
      <c r="D1865" s="163"/>
      <c r="E1865" s="163"/>
      <c r="H1865" s="177"/>
      <c r="I1865" s="177"/>
      <c r="J1865" s="177"/>
    </row>
    <row r="1866" spans="4:10" ht="15">
      <c r="D1866" s="163"/>
      <c r="E1866" s="163"/>
      <c r="H1866" s="177"/>
      <c r="I1866" s="177"/>
      <c r="J1866" s="177"/>
    </row>
    <row r="1867" spans="4:10" ht="15">
      <c r="D1867" s="163"/>
      <c r="E1867" s="163"/>
      <c r="H1867" s="177"/>
      <c r="I1867" s="177"/>
      <c r="J1867" s="177"/>
    </row>
    <row r="1868" spans="4:10" ht="15">
      <c r="D1868" s="163"/>
      <c r="E1868" s="163"/>
      <c r="H1868" s="177"/>
      <c r="I1868" s="177"/>
      <c r="J1868" s="177"/>
    </row>
    <row r="1869" spans="4:10" ht="15">
      <c r="D1869" s="163"/>
      <c r="E1869" s="163"/>
      <c r="H1869" s="177"/>
      <c r="I1869" s="177"/>
      <c r="J1869" s="177"/>
    </row>
    <row r="1870" spans="4:10" ht="15">
      <c r="D1870" s="163"/>
      <c r="E1870" s="163"/>
      <c r="H1870" s="177"/>
      <c r="I1870" s="177"/>
      <c r="J1870" s="177"/>
    </row>
    <row r="1871" spans="4:10" ht="15">
      <c r="D1871" s="163"/>
      <c r="E1871" s="163"/>
      <c r="H1871" s="177"/>
      <c r="I1871" s="177"/>
      <c r="J1871" s="177"/>
    </row>
    <row r="1872" spans="4:10" ht="15">
      <c r="D1872" s="163"/>
      <c r="E1872" s="163"/>
      <c r="H1872" s="177"/>
      <c r="I1872" s="177"/>
      <c r="J1872" s="177"/>
    </row>
    <row r="1873" spans="4:10" ht="15">
      <c r="D1873" s="163"/>
      <c r="E1873" s="163"/>
      <c r="H1873" s="177"/>
      <c r="I1873" s="177"/>
      <c r="J1873" s="177"/>
    </row>
    <row r="1874" spans="4:10" ht="15">
      <c r="D1874" s="163"/>
      <c r="E1874" s="163"/>
      <c r="H1874" s="177"/>
      <c r="I1874" s="177"/>
      <c r="J1874" s="177"/>
    </row>
    <row r="1875" spans="4:10" ht="15">
      <c r="D1875" s="163"/>
      <c r="E1875" s="163"/>
      <c r="H1875" s="177"/>
      <c r="I1875" s="177"/>
      <c r="J1875" s="177"/>
    </row>
    <row r="1876" spans="4:10" ht="15">
      <c r="D1876" s="163"/>
      <c r="E1876" s="163"/>
      <c r="H1876" s="177"/>
      <c r="I1876" s="177"/>
      <c r="J1876" s="177"/>
    </row>
    <row r="1877" spans="4:10" ht="15">
      <c r="D1877" s="163"/>
      <c r="E1877" s="163"/>
      <c r="H1877" s="177"/>
      <c r="I1877" s="177"/>
      <c r="J1877" s="177"/>
    </row>
    <row r="1878" spans="4:10" ht="15">
      <c r="D1878" s="163"/>
      <c r="E1878" s="163"/>
      <c r="H1878" s="177"/>
      <c r="I1878" s="177"/>
      <c r="J1878" s="177"/>
    </row>
    <row r="1879" spans="4:10" ht="15">
      <c r="D1879" s="163"/>
      <c r="E1879" s="163"/>
      <c r="H1879" s="177"/>
      <c r="I1879" s="177"/>
      <c r="J1879" s="177"/>
    </row>
    <row r="1880" spans="4:10" ht="15">
      <c r="D1880" s="163"/>
      <c r="E1880" s="163"/>
      <c r="H1880" s="177"/>
      <c r="I1880" s="177"/>
      <c r="J1880" s="177"/>
    </row>
    <row r="1881" spans="4:10" ht="15">
      <c r="D1881" s="163"/>
      <c r="E1881" s="163"/>
      <c r="H1881" s="177"/>
      <c r="I1881" s="177"/>
      <c r="J1881" s="177"/>
    </row>
    <row r="1882" spans="4:10" ht="15">
      <c r="D1882" s="163"/>
      <c r="E1882" s="163"/>
      <c r="H1882" s="177"/>
      <c r="I1882" s="177"/>
      <c r="J1882" s="177"/>
    </row>
    <row r="1883" spans="4:10" ht="15">
      <c r="D1883" s="163"/>
      <c r="E1883" s="163"/>
      <c r="H1883" s="177"/>
      <c r="I1883" s="177"/>
      <c r="J1883" s="177"/>
    </row>
    <row r="1884" spans="4:10" ht="15">
      <c r="D1884" s="163"/>
      <c r="E1884" s="163"/>
      <c r="H1884" s="177"/>
      <c r="I1884" s="177"/>
      <c r="J1884" s="177"/>
    </row>
    <row r="1885" spans="4:10" ht="15">
      <c r="D1885" s="163"/>
      <c r="E1885" s="163"/>
      <c r="H1885" s="177"/>
      <c r="I1885" s="177"/>
      <c r="J1885" s="177"/>
    </row>
    <row r="1886" spans="4:10" ht="15">
      <c r="D1886" s="163"/>
      <c r="E1886" s="163"/>
      <c r="H1886" s="177"/>
      <c r="I1886" s="177"/>
      <c r="J1886" s="177"/>
    </row>
    <row r="1887" spans="4:10" ht="15">
      <c r="D1887" s="163"/>
      <c r="E1887" s="163"/>
      <c r="H1887" s="177"/>
      <c r="I1887" s="177"/>
      <c r="J1887" s="177"/>
    </row>
    <row r="1888" spans="4:10" ht="15">
      <c r="D1888" s="163"/>
      <c r="E1888" s="163"/>
      <c r="H1888" s="177"/>
      <c r="I1888" s="177"/>
      <c r="J1888" s="177"/>
    </row>
    <row r="1889" spans="4:10" ht="15">
      <c r="D1889" s="163"/>
      <c r="E1889" s="163"/>
      <c r="H1889" s="177"/>
      <c r="I1889" s="177"/>
      <c r="J1889" s="177"/>
    </row>
    <row r="1890" spans="4:10" ht="15">
      <c r="D1890" s="163"/>
      <c r="E1890" s="163"/>
      <c r="H1890" s="177"/>
      <c r="I1890" s="177"/>
      <c r="J1890" s="177"/>
    </row>
    <row r="1891" spans="4:10" ht="15">
      <c r="D1891" s="163"/>
      <c r="E1891" s="163"/>
      <c r="H1891" s="177"/>
      <c r="I1891" s="177"/>
      <c r="J1891" s="177"/>
    </row>
    <row r="1892" spans="4:10" ht="15">
      <c r="D1892" s="163"/>
      <c r="E1892" s="163"/>
      <c r="H1892" s="177"/>
      <c r="I1892" s="177"/>
      <c r="J1892" s="177"/>
    </row>
    <row r="1893" spans="4:10" ht="15">
      <c r="D1893" s="163"/>
      <c r="E1893" s="163"/>
      <c r="H1893" s="177"/>
      <c r="I1893" s="177"/>
      <c r="J1893" s="177"/>
    </row>
    <row r="1894" spans="4:10" ht="15">
      <c r="D1894" s="163"/>
      <c r="E1894" s="163"/>
      <c r="H1894" s="177"/>
      <c r="I1894" s="177"/>
      <c r="J1894" s="177"/>
    </row>
    <row r="1895" spans="4:10" ht="15">
      <c r="D1895" s="163"/>
      <c r="E1895" s="163"/>
      <c r="H1895" s="177"/>
      <c r="I1895" s="177"/>
      <c r="J1895" s="177"/>
    </row>
    <row r="1896" spans="4:10" ht="15">
      <c r="D1896" s="163"/>
      <c r="E1896" s="163"/>
      <c r="H1896" s="177"/>
      <c r="I1896" s="177"/>
      <c r="J1896" s="177"/>
    </row>
    <row r="1897" spans="4:10" ht="15">
      <c r="D1897" s="163"/>
      <c r="E1897" s="163"/>
      <c r="H1897" s="177"/>
      <c r="I1897" s="177"/>
      <c r="J1897" s="177"/>
    </row>
    <row r="1898" spans="4:10" ht="15">
      <c r="D1898" s="163"/>
      <c r="E1898" s="163"/>
      <c r="H1898" s="177"/>
      <c r="I1898" s="177"/>
      <c r="J1898" s="177"/>
    </row>
    <row r="1899" spans="4:10" ht="15">
      <c r="D1899" s="163"/>
      <c r="E1899" s="163"/>
      <c r="H1899" s="177"/>
      <c r="I1899" s="177"/>
      <c r="J1899" s="177"/>
    </row>
    <row r="1900" spans="4:10" ht="15">
      <c r="D1900" s="163"/>
      <c r="E1900" s="163"/>
      <c r="H1900" s="177"/>
      <c r="I1900" s="177"/>
      <c r="J1900" s="177"/>
    </row>
    <row r="1901" spans="4:10" ht="15">
      <c r="D1901" s="163"/>
      <c r="E1901" s="163"/>
      <c r="H1901" s="177"/>
      <c r="I1901" s="177"/>
      <c r="J1901" s="177"/>
    </row>
    <row r="1902" spans="4:10" ht="15">
      <c r="D1902" s="163"/>
      <c r="E1902" s="163"/>
      <c r="H1902" s="177"/>
      <c r="I1902" s="177"/>
      <c r="J1902" s="177"/>
    </row>
    <row r="1903" spans="4:10" ht="15">
      <c r="D1903" s="163"/>
      <c r="E1903" s="163"/>
      <c r="H1903" s="177"/>
      <c r="I1903" s="177"/>
      <c r="J1903" s="177"/>
    </row>
    <row r="1904" spans="4:10" ht="15">
      <c r="D1904" s="163"/>
      <c r="E1904" s="163"/>
      <c r="H1904" s="177"/>
      <c r="I1904" s="177"/>
      <c r="J1904" s="177"/>
    </row>
    <row r="1905" spans="4:10" ht="15">
      <c r="D1905" s="163"/>
      <c r="E1905" s="163"/>
      <c r="H1905" s="177"/>
      <c r="I1905" s="177"/>
      <c r="J1905" s="177"/>
    </row>
    <row r="1906" spans="4:10" ht="15">
      <c r="D1906" s="163"/>
      <c r="E1906" s="163"/>
      <c r="H1906" s="177"/>
      <c r="I1906" s="177"/>
      <c r="J1906" s="177"/>
    </row>
    <row r="1907" spans="4:10" ht="15">
      <c r="D1907" s="163"/>
      <c r="E1907" s="163"/>
      <c r="H1907" s="177"/>
      <c r="I1907" s="177"/>
      <c r="J1907" s="177"/>
    </row>
    <row r="1908" spans="4:10" ht="15">
      <c r="D1908" s="163"/>
      <c r="E1908" s="163"/>
      <c r="H1908" s="177"/>
      <c r="I1908" s="177"/>
      <c r="J1908" s="177"/>
    </row>
    <row r="1909" spans="4:10" ht="15">
      <c r="D1909" s="163"/>
      <c r="E1909" s="163"/>
      <c r="H1909" s="177"/>
      <c r="I1909" s="177"/>
      <c r="J1909" s="177"/>
    </row>
    <row r="1910" spans="4:10" ht="15">
      <c r="D1910" s="163"/>
      <c r="E1910" s="163"/>
      <c r="H1910" s="177"/>
      <c r="I1910" s="177"/>
      <c r="J1910" s="177"/>
    </row>
    <row r="1911" spans="4:10" ht="15">
      <c r="D1911" s="163"/>
      <c r="E1911" s="163"/>
      <c r="H1911" s="177"/>
      <c r="I1911" s="177"/>
      <c r="J1911" s="177"/>
    </row>
    <row r="1912" spans="4:10" ht="15">
      <c r="D1912" s="163"/>
      <c r="E1912" s="163"/>
      <c r="H1912" s="177"/>
      <c r="I1912" s="177"/>
      <c r="J1912" s="177"/>
    </row>
    <row r="1913" spans="4:10" ht="15">
      <c r="D1913" s="163"/>
      <c r="E1913" s="163"/>
      <c r="H1913" s="177"/>
      <c r="I1913" s="177"/>
      <c r="J1913" s="177"/>
    </row>
    <row r="1914" spans="4:10" ht="15">
      <c r="D1914" s="163"/>
      <c r="E1914" s="163"/>
      <c r="H1914" s="177"/>
      <c r="I1914" s="177"/>
      <c r="J1914" s="177"/>
    </row>
    <row r="1915" spans="4:10" ht="15">
      <c r="D1915" s="163"/>
      <c r="E1915" s="163"/>
      <c r="H1915" s="177"/>
      <c r="I1915" s="177"/>
      <c r="J1915" s="177"/>
    </row>
    <row r="1916" spans="4:10" ht="15">
      <c r="D1916" s="163"/>
      <c r="E1916" s="163"/>
      <c r="H1916" s="177"/>
      <c r="I1916" s="177"/>
      <c r="J1916" s="177"/>
    </row>
    <row r="1917" spans="4:10" ht="15">
      <c r="D1917" s="163"/>
      <c r="E1917" s="163"/>
      <c r="H1917" s="177"/>
      <c r="I1917" s="177"/>
      <c r="J1917" s="177"/>
    </row>
    <row r="1918" spans="4:10" ht="15">
      <c r="D1918" s="163"/>
      <c r="E1918" s="163"/>
      <c r="H1918" s="177"/>
      <c r="I1918" s="177"/>
      <c r="J1918" s="177"/>
    </row>
    <row r="1919" spans="4:10" ht="15">
      <c r="D1919" s="163"/>
      <c r="E1919" s="163"/>
      <c r="H1919" s="177"/>
      <c r="I1919" s="177"/>
      <c r="J1919" s="177"/>
    </row>
    <row r="1920" spans="4:10" ht="15">
      <c r="D1920" s="163"/>
      <c r="E1920" s="163"/>
      <c r="H1920" s="177"/>
      <c r="I1920" s="177"/>
      <c r="J1920" s="177"/>
    </row>
    <row r="1921" spans="4:10" ht="15">
      <c r="D1921" s="163"/>
      <c r="E1921" s="163"/>
      <c r="H1921" s="177"/>
      <c r="I1921" s="177"/>
      <c r="J1921" s="177"/>
    </row>
    <row r="1922" spans="4:10" ht="15">
      <c r="D1922" s="163"/>
      <c r="E1922" s="163"/>
      <c r="H1922" s="177"/>
      <c r="I1922" s="177"/>
      <c r="J1922" s="177"/>
    </row>
    <row r="1923" spans="4:10" ht="15">
      <c r="D1923" s="163"/>
      <c r="E1923" s="163"/>
      <c r="H1923" s="177"/>
      <c r="I1923" s="177"/>
      <c r="J1923" s="177"/>
    </row>
    <row r="1924" spans="4:10" ht="15">
      <c r="D1924" s="163"/>
      <c r="E1924" s="163"/>
      <c r="H1924" s="177"/>
      <c r="I1924" s="177"/>
      <c r="J1924" s="177"/>
    </row>
    <row r="1925" spans="4:10" ht="15">
      <c r="D1925" s="163"/>
      <c r="E1925" s="163"/>
      <c r="H1925" s="177"/>
      <c r="I1925" s="177"/>
      <c r="J1925" s="177"/>
    </row>
    <row r="1926" spans="4:10" ht="15">
      <c r="D1926" s="163"/>
      <c r="E1926" s="163"/>
      <c r="H1926" s="177"/>
      <c r="I1926" s="177"/>
      <c r="J1926" s="177"/>
    </row>
    <row r="1927" spans="4:10" ht="15">
      <c r="D1927" s="163"/>
      <c r="E1927" s="163"/>
      <c r="H1927" s="177"/>
      <c r="I1927" s="177"/>
      <c r="J1927" s="177"/>
    </row>
    <row r="1928" spans="4:10" ht="15">
      <c r="D1928" s="163"/>
      <c r="E1928" s="163"/>
      <c r="H1928" s="177"/>
      <c r="I1928" s="177"/>
      <c r="J1928" s="177"/>
    </row>
    <row r="1929" spans="4:10" ht="15">
      <c r="D1929" s="163"/>
      <c r="E1929" s="163"/>
      <c r="H1929" s="177"/>
      <c r="I1929" s="177"/>
      <c r="J1929" s="177"/>
    </row>
    <row r="1930" spans="4:10" ht="15">
      <c r="D1930" s="163"/>
      <c r="E1930" s="163"/>
      <c r="H1930" s="177"/>
      <c r="I1930" s="177"/>
      <c r="J1930" s="177"/>
    </row>
    <row r="1931" spans="4:10" ht="15">
      <c r="D1931" s="163"/>
      <c r="E1931" s="163"/>
      <c r="H1931" s="177"/>
      <c r="I1931" s="177"/>
      <c r="J1931" s="177"/>
    </row>
    <row r="1932" spans="4:10" ht="15">
      <c r="D1932" s="163"/>
      <c r="E1932" s="163"/>
      <c r="H1932" s="177"/>
      <c r="I1932" s="177"/>
      <c r="J1932" s="177"/>
    </row>
    <row r="1933" spans="4:10" ht="15">
      <c r="D1933" s="163"/>
      <c r="E1933" s="163"/>
      <c r="H1933" s="177"/>
      <c r="I1933" s="177"/>
      <c r="J1933" s="177"/>
    </row>
    <row r="1934" spans="4:10" ht="15">
      <c r="D1934" s="163"/>
      <c r="E1934" s="163"/>
      <c r="H1934" s="177"/>
      <c r="I1934" s="177"/>
      <c r="J1934" s="177"/>
    </row>
    <row r="1935" spans="4:10" ht="15">
      <c r="D1935" s="163"/>
      <c r="E1935" s="163"/>
      <c r="H1935" s="177"/>
      <c r="I1935" s="177"/>
      <c r="J1935" s="177"/>
    </row>
    <row r="1936" spans="4:10" ht="15">
      <c r="D1936" s="163"/>
      <c r="E1936" s="163"/>
      <c r="H1936" s="177"/>
      <c r="I1936" s="177"/>
      <c r="J1936" s="177"/>
    </row>
    <row r="1937" spans="4:10" ht="15">
      <c r="D1937" s="163"/>
      <c r="E1937" s="163"/>
      <c r="H1937" s="177"/>
      <c r="I1937" s="177"/>
      <c r="J1937" s="177"/>
    </row>
    <row r="1938" spans="4:10" ht="15">
      <c r="D1938" s="163"/>
      <c r="E1938" s="163"/>
      <c r="H1938" s="177"/>
      <c r="I1938" s="177"/>
      <c r="J1938" s="177"/>
    </row>
    <row r="1939" spans="4:10" ht="15">
      <c r="D1939" s="163"/>
      <c r="E1939" s="163"/>
      <c r="H1939" s="177"/>
      <c r="I1939" s="177"/>
      <c r="J1939" s="177"/>
    </row>
    <row r="1940" spans="4:10" ht="15">
      <c r="D1940" s="163"/>
      <c r="E1940" s="163"/>
      <c r="H1940" s="177"/>
      <c r="I1940" s="177"/>
      <c r="J1940" s="177"/>
    </row>
    <row r="1941" spans="4:10" ht="15">
      <c r="D1941" s="163"/>
      <c r="E1941" s="163"/>
      <c r="H1941" s="177"/>
      <c r="I1941" s="177"/>
      <c r="J1941" s="177"/>
    </row>
    <row r="1942" spans="4:10" ht="15">
      <c r="D1942" s="163"/>
      <c r="E1942" s="163"/>
      <c r="H1942" s="177"/>
      <c r="I1942" s="177"/>
      <c r="J1942" s="177"/>
    </row>
    <row r="1943" spans="4:10" ht="15">
      <c r="D1943" s="163"/>
      <c r="E1943" s="163"/>
      <c r="H1943" s="177"/>
      <c r="I1943" s="177"/>
      <c r="J1943" s="177"/>
    </row>
    <row r="1944" spans="4:10" ht="15">
      <c r="D1944" s="163"/>
      <c r="E1944" s="163"/>
      <c r="H1944" s="177"/>
      <c r="I1944" s="177"/>
      <c r="J1944" s="177"/>
    </row>
    <row r="1945" spans="4:10" ht="15">
      <c r="D1945" s="163"/>
      <c r="E1945" s="163"/>
      <c r="H1945" s="177"/>
      <c r="I1945" s="177"/>
      <c r="J1945" s="177"/>
    </row>
    <row r="1946" spans="4:10" ht="15">
      <c r="D1946" s="163"/>
      <c r="E1946" s="163"/>
      <c r="H1946" s="177"/>
      <c r="I1946" s="177"/>
      <c r="J1946" s="177"/>
    </row>
    <row r="1947" spans="4:10" ht="15">
      <c r="D1947" s="163"/>
      <c r="E1947" s="163"/>
      <c r="H1947" s="177"/>
      <c r="I1947" s="177"/>
      <c r="J1947" s="177"/>
    </row>
    <row r="1948" spans="4:10" ht="15">
      <c r="D1948" s="163"/>
      <c r="E1948" s="163"/>
      <c r="H1948" s="177"/>
      <c r="I1948" s="177"/>
      <c r="J1948" s="177"/>
    </row>
    <row r="1949" spans="4:10" ht="15">
      <c r="D1949" s="163"/>
      <c r="E1949" s="163"/>
      <c r="H1949" s="177"/>
      <c r="I1949" s="177"/>
      <c r="J1949" s="177"/>
    </row>
    <row r="1950" spans="4:10" ht="15">
      <c r="D1950" s="163"/>
      <c r="E1950" s="163"/>
      <c r="H1950" s="177"/>
      <c r="I1950" s="177"/>
      <c r="J1950" s="177"/>
    </row>
    <row r="1951" spans="4:10" ht="15">
      <c r="D1951" s="163"/>
      <c r="E1951" s="163"/>
      <c r="H1951" s="177"/>
      <c r="I1951" s="177"/>
      <c r="J1951" s="177"/>
    </row>
    <row r="1952" spans="4:10" ht="15">
      <c r="D1952" s="163"/>
      <c r="E1952" s="163"/>
      <c r="H1952" s="177"/>
      <c r="I1952" s="177"/>
      <c r="J1952" s="177"/>
    </row>
    <row r="1953" spans="4:10" ht="15">
      <c r="D1953" s="163"/>
      <c r="E1953" s="163"/>
      <c r="H1953" s="177"/>
      <c r="I1953" s="177"/>
      <c r="J1953" s="177"/>
    </row>
    <row r="1954" spans="4:10" ht="15">
      <c r="D1954" s="163"/>
      <c r="E1954" s="163"/>
      <c r="H1954" s="177"/>
      <c r="I1954" s="177"/>
      <c r="J1954" s="177"/>
    </row>
    <row r="1955" spans="4:10" ht="15">
      <c r="D1955" s="163"/>
      <c r="E1955" s="163"/>
      <c r="H1955" s="177"/>
      <c r="I1955" s="177"/>
      <c r="J1955" s="177"/>
    </row>
    <row r="1956" spans="4:10" ht="15">
      <c r="D1956" s="163"/>
      <c r="E1956" s="163"/>
      <c r="H1956" s="177"/>
      <c r="I1956" s="177"/>
      <c r="J1956" s="177"/>
    </row>
    <row r="1957" spans="4:10" ht="15">
      <c r="D1957" s="163"/>
      <c r="E1957" s="163"/>
      <c r="H1957" s="177"/>
      <c r="I1957" s="177"/>
      <c r="J1957" s="177"/>
    </row>
    <row r="1958" spans="4:10" ht="15">
      <c r="D1958" s="163"/>
      <c r="E1958" s="163"/>
      <c r="H1958" s="177"/>
      <c r="I1958" s="177"/>
      <c r="J1958" s="177"/>
    </row>
    <row r="1959" spans="4:10" ht="15">
      <c r="D1959" s="163"/>
      <c r="E1959" s="163"/>
      <c r="H1959" s="177"/>
      <c r="I1959" s="177"/>
      <c r="J1959" s="177"/>
    </row>
    <row r="1960" spans="4:10" ht="15">
      <c r="D1960" s="163"/>
      <c r="E1960" s="163"/>
      <c r="H1960" s="177"/>
      <c r="I1960" s="177"/>
      <c r="J1960" s="177"/>
    </row>
    <row r="1961" spans="4:10" ht="15">
      <c r="D1961" s="163"/>
      <c r="E1961" s="163"/>
      <c r="H1961" s="177"/>
      <c r="I1961" s="177"/>
      <c r="J1961" s="177"/>
    </row>
    <row r="1962" spans="4:10" ht="15">
      <c r="D1962" s="163"/>
      <c r="E1962" s="163"/>
      <c r="H1962" s="177"/>
      <c r="I1962" s="177"/>
      <c r="J1962" s="177"/>
    </row>
    <row r="1963" spans="4:10" ht="15">
      <c r="D1963" s="163"/>
      <c r="E1963" s="163"/>
      <c r="H1963" s="177"/>
      <c r="I1963" s="177"/>
      <c r="J1963" s="177"/>
    </row>
    <row r="1964" spans="4:10" ht="15">
      <c r="D1964" s="163"/>
      <c r="E1964" s="163"/>
      <c r="H1964" s="177"/>
      <c r="I1964" s="177"/>
      <c r="J1964" s="177"/>
    </row>
    <row r="1965" spans="4:10" ht="15">
      <c r="D1965" s="163"/>
      <c r="E1965" s="163"/>
      <c r="H1965" s="177"/>
      <c r="I1965" s="177"/>
      <c r="J1965" s="177"/>
    </row>
    <row r="1966" spans="4:10" ht="15">
      <c r="D1966" s="163"/>
      <c r="E1966" s="163"/>
      <c r="H1966" s="177"/>
      <c r="I1966" s="177"/>
      <c r="J1966" s="177"/>
    </row>
    <row r="1967" spans="4:10" ht="15">
      <c r="D1967" s="163"/>
      <c r="E1967" s="163"/>
      <c r="H1967" s="177"/>
      <c r="I1967" s="177"/>
      <c r="J1967" s="177"/>
    </row>
    <row r="1968" spans="4:10" ht="15">
      <c r="D1968" s="163"/>
      <c r="E1968" s="163"/>
      <c r="H1968" s="177"/>
      <c r="I1968" s="177"/>
      <c r="J1968" s="177"/>
    </row>
    <row r="1969" spans="4:10" ht="15">
      <c r="D1969" s="163"/>
      <c r="E1969" s="163"/>
      <c r="H1969" s="177"/>
      <c r="I1969" s="177"/>
      <c r="J1969" s="177"/>
    </row>
    <row r="1970" spans="4:10" ht="15">
      <c r="D1970" s="163"/>
      <c r="E1970" s="163"/>
      <c r="H1970" s="177"/>
      <c r="I1970" s="177"/>
      <c r="J1970" s="177"/>
    </row>
    <row r="1971" spans="4:10" ht="15">
      <c r="D1971" s="163"/>
      <c r="E1971" s="163"/>
      <c r="H1971" s="177"/>
      <c r="I1971" s="177"/>
      <c r="J1971" s="177"/>
    </row>
    <row r="1972" spans="4:10" ht="15">
      <c r="D1972" s="163"/>
      <c r="E1972" s="163"/>
      <c r="H1972" s="177"/>
      <c r="I1972" s="177"/>
      <c r="J1972" s="177"/>
    </row>
    <row r="1973" spans="4:10" ht="15">
      <c r="D1973" s="178"/>
      <c r="E1973" s="178"/>
      <c r="H1973" s="177"/>
      <c r="I1973" s="177"/>
      <c r="J1973" s="177"/>
    </row>
    <row r="1974" spans="4:10" ht="15">
      <c r="D1974" s="178"/>
      <c r="E1974" s="178"/>
      <c r="H1974" s="177"/>
      <c r="I1974" s="177"/>
      <c r="J1974" s="177"/>
    </row>
    <row r="1975" spans="4:10" ht="15">
      <c r="D1975" s="178"/>
      <c r="E1975" s="178"/>
      <c r="H1975" s="177"/>
      <c r="I1975" s="177"/>
      <c r="J1975" s="177"/>
    </row>
    <row r="1976" spans="4:10" ht="15">
      <c r="D1976" s="178"/>
      <c r="E1976" s="178"/>
      <c r="H1976" s="177"/>
      <c r="I1976" s="177"/>
      <c r="J1976" s="177"/>
    </row>
    <row r="1977" spans="4:10" ht="15">
      <c r="D1977" s="178"/>
      <c r="E1977" s="178"/>
      <c r="H1977" s="177"/>
      <c r="I1977" s="177"/>
      <c r="J1977" s="177"/>
    </row>
    <row r="1978" spans="4:10" ht="15">
      <c r="D1978" s="178"/>
      <c r="E1978" s="178"/>
      <c r="H1978" s="177"/>
      <c r="I1978" s="177"/>
      <c r="J1978" s="177"/>
    </row>
    <row r="1979" spans="4:10" ht="15">
      <c r="D1979" s="178"/>
      <c r="E1979" s="178"/>
      <c r="H1979" s="177"/>
      <c r="I1979" s="177"/>
      <c r="J1979" s="177"/>
    </row>
    <row r="1980" spans="4:10" ht="15">
      <c r="D1980" s="178"/>
      <c r="E1980" s="178"/>
      <c r="H1980" s="177"/>
      <c r="I1980" s="177"/>
      <c r="J1980" s="177"/>
    </row>
    <row r="1981" spans="4:10" ht="15">
      <c r="D1981" s="178"/>
      <c r="E1981" s="178"/>
      <c r="H1981" s="177"/>
      <c r="I1981" s="177"/>
      <c r="J1981" s="177"/>
    </row>
    <row r="1982" spans="4:10" ht="15">
      <c r="D1982" s="178"/>
      <c r="E1982" s="178"/>
      <c r="H1982" s="177"/>
      <c r="I1982" s="177"/>
      <c r="J1982" s="177"/>
    </row>
    <row r="1983" spans="4:10" ht="15">
      <c r="D1983" s="178"/>
      <c r="E1983" s="178"/>
      <c r="H1983" s="177"/>
      <c r="I1983" s="177"/>
      <c r="J1983" s="177"/>
    </row>
    <row r="1984" spans="4:10" ht="15">
      <c r="D1984" s="178"/>
      <c r="E1984" s="178"/>
      <c r="H1984" s="177"/>
      <c r="I1984" s="177"/>
      <c r="J1984" s="177"/>
    </row>
    <row r="1985" spans="4:10" ht="15">
      <c r="D1985" s="178"/>
      <c r="E1985" s="178"/>
      <c r="H1985" s="177"/>
      <c r="I1985" s="177"/>
      <c r="J1985" s="177"/>
    </row>
    <row r="1986" spans="4:10" ht="15">
      <c r="D1986" s="163"/>
      <c r="E1986" s="163"/>
      <c r="H1986" s="177"/>
      <c r="I1986" s="177"/>
      <c r="J1986" s="177"/>
    </row>
    <row r="1987" spans="4:10" ht="15">
      <c r="D1987" s="163"/>
      <c r="E1987" s="163"/>
      <c r="H1987" s="177"/>
      <c r="I1987" s="177"/>
      <c r="J1987" s="177"/>
    </row>
    <row r="1988" spans="4:10" ht="15">
      <c r="D1988" s="163"/>
      <c r="E1988" s="163"/>
      <c r="H1988" s="177"/>
      <c r="I1988" s="177"/>
      <c r="J1988" s="177"/>
    </row>
    <row r="1989" spans="4:10" ht="15">
      <c r="D1989" s="163"/>
      <c r="E1989" s="163"/>
      <c r="H1989" s="177"/>
      <c r="I1989" s="177"/>
      <c r="J1989" s="177"/>
    </row>
    <row r="1990" spans="4:10" ht="15">
      <c r="D1990" s="163"/>
      <c r="E1990" s="163"/>
      <c r="H1990" s="177"/>
      <c r="I1990" s="177"/>
      <c r="J1990" s="177"/>
    </row>
    <row r="1991" spans="4:10" ht="15">
      <c r="D1991" s="163"/>
      <c r="E1991" s="163"/>
      <c r="H1991" s="177"/>
      <c r="I1991" s="177"/>
      <c r="J1991" s="177"/>
    </row>
  </sheetData>
  <sortState ref="A6:R35">
    <sortCondition ref="B6:B35"/>
  </sortState>
  <mergeCells count="2">
    <mergeCell ref="F2:G2"/>
    <mergeCell ref="K2:L2"/>
  </mergeCells>
  <phoneticPr fontId="0" type="noConversion"/>
  <pageMargins left="0.75" right="0.75" top="1" bottom="1" header="0.5" footer="0.5"/>
  <pageSetup orientation="portrait"/>
  <headerFooter alignWithMargins="0"/>
  <ignoredErrors>
    <ignoredError sqref="C5:J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
  <sheetViews>
    <sheetView zoomScaleNormal="100" workbookViewId="0"/>
  </sheetViews>
  <sheetFormatPr defaultRowHeight="11.25"/>
  <cols>
    <col min="1" max="1" width="1.6640625" customWidth="1"/>
    <col min="2" max="2" width="17.83203125" customWidth="1"/>
    <col min="3" max="5" width="8.5" bestFit="1" customWidth="1"/>
    <col min="6" max="7" width="8.83203125" bestFit="1" customWidth="1"/>
    <col min="8" max="9" width="8.5" bestFit="1" customWidth="1"/>
    <col min="10" max="10" width="9.33203125" customWidth="1"/>
    <col min="11" max="11" width="9.1640625" bestFit="1" customWidth="1"/>
    <col min="12" max="12" width="8.83203125" bestFit="1" customWidth="1"/>
    <col min="13" max="15" width="9.6640625" bestFit="1" customWidth="1"/>
    <col min="16" max="16" width="8.83203125" bestFit="1" customWidth="1"/>
    <col min="17" max="17" width="9.6640625" bestFit="1" customWidth="1"/>
    <col min="18" max="18" width="2.5" customWidth="1"/>
  </cols>
  <sheetData>
    <row r="1" spans="1:32" ht="15.75" thickBot="1">
      <c r="A1" s="486"/>
      <c r="B1" s="1067"/>
      <c r="C1" s="1067"/>
      <c r="D1" s="1068"/>
      <c r="E1" s="1068"/>
      <c r="F1" s="1068"/>
      <c r="G1" s="1068"/>
      <c r="H1" s="1069"/>
      <c r="I1" s="1068"/>
      <c r="J1" s="1068"/>
      <c r="K1" s="1069"/>
      <c r="L1" s="1068"/>
      <c r="M1" s="1069"/>
      <c r="N1" s="1070"/>
      <c r="O1" s="1070"/>
      <c r="P1" s="1068"/>
      <c r="Q1" s="1068"/>
      <c r="R1" s="486"/>
    </row>
    <row r="2" spans="1:32" ht="12">
      <c r="A2" s="486"/>
      <c r="B2" s="78"/>
      <c r="C2" s="1587" t="s">
        <v>123</v>
      </c>
      <c r="D2" s="1589"/>
      <c r="E2" s="1588"/>
      <c r="F2" s="1587" t="s">
        <v>188</v>
      </c>
      <c r="G2" s="1588"/>
      <c r="H2" s="1590" t="s">
        <v>304</v>
      </c>
      <c r="I2" s="1591"/>
      <c r="J2" s="1592"/>
      <c r="K2" s="1587" t="s">
        <v>188</v>
      </c>
      <c r="L2" s="1588"/>
      <c r="M2" s="1587" t="s">
        <v>305</v>
      </c>
      <c r="N2" s="1589"/>
      <c r="O2" s="1588"/>
      <c r="P2" s="1587" t="s">
        <v>188</v>
      </c>
      <c r="Q2" s="1588"/>
      <c r="R2" s="486"/>
    </row>
    <row r="3" spans="1:32" ht="12.75" thickBot="1">
      <c r="A3" s="486"/>
      <c r="B3" s="79"/>
      <c r="C3" s="80">
        <v>2015</v>
      </c>
      <c r="D3" s="81">
        <v>2014</v>
      </c>
      <c r="E3" s="82">
        <v>2013</v>
      </c>
      <c r="F3" s="83" t="s">
        <v>585</v>
      </c>
      <c r="G3" s="84" t="s">
        <v>588</v>
      </c>
      <c r="H3" s="80">
        <v>2015</v>
      </c>
      <c r="I3" s="81">
        <v>2014</v>
      </c>
      <c r="J3" s="82">
        <v>2013</v>
      </c>
      <c r="K3" s="83" t="s">
        <v>585</v>
      </c>
      <c r="L3" s="84" t="s">
        <v>588</v>
      </c>
      <c r="M3" s="80">
        <v>2015</v>
      </c>
      <c r="N3" s="81">
        <v>2014</v>
      </c>
      <c r="O3" s="82">
        <v>2013</v>
      </c>
      <c r="P3" s="83" t="s">
        <v>585</v>
      </c>
      <c r="Q3" s="84" t="s">
        <v>588</v>
      </c>
      <c r="R3" s="486"/>
    </row>
    <row r="4" spans="1:32" ht="12">
      <c r="A4" s="486"/>
      <c r="B4" s="85" t="s">
        <v>184</v>
      </c>
      <c r="C4" s="86">
        <v>15461</v>
      </c>
      <c r="D4" s="87">
        <v>15367</v>
      </c>
      <c r="E4" s="88">
        <v>14974</v>
      </c>
      <c r="F4" s="89">
        <f t="shared" ref="F4:F35" si="0">C4-D4</f>
        <v>94</v>
      </c>
      <c r="G4" s="90">
        <f t="shared" ref="G4" si="1">C4-E4</f>
        <v>487</v>
      </c>
      <c r="H4" s="86">
        <v>46097</v>
      </c>
      <c r="I4" s="87">
        <v>89612</v>
      </c>
      <c r="J4" s="88">
        <v>86435</v>
      </c>
      <c r="K4" s="89">
        <v>-43515</v>
      </c>
      <c r="L4" s="90">
        <v>-40338</v>
      </c>
      <c r="M4" s="86">
        <v>823867</v>
      </c>
      <c r="N4" s="87">
        <v>778561</v>
      </c>
      <c r="O4" s="88">
        <v>609861</v>
      </c>
      <c r="P4" s="89">
        <v>45306</v>
      </c>
      <c r="Q4" s="90">
        <v>214006</v>
      </c>
      <c r="R4" s="486"/>
      <c r="S4" s="1270"/>
      <c r="T4" s="1270"/>
      <c r="U4" s="1270"/>
      <c r="V4" s="1270"/>
      <c r="X4" s="1270"/>
      <c r="Y4" s="1270"/>
      <c r="Z4" s="1270"/>
      <c r="AA4" s="1270"/>
      <c r="AC4" s="1270"/>
      <c r="AD4" s="1270"/>
      <c r="AE4" s="1270"/>
      <c r="AF4" s="1270"/>
    </row>
    <row r="5" spans="1:32" ht="12.75" thickBot="1">
      <c r="A5" s="486"/>
      <c r="B5" s="91" t="s">
        <v>217</v>
      </c>
      <c r="C5" s="92">
        <f>SUM(C6:C35)</f>
        <v>3611</v>
      </c>
      <c r="D5" s="93">
        <f>SUM(D6:D35)</f>
        <v>3591</v>
      </c>
      <c r="E5" s="96">
        <f>SUM(E6:E35)</f>
        <v>3536</v>
      </c>
      <c r="F5" s="95">
        <f t="shared" si="0"/>
        <v>20</v>
      </c>
      <c r="G5" s="96">
        <f t="shared" ref="G5" si="2">C5-E5</f>
        <v>75</v>
      </c>
      <c r="H5" s="92">
        <f>SUM(H6:H35)</f>
        <v>10521</v>
      </c>
      <c r="I5" s="93">
        <f>SUM(I6:I35)</f>
        <v>20462</v>
      </c>
      <c r="J5" s="659">
        <f>SUM(J6:J35)</f>
        <v>19569</v>
      </c>
      <c r="K5" s="95">
        <f t="shared" ref="K5" si="3">H5-I5</f>
        <v>-9941</v>
      </c>
      <c r="L5" s="96">
        <f t="shared" ref="L5" si="4">H5-J5</f>
        <v>-9048</v>
      </c>
      <c r="M5" s="92">
        <f>SUM(M6:M35)</f>
        <v>170908</v>
      </c>
      <c r="N5" s="93">
        <f>SUM(N6:N35)</f>
        <v>162553</v>
      </c>
      <c r="O5" s="659">
        <f>SUM(O6:O35)</f>
        <v>127474</v>
      </c>
      <c r="P5" s="95">
        <f t="shared" ref="P5" si="5">M5-N5</f>
        <v>8355</v>
      </c>
      <c r="Q5" s="96">
        <f t="shared" ref="Q5" si="6">M5-O5</f>
        <v>43434</v>
      </c>
      <c r="R5" s="486"/>
      <c r="S5" s="1270"/>
      <c r="T5" s="1270"/>
      <c r="U5" s="1270"/>
      <c r="V5" s="1270"/>
      <c r="X5" s="1270"/>
      <c r="Y5" s="1270"/>
      <c r="Z5" s="1270"/>
      <c r="AA5" s="1270"/>
      <c r="AC5" s="1270"/>
      <c r="AD5" s="1270"/>
      <c r="AE5" s="1270"/>
      <c r="AF5" s="1270"/>
    </row>
    <row r="6" spans="1:32" ht="12">
      <c r="A6" s="486"/>
      <c r="B6" s="1040" t="s">
        <v>249</v>
      </c>
      <c r="C6" s="1054">
        <v>14</v>
      </c>
      <c r="D6" s="1042">
        <v>14</v>
      </c>
      <c r="E6" s="1055">
        <v>13</v>
      </c>
      <c r="F6" s="1049">
        <f t="shared" si="0"/>
        <v>0</v>
      </c>
      <c r="G6" s="1056">
        <f t="shared" ref="G6:G35" si="7">C6-E6</f>
        <v>1</v>
      </c>
      <c r="H6" s="1057">
        <v>22</v>
      </c>
      <c r="I6" s="1058">
        <v>32</v>
      </c>
      <c r="J6" s="1059">
        <v>29</v>
      </c>
      <c r="K6" s="1060">
        <f t="shared" ref="K6:K35" si="8">H6-I6</f>
        <v>-10</v>
      </c>
      <c r="L6" s="1049">
        <f t="shared" ref="L6:L35" si="9">H6-J6</f>
        <v>-7</v>
      </c>
      <c r="M6" s="1054">
        <v>419</v>
      </c>
      <c r="N6" s="1042">
        <v>369</v>
      </c>
      <c r="O6" s="1055">
        <v>274</v>
      </c>
      <c r="P6" s="1049">
        <f t="shared" ref="P6:P35" si="10">M6-N6</f>
        <v>50</v>
      </c>
      <c r="Q6" s="1061">
        <f t="shared" ref="Q6:Q35" si="11">M6-O6</f>
        <v>145</v>
      </c>
      <c r="R6" s="486"/>
      <c r="S6" s="1270"/>
      <c r="T6" s="1270"/>
      <c r="U6" s="1270"/>
      <c r="V6" s="1270"/>
      <c r="X6" s="1270"/>
      <c r="Y6" s="1270"/>
      <c r="Z6" s="1270"/>
      <c r="AA6" s="1270"/>
      <c r="AC6" s="1270"/>
      <c r="AD6" s="1270"/>
      <c r="AE6" s="1270"/>
      <c r="AF6" s="1270"/>
    </row>
    <row r="7" spans="1:32" ht="12">
      <c r="A7" s="486"/>
      <c r="B7" s="1040" t="s">
        <v>250</v>
      </c>
      <c r="C7" s="1054">
        <v>101</v>
      </c>
      <c r="D7" s="1042">
        <v>105</v>
      </c>
      <c r="E7" s="1055">
        <v>105</v>
      </c>
      <c r="F7" s="1049">
        <f t="shared" si="0"/>
        <v>-4</v>
      </c>
      <c r="G7" s="1062">
        <f t="shared" si="7"/>
        <v>-4</v>
      </c>
      <c r="H7" s="1054">
        <v>233</v>
      </c>
      <c r="I7" s="1042">
        <v>481</v>
      </c>
      <c r="J7" s="1055">
        <v>471</v>
      </c>
      <c r="K7" s="1063">
        <f t="shared" si="8"/>
        <v>-248</v>
      </c>
      <c r="L7" s="1049">
        <f t="shared" si="9"/>
        <v>-238</v>
      </c>
      <c r="M7" s="1054">
        <v>4522</v>
      </c>
      <c r="N7" s="1042">
        <v>4207</v>
      </c>
      <c r="O7" s="1055">
        <v>2972</v>
      </c>
      <c r="P7" s="1049">
        <f t="shared" si="10"/>
        <v>315</v>
      </c>
      <c r="Q7" s="1044">
        <f t="shared" si="11"/>
        <v>1550</v>
      </c>
      <c r="R7" s="486"/>
      <c r="S7" s="1270"/>
      <c r="T7" s="1270"/>
      <c r="U7" s="1270"/>
      <c r="V7" s="1270"/>
      <c r="X7" s="1270"/>
      <c r="Y7" s="1270"/>
      <c r="Z7" s="1270"/>
      <c r="AA7" s="1270"/>
      <c r="AC7" s="1270"/>
      <c r="AD7" s="1270"/>
      <c r="AE7" s="1270"/>
      <c r="AF7" s="1270"/>
    </row>
    <row r="8" spans="1:32" ht="12">
      <c r="A8" s="486"/>
      <c r="B8" s="1040" t="s">
        <v>251</v>
      </c>
      <c r="C8" s="1054">
        <v>29</v>
      </c>
      <c r="D8" s="1042">
        <v>26</v>
      </c>
      <c r="E8" s="1055">
        <v>31</v>
      </c>
      <c r="F8" s="1049">
        <f t="shared" si="0"/>
        <v>3</v>
      </c>
      <c r="G8" s="1062">
        <f t="shared" si="7"/>
        <v>-2</v>
      </c>
      <c r="H8" s="1054">
        <v>24</v>
      </c>
      <c r="I8" s="1042">
        <v>49</v>
      </c>
      <c r="J8" s="1055">
        <v>42</v>
      </c>
      <c r="K8" s="1063">
        <f t="shared" si="8"/>
        <v>-25</v>
      </c>
      <c r="L8" s="1049">
        <f t="shared" si="9"/>
        <v>-18</v>
      </c>
      <c r="M8" s="1054">
        <v>599</v>
      </c>
      <c r="N8" s="1042">
        <v>583</v>
      </c>
      <c r="O8" s="1055">
        <v>424</v>
      </c>
      <c r="P8" s="1049">
        <f t="shared" si="10"/>
        <v>16</v>
      </c>
      <c r="Q8" s="1044">
        <f t="shared" si="11"/>
        <v>175</v>
      </c>
      <c r="R8" s="486"/>
      <c r="S8" s="1270"/>
      <c r="T8" s="1270"/>
      <c r="U8" s="1270"/>
      <c r="V8" s="1270"/>
      <c r="X8" s="1270"/>
      <c r="Y8" s="1270"/>
      <c r="Z8" s="1270"/>
      <c r="AA8" s="1270"/>
      <c r="AC8" s="1270"/>
      <c r="AD8" s="1270"/>
      <c r="AE8" s="1270"/>
      <c r="AF8" s="1270"/>
    </row>
    <row r="9" spans="1:32" ht="12">
      <c r="A9" s="486"/>
      <c r="B9" s="1040" t="s">
        <v>252</v>
      </c>
      <c r="C9" s="1054">
        <v>58</v>
      </c>
      <c r="D9" s="1042">
        <v>65</v>
      </c>
      <c r="E9" s="1055">
        <v>65</v>
      </c>
      <c r="F9" s="1049">
        <f t="shared" si="0"/>
        <v>-7</v>
      </c>
      <c r="G9" s="1062">
        <f t="shared" si="7"/>
        <v>-7</v>
      </c>
      <c r="H9" s="1054">
        <v>94</v>
      </c>
      <c r="I9" s="1042">
        <v>180</v>
      </c>
      <c r="J9" s="1055">
        <v>166</v>
      </c>
      <c r="K9" s="1063">
        <f t="shared" si="8"/>
        <v>-86</v>
      </c>
      <c r="L9" s="1049">
        <f t="shared" si="9"/>
        <v>-72</v>
      </c>
      <c r="M9" s="1054">
        <v>2170</v>
      </c>
      <c r="N9" s="1042">
        <v>1988</v>
      </c>
      <c r="O9" s="1055">
        <v>1400</v>
      </c>
      <c r="P9" s="1049">
        <f t="shared" si="10"/>
        <v>182</v>
      </c>
      <c r="Q9" s="1044">
        <f t="shared" si="11"/>
        <v>770</v>
      </c>
      <c r="R9" s="486"/>
      <c r="S9" s="1270"/>
      <c r="T9" s="1270"/>
      <c r="U9" s="1270"/>
      <c r="V9" s="1270"/>
      <c r="X9" s="1270"/>
      <c r="Y9" s="1270"/>
      <c r="Z9" s="1270"/>
      <c r="AA9" s="1270"/>
      <c r="AC9" s="1270"/>
      <c r="AD9" s="1270"/>
      <c r="AE9" s="1270"/>
      <c r="AF9" s="1270"/>
    </row>
    <row r="10" spans="1:32" ht="12">
      <c r="A10" s="486"/>
      <c r="B10" s="1040" t="s">
        <v>253</v>
      </c>
      <c r="C10" s="1054">
        <v>39</v>
      </c>
      <c r="D10" s="1042">
        <v>32</v>
      </c>
      <c r="E10" s="1055">
        <v>34</v>
      </c>
      <c r="F10" s="1049">
        <f t="shared" si="0"/>
        <v>7</v>
      </c>
      <c r="G10" s="1062">
        <f t="shared" si="7"/>
        <v>5</v>
      </c>
      <c r="H10" s="1054">
        <v>86</v>
      </c>
      <c r="I10" s="1042">
        <v>176</v>
      </c>
      <c r="J10" s="1055">
        <v>157</v>
      </c>
      <c r="K10" s="1063">
        <f t="shared" si="8"/>
        <v>-90</v>
      </c>
      <c r="L10" s="1049">
        <f t="shared" si="9"/>
        <v>-71</v>
      </c>
      <c r="M10" s="1054">
        <v>2027</v>
      </c>
      <c r="N10" s="1042">
        <v>1890</v>
      </c>
      <c r="O10" s="1055">
        <v>1354</v>
      </c>
      <c r="P10" s="1049">
        <f t="shared" si="10"/>
        <v>137</v>
      </c>
      <c r="Q10" s="1044">
        <f t="shared" si="11"/>
        <v>673</v>
      </c>
      <c r="R10" s="486"/>
      <c r="S10" s="1270"/>
      <c r="T10" s="1270"/>
      <c r="U10" s="1270"/>
      <c r="V10" s="1270"/>
      <c r="X10" s="1270"/>
      <c r="Y10" s="1270"/>
      <c r="Z10" s="1270"/>
      <c r="AA10" s="1270"/>
      <c r="AC10" s="1270"/>
      <c r="AD10" s="1270"/>
      <c r="AE10" s="1270"/>
      <c r="AF10" s="1270"/>
    </row>
    <row r="11" spans="1:32" ht="12">
      <c r="A11" s="486"/>
      <c r="B11" s="1040" t="s">
        <v>254</v>
      </c>
      <c r="C11" s="1054">
        <v>40</v>
      </c>
      <c r="D11" s="1042">
        <v>39</v>
      </c>
      <c r="E11" s="1055">
        <v>39</v>
      </c>
      <c r="F11" s="1049">
        <f t="shared" si="0"/>
        <v>1</v>
      </c>
      <c r="G11" s="1062">
        <f t="shared" si="7"/>
        <v>1</v>
      </c>
      <c r="H11" s="1054">
        <v>35</v>
      </c>
      <c r="I11" s="1042">
        <v>63</v>
      </c>
      <c r="J11" s="1055">
        <v>62</v>
      </c>
      <c r="K11" s="1063">
        <f t="shared" si="8"/>
        <v>-28</v>
      </c>
      <c r="L11" s="1049">
        <f t="shared" si="9"/>
        <v>-27</v>
      </c>
      <c r="M11" s="1054">
        <v>718</v>
      </c>
      <c r="N11" s="1042">
        <v>617</v>
      </c>
      <c r="O11" s="1055">
        <v>456</v>
      </c>
      <c r="P11" s="1049">
        <f t="shared" si="10"/>
        <v>101</v>
      </c>
      <c r="Q11" s="1044">
        <f t="shared" si="11"/>
        <v>262</v>
      </c>
      <c r="R11" s="486"/>
      <c r="S11" s="1270"/>
      <c r="T11" s="1270"/>
      <c r="U11" s="1270"/>
      <c r="V11" s="1270"/>
      <c r="X11" s="1270"/>
      <c r="Y11" s="1270"/>
      <c r="Z11" s="1270"/>
      <c r="AA11" s="1270"/>
      <c r="AC11" s="1270"/>
      <c r="AD11" s="1270"/>
      <c r="AE11" s="1270"/>
      <c r="AF11" s="1270"/>
    </row>
    <row r="12" spans="1:32" ht="12">
      <c r="A12" s="486"/>
      <c r="B12" s="1040" t="s">
        <v>255</v>
      </c>
      <c r="C12" s="1054">
        <v>15</v>
      </c>
      <c r="D12" s="1042">
        <v>17</v>
      </c>
      <c r="E12" s="1055">
        <v>16</v>
      </c>
      <c r="F12" s="1049">
        <f t="shared" si="0"/>
        <v>-2</v>
      </c>
      <c r="G12" s="1062">
        <f t="shared" si="7"/>
        <v>-1</v>
      </c>
      <c r="H12" s="1054">
        <v>22</v>
      </c>
      <c r="I12" s="1042">
        <v>48</v>
      </c>
      <c r="J12" s="1055">
        <v>52</v>
      </c>
      <c r="K12" s="1063">
        <f t="shared" si="8"/>
        <v>-26</v>
      </c>
      <c r="L12" s="1049">
        <f t="shared" si="9"/>
        <v>-30</v>
      </c>
      <c r="M12" s="1054">
        <v>574</v>
      </c>
      <c r="N12" s="1042">
        <v>547</v>
      </c>
      <c r="O12" s="1055">
        <v>384</v>
      </c>
      <c r="P12" s="1049">
        <f t="shared" si="10"/>
        <v>27</v>
      </c>
      <c r="Q12" s="1044">
        <f t="shared" si="11"/>
        <v>190</v>
      </c>
      <c r="R12" s="486"/>
      <c r="S12" s="1270"/>
      <c r="T12" s="1270"/>
      <c r="U12" s="1270"/>
      <c r="V12" s="1270"/>
      <c r="X12" s="1270"/>
      <c r="Y12" s="1270"/>
      <c r="Z12" s="1270"/>
      <c r="AA12" s="1270"/>
      <c r="AC12" s="1270"/>
      <c r="AD12" s="1270"/>
      <c r="AE12" s="1270"/>
      <c r="AF12" s="1270"/>
    </row>
    <row r="13" spans="1:32" ht="12">
      <c r="A13" s="486"/>
      <c r="B13" s="1040" t="s">
        <v>256</v>
      </c>
      <c r="C13" s="1054">
        <v>19</v>
      </c>
      <c r="D13" s="1042">
        <v>19</v>
      </c>
      <c r="E13" s="1055">
        <v>19</v>
      </c>
      <c r="F13" s="1049">
        <f t="shared" si="0"/>
        <v>0</v>
      </c>
      <c r="G13" s="1062">
        <f t="shared" si="7"/>
        <v>0</v>
      </c>
      <c r="H13" s="1054">
        <v>60</v>
      </c>
      <c r="I13" s="1042">
        <v>100</v>
      </c>
      <c r="J13" s="1055">
        <v>86</v>
      </c>
      <c r="K13" s="1063">
        <f t="shared" si="8"/>
        <v>-40</v>
      </c>
      <c r="L13" s="1049">
        <f t="shared" si="9"/>
        <v>-26</v>
      </c>
      <c r="M13" s="1054">
        <v>1098</v>
      </c>
      <c r="N13" s="1042">
        <v>971</v>
      </c>
      <c r="O13" s="1055">
        <v>655</v>
      </c>
      <c r="P13" s="1049">
        <f t="shared" si="10"/>
        <v>127</v>
      </c>
      <c r="Q13" s="1044">
        <f t="shared" si="11"/>
        <v>443</v>
      </c>
      <c r="R13" s="486"/>
      <c r="S13" s="1270"/>
      <c r="T13" s="1270"/>
      <c r="U13" s="1270"/>
      <c r="V13" s="1270"/>
      <c r="X13" s="1270"/>
      <c r="Y13" s="1270"/>
      <c r="Z13" s="1270"/>
      <c r="AA13" s="1270"/>
      <c r="AC13" s="1270"/>
      <c r="AD13" s="1270"/>
      <c r="AE13" s="1270"/>
      <c r="AF13" s="1270"/>
    </row>
    <row r="14" spans="1:32" ht="12">
      <c r="A14" s="486"/>
      <c r="B14" s="1040" t="s">
        <v>257</v>
      </c>
      <c r="C14" s="1054">
        <v>55</v>
      </c>
      <c r="D14" s="1042">
        <v>50</v>
      </c>
      <c r="E14" s="1055">
        <v>53</v>
      </c>
      <c r="F14" s="1049">
        <f t="shared" si="0"/>
        <v>5</v>
      </c>
      <c r="G14" s="1062">
        <f t="shared" si="7"/>
        <v>2</v>
      </c>
      <c r="H14" s="1054">
        <v>86</v>
      </c>
      <c r="I14" s="1042">
        <v>155</v>
      </c>
      <c r="J14" s="1055">
        <v>157</v>
      </c>
      <c r="K14" s="1063">
        <f t="shared" si="8"/>
        <v>-69</v>
      </c>
      <c r="L14" s="1049">
        <f t="shared" si="9"/>
        <v>-71</v>
      </c>
      <c r="M14" s="1054">
        <v>1667</v>
      </c>
      <c r="N14" s="1042">
        <v>1446</v>
      </c>
      <c r="O14" s="1055">
        <v>1054</v>
      </c>
      <c r="P14" s="1049">
        <f t="shared" si="10"/>
        <v>221</v>
      </c>
      <c r="Q14" s="1044">
        <f t="shared" si="11"/>
        <v>613</v>
      </c>
      <c r="R14" s="486"/>
      <c r="S14" s="1270"/>
      <c r="T14" s="1270"/>
      <c r="U14" s="1270"/>
      <c r="V14" s="1270"/>
      <c r="X14" s="1270"/>
      <c r="Y14" s="1270"/>
      <c r="Z14" s="1270"/>
      <c r="AA14" s="1270"/>
      <c r="AC14" s="1270"/>
      <c r="AD14" s="1270"/>
      <c r="AE14" s="1270"/>
      <c r="AF14" s="1270"/>
    </row>
    <row r="15" spans="1:32" ht="12">
      <c r="A15" s="486"/>
      <c r="B15" s="1040" t="s">
        <v>258</v>
      </c>
      <c r="C15" s="1054">
        <v>165</v>
      </c>
      <c r="D15" s="1042">
        <v>165</v>
      </c>
      <c r="E15" s="1055">
        <v>165</v>
      </c>
      <c r="F15" s="1049">
        <f t="shared" si="0"/>
        <v>0</v>
      </c>
      <c r="G15" s="1062">
        <f t="shared" si="7"/>
        <v>0</v>
      </c>
      <c r="H15" s="1054">
        <v>405</v>
      </c>
      <c r="I15" s="1042">
        <v>795</v>
      </c>
      <c r="J15" s="1055">
        <v>754</v>
      </c>
      <c r="K15" s="1063">
        <f t="shared" si="8"/>
        <v>-390</v>
      </c>
      <c r="L15" s="1049">
        <f t="shared" si="9"/>
        <v>-349</v>
      </c>
      <c r="M15" s="1054">
        <v>7116</v>
      </c>
      <c r="N15" s="1042">
        <v>6642</v>
      </c>
      <c r="O15" s="1055">
        <v>4924</v>
      </c>
      <c r="P15" s="1049">
        <f t="shared" si="10"/>
        <v>474</v>
      </c>
      <c r="Q15" s="1044">
        <f t="shared" si="11"/>
        <v>2192</v>
      </c>
      <c r="R15" s="486"/>
      <c r="S15" s="1270"/>
      <c r="T15" s="1270"/>
      <c r="U15" s="1270"/>
      <c r="V15" s="1270"/>
      <c r="X15" s="1270"/>
      <c r="Y15" s="1270"/>
      <c r="Z15" s="1270"/>
      <c r="AA15" s="1270"/>
      <c r="AC15" s="1270"/>
      <c r="AD15" s="1270"/>
      <c r="AE15" s="1270"/>
      <c r="AF15" s="1270"/>
    </row>
    <row r="16" spans="1:32" ht="12">
      <c r="A16" s="486"/>
      <c r="B16" s="1040" t="s">
        <v>259</v>
      </c>
      <c r="C16" s="1054">
        <v>54</v>
      </c>
      <c r="D16" s="1042">
        <v>56</v>
      </c>
      <c r="E16" s="1055">
        <v>54</v>
      </c>
      <c r="F16" s="1049">
        <f t="shared" si="0"/>
        <v>-2</v>
      </c>
      <c r="G16" s="1062">
        <f t="shared" si="7"/>
        <v>0</v>
      </c>
      <c r="H16" s="1054">
        <v>36</v>
      </c>
      <c r="I16" s="1042">
        <v>65</v>
      </c>
      <c r="J16" s="1055">
        <v>61</v>
      </c>
      <c r="K16" s="1063">
        <f t="shared" si="8"/>
        <v>-29</v>
      </c>
      <c r="L16" s="1049">
        <f t="shared" si="9"/>
        <v>-25</v>
      </c>
      <c r="M16" s="1054">
        <v>720</v>
      </c>
      <c r="N16" s="1042">
        <v>657</v>
      </c>
      <c r="O16" s="1055">
        <v>471</v>
      </c>
      <c r="P16" s="1049">
        <f t="shared" si="10"/>
        <v>63</v>
      </c>
      <c r="Q16" s="1044">
        <f t="shared" si="11"/>
        <v>249</v>
      </c>
      <c r="R16" s="486"/>
      <c r="S16" s="1270"/>
      <c r="T16" s="1270"/>
      <c r="U16" s="1270"/>
      <c r="V16" s="1270"/>
      <c r="X16" s="1270"/>
      <c r="Y16" s="1270"/>
      <c r="Z16" s="1270"/>
      <c r="AA16" s="1270"/>
      <c r="AC16" s="1270"/>
      <c r="AD16" s="1270"/>
      <c r="AE16" s="1270"/>
      <c r="AF16" s="1270"/>
    </row>
    <row r="17" spans="1:32" ht="12">
      <c r="A17" s="486"/>
      <c r="B17" s="1040" t="s">
        <v>260</v>
      </c>
      <c r="C17" s="1054">
        <v>52</v>
      </c>
      <c r="D17" s="1042">
        <v>60</v>
      </c>
      <c r="E17" s="1055">
        <v>65</v>
      </c>
      <c r="F17" s="1049">
        <f t="shared" si="0"/>
        <v>-8</v>
      </c>
      <c r="G17" s="1062">
        <f t="shared" si="7"/>
        <v>-13</v>
      </c>
      <c r="H17" s="1054">
        <v>99</v>
      </c>
      <c r="I17" s="1042">
        <v>189</v>
      </c>
      <c r="J17" s="1055">
        <v>191</v>
      </c>
      <c r="K17" s="1063">
        <f t="shared" si="8"/>
        <v>-90</v>
      </c>
      <c r="L17" s="1049">
        <f t="shared" si="9"/>
        <v>-92</v>
      </c>
      <c r="M17" s="1054">
        <v>2084</v>
      </c>
      <c r="N17" s="1042">
        <v>1924</v>
      </c>
      <c r="O17" s="1055">
        <v>1339</v>
      </c>
      <c r="P17" s="1049">
        <f t="shared" si="10"/>
        <v>160</v>
      </c>
      <c r="Q17" s="1044">
        <f t="shared" si="11"/>
        <v>745</v>
      </c>
      <c r="R17" s="486"/>
      <c r="S17" s="1270"/>
      <c r="T17" s="1270"/>
      <c r="U17" s="1270"/>
      <c r="V17" s="1270"/>
      <c r="X17" s="1270"/>
      <c r="Y17" s="1270"/>
      <c r="Z17" s="1270"/>
      <c r="AA17" s="1270"/>
      <c r="AC17" s="1270"/>
      <c r="AD17" s="1270"/>
      <c r="AE17" s="1270"/>
      <c r="AF17" s="1270"/>
    </row>
    <row r="18" spans="1:32" ht="12">
      <c r="A18" s="486"/>
      <c r="B18" s="1040" t="s">
        <v>261</v>
      </c>
      <c r="C18" s="1054">
        <v>28</v>
      </c>
      <c r="D18" s="1042">
        <v>24</v>
      </c>
      <c r="E18" s="1055">
        <v>23</v>
      </c>
      <c r="F18" s="1049">
        <f t="shared" si="0"/>
        <v>4</v>
      </c>
      <c r="G18" s="1062">
        <f t="shared" si="7"/>
        <v>5</v>
      </c>
      <c r="H18" s="1054">
        <v>32</v>
      </c>
      <c r="I18" s="1042">
        <v>70</v>
      </c>
      <c r="J18" s="1055">
        <v>75</v>
      </c>
      <c r="K18" s="1063">
        <f t="shared" si="8"/>
        <v>-38</v>
      </c>
      <c r="L18" s="1049">
        <f t="shared" si="9"/>
        <v>-43</v>
      </c>
      <c r="M18" s="1054">
        <v>794</v>
      </c>
      <c r="N18" s="1042">
        <v>758</v>
      </c>
      <c r="O18" s="1055">
        <v>529</v>
      </c>
      <c r="P18" s="1049">
        <f t="shared" si="10"/>
        <v>36</v>
      </c>
      <c r="Q18" s="1044">
        <f t="shared" si="11"/>
        <v>265</v>
      </c>
      <c r="R18" s="486"/>
      <c r="S18" s="1270"/>
      <c r="T18" s="1270"/>
      <c r="U18" s="1270"/>
      <c r="V18" s="1270"/>
      <c r="X18" s="1270"/>
      <c r="Y18" s="1270"/>
      <c r="Z18" s="1270"/>
      <c r="AA18" s="1270"/>
      <c r="AC18" s="1270"/>
      <c r="AD18" s="1270"/>
      <c r="AE18" s="1270"/>
      <c r="AF18" s="1270"/>
    </row>
    <row r="19" spans="1:32" ht="12">
      <c r="A19" s="486"/>
      <c r="B19" s="1040" t="s">
        <v>262</v>
      </c>
      <c r="C19" s="1054">
        <v>247</v>
      </c>
      <c r="D19" s="1042">
        <v>245</v>
      </c>
      <c r="E19" s="1055">
        <v>241</v>
      </c>
      <c r="F19" s="1049">
        <f t="shared" si="0"/>
        <v>2</v>
      </c>
      <c r="G19" s="1062">
        <f t="shared" si="7"/>
        <v>6</v>
      </c>
      <c r="H19" s="1054">
        <v>601</v>
      </c>
      <c r="I19" s="1042">
        <v>1142</v>
      </c>
      <c r="J19" s="1055">
        <v>1130</v>
      </c>
      <c r="K19" s="1063">
        <f t="shared" si="8"/>
        <v>-541</v>
      </c>
      <c r="L19" s="1049">
        <f t="shared" si="9"/>
        <v>-529</v>
      </c>
      <c r="M19" s="1054">
        <v>11521</v>
      </c>
      <c r="N19" s="1042">
        <v>10829</v>
      </c>
      <c r="O19" s="1055">
        <v>8175</v>
      </c>
      <c r="P19" s="1049">
        <f t="shared" si="10"/>
        <v>692</v>
      </c>
      <c r="Q19" s="1044">
        <f t="shared" si="11"/>
        <v>3346</v>
      </c>
      <c r="R19" s="486"/>
      <c r="S19" s="1270"/>
      <c r="T19" s="1483"/>
      <c r="U19" s="1270"/>
      <c r="V19" s="1270"/>
      <c r="X19" s="1270"/>
      <c r="Y19" s="1270"/>
      <c r="Z19" s="1270"/>
      <c r="AA19" s="1270"/>
      <c r="AC19" s="1270"/>
      <c r="AD19" s="1270"/>
      <c r="AE19" s="1270"/>
      <c r="AF19" s="1270"/>
    </row>
    <row r="20" spans="1:32" ht="12">
      <c r="A20" s="486"/>
      <c r="B20" s="1040" t="s">
        <v>263</v>
      </c>
      <c r="C20" s="1054">
        <v>7</v>
      </c>
      <c r="D20" s="1042">
        <v>6</v>
      </c>
      <c r="E20" s="1055">
        <v>6</v>
      </c>
      <c r="F20" s="1049">
        <f t="shared" si="0"/>
        <v>1</v>
      </c>
      <c r="G20" s="1062">
        <f t="shared" si="7"/>
        <v>1</v>
      </c>
      <c r="H20" s="1054">
        <v>34</v>
      </c>
      <c r="I20" s="1042">
        <v>61</v>
      </c>
      <c r="J20" s="1055">
        <v>57</v>
      </c>
      <c r="K20" s="1063">
        <f t="shared" si="8"/>
        <v>-27</v>
      </c>
      <c r="L20" s="1049">
        <f t="shared" si="9"/>
        <v>-23</v>
      </c>
      <c r="M20" s="1054">
        <v>475</v>
      </c>
      <c r="N20" s="1042">
        <v>454</v>
      </c>
      <c r="O20" s="1055">
        <v>336</v>
      </c>
      <c r="P20" s="1049">
        <f t="shared" si="10"/>
        <v>21</v>
      </c>
      <c r="Q20" s="1044">
        <f t="shared" si="11"/>
        <v>139</v>
      </c>
      <c r="R20" s="486"/>
      <c r="S20" s="1270"/>
      <c r="T20" s="1270"/>
      <c r="U20" s="1270"/>
      <c r="V20" s="1270"/>
      <c r="X20" s="1270"/>
      <c r="Y20" s="1270"/>
      <c r="Z20" s="1270"/>
      <c r="AA20" s="1270"/>
      <c r="AC20" s="1270"/>
      <c r="AD20" s="1270"/>
      <c r="AE20" s="1270"/>
      <c r="AF20" s="1270"/>
    </row>
    <row r="21" spans="1:32" ht="12">
      <c r="A21" s="486"/>
      <c r="B21" s="1040" t="s">
        <v>264</v>
      </c>
      <c r="C21" s="1054">
        <v>18</v>
      </c>
      <c r="D21" s="1042">
        <v>17</v>
      </c>
      <c r="E21" s="1055">
        <v>18</v>
      </c>
      <c r="F21" s="1049">
        <f t="shared" si="0"/>
        <v>1</v>
      </c>
      <c r="G21" s="1062">
        <f t="shared" si="7"/>
        <v>0</v>
      </c>
      <c r="H21" s="1054">
        <v>63</v>
      </c>
      <c r="I21" s="1042">
        <v>116</v>
      </c>
      <c r="J21" s="1055">
        <v>114</v>
      </c>
      <c r="K21" s="1063">
        <f t="shared" si="8"/>
        <v>-53</v>
      </c>
      <c r="L21" s="1049">
        <f t="shared" si="9"/>
        <v>-51</v>
      </c>
      <c r="M21" s="1054">
        <v>1327</v>
      </c>
      <c r="N21" s="1042">
        <v>1229</v>
      </c>
      <c r="O21" s="1055">
        <v>827</v>
      </c>
      <c r="P21" s="1049">
        <f t="shared" si="10"/>
        <v>98</v>
      </c>
      <c r="Q21" s="1044">
        <f t="shared" si="11"/>
        <v>500</v>
      </c>
      <c r="R21" s="486"/>
      <c r="S21" s="1270"/>
      <c r="T21" s="1270"/>
      <c r="U21" s="1270"/>
      <c r="V21" s="1270"/>
      <c r="X21" s="1270"/>
      <c r="Y21" s="1270"/>
      <c r="Z21" s="1270"/>
      <c r="AA21" s="1270"/>
      <c r="AC21" s="1270"/>
      <c r="AD21" s="1270"/>
      <c r="AE21" s="1270"/>
      <c r="AF21" s="1270"/>
    </row>
    <row r="22" spans="1:32" ht="12">
      <c r="A22" s="486"/>
      <c r="B22" s="1040" t="s">
        <v>265</v>
      </c>
      <c r="C22" s="1054">
        <v>564</v>
      </c>
      <c r="D22" s="1042">
        <v>575</v>
      </c>
      <c r="E22" s="1055">
        <v>557</v>
      </c>
      <c r="F22" s="1049">
        <f t="shared" si="0"/>
        <v>-11</v>
      </c>
      <c r="G22" s="1062">
        <f t="shared" si="7"/>
        <v>7</v>
      </c>
      <c r="H22" s="1054">
        <v>1109</v>
      </c>
      <c r="I22" s="1042">
        <v>2273</v>
      </c>
      <c r="J22" s="1055">
        <v>2180</v>
      </c>
      <c r="K22" s="1063">
        <f t="shared" si="8"/>
        <v>-1164</v>
      </c>
      <c r="L22" s="1049">
        <f t="shared" si="9"/>
        <v>-1071</v>
      </c>
      <c r="M22" s="1054">
        <v>22091</v>
      </c>
      <c r="N22" s="1042">
        <v>21345</v>
      </c>
      <c r="O22" s="1055">
        <v>17342</v>
      </c>
      <c r="P22" s="1049">
        <f t="shared" si="10"/>
        <v>746</v>
      </c>
      <c r="Q22" s="1044">
        <f t="shared" si="11"/>
        <v>4749</v>
      </c>
      <c r="R22" s="486"/>
      <c r="S22" s="1483"/>
      <c r="T22" s="1483"/>
      <c r="U22" s="1270"/>
      <c r="V22" s="1270"/>
      <c r="X22" s="1270"/>
      <c r="Y22" s="1270"/>
      <c r="Z22" s="1270"/>
      <c r="AA22" s="1270"/>
      <c r="AC22" s="1270"/>
      <c r="AD22" s="1270"/>
      <c r="AE22" s="1270"/>
      <c r="AF22" s="1270"/>
    </row>
    <row r="23" spans="1:32" ht="12">
      <c r="A23" s="486"/>
      <c r="B23" s="1040" t="s">
        <v>266</v>
      </c>
      <c r="C23" s="1054">
        <v>8</v>
      </c>
      <c r="D23" s="1042">
        <v>8</v>
      </c>
      <c r="E23" s="1055">
        <v>6</v>
      </c>
      <c r="F23" s="1049">
        <f t="shared" si="0"/>
        <v>0</v>
      </c>
      <c r="G23" s="1062">
        <f t="shared" si="7"/>
        <v>2</v>
      </c>
      <c r="H23" s="1054">
        <v>27</v>
      </c>
      <c r="I23" s="1042">
        <v>52</v>
      </c>
      <c r="J23" s="1055">
        <v>59</v>
      </c>
      <c r="K23" s="1063">
        <f t="shared" si="8"/>
        <v>-25</v>
      </c>
      <c r="L23" s="1049">
        <f t="shared" si="9"/>
        <v>-32</v>
      </c>
      <c r="M23" s="1054">
        <v>458</v>
      </c>
      <c r="N23" s="1042">
        <v>392</v>
      </c>
      <c r="O23" s="1055">
        <v>278</v>
      </c>
      <c r="P23" s="1049">
        <f t="shared" si="10"/>
        <v>66</v>
      </c>
      <c r="Q23" s="1044">
        <f t="shared" si="11"/>
        <v>180</v>
      </c>
      <c r="R23" s="486"/>
      <c r="S23" s="1270"/>
      <c r="T23" s="1270"/>
      <c r="U23" s="1270"/>
      <c r="V23" s="1270"/>
      <c r="X23" s="1270"/>
      <c r="Y23" s="1270"/>
      <c r="Z23" s="1270"/>
      <c r="AA23" s="1270"/>
      <c r="AC23" s="1270"/>
      <c r="AD23" s="1270"/>
      <c r="AE23" s="1270"/>
      <c r="AF23" s="1270"/>
    </row>
    <row r="24" spans="1:32" ht="12">
      <c r="A24" s="486"/>
      <c r="B24" s="1040" t="s">
        <v>267</v>
      </c>
      <c r="C24" s="1054">
        <v>285</v>
      </c>
      <c r="D24" s="1042">
        <v>283</v>
      </c>
      <c r="E24" s="1055">
        <v>273</v>
      </c>
      <c r="F24" s="1049">
        <f t="shared" si="0"/>
        <v>2</v>
      </c>
      <c r="G24" s="1062">
        <f t="shared" si="7"/>
        <v>12</v>
      </c>
      <c r="H24" s="1054">
        <v>827</v>
      </c>
      <c r="I24" s="1042">
        <v>1706</v>
      </c>
      <c r="J24" s="1055">
        <v>1574</v>
      </c>
      <c r="K24" s="1063">
        <f t="shared" si="8"/>
        <v>-879</v>
      </c>
      <c r="L24" s="1049">
        <f t="shared" si="9"/>
        <v>-747</v>
      </c>
      <c r="M24" s="1054">
        <v>11973</v>
      </c>
      <c r="N24" s="1042">
        <v>11459</v>
      </c>
      <c r="O24" s="1055">
        <v>8832</v>
      </c>
      <c r="P24" s="1049">
        <f t="shared" si="10"/>
        <v>514</v>
      </c>
      <c r="Q24" s="1044">
        <f t="shared" si="11"/>
        <v>3141</v>
      </c>
      <c r="R24" s="486"/>
      <c r="S24" s="1270"/>
      <c r="T24" s="1483"/>
      <c r="U24" s="1270"/>
      <c r="V24" s="1270"/>
      <c r="X24" s="1270"/>
      <c r="Y24" s="1270"/>
      <c r="Z24" s="1270"/>
      <c r="AA24" s="1270"/>
      <c r="AC24" s="1270"/>
      <c r="AD24" s="1270"/>
      <c r="AE24" s="1270"/>
      <c r="AF24" s="1270"/>
    </row>
    <row r="25" spans="1:32" ht="12">
      <c r="A25" s="486"/>
      <c r="B25" s="1040" t="s">
        <v>268</v>
      </c>
      <c r="C25" s="1054">
        <v>92</v>
      </c>
      <c r="D25" s="1042">
        <v>97</v>
      </c>
      <c r="E25" s="1055">
        <v>97</v>
      </c>
      <c r="F25" s="1049">
        <f t="shared" si="0"/>
        <v>-5</v>
      </c>
      <c r="G25" s="1062">
        <f t="shared" si="7"/>
        <v>-5</v>
      </c>
      <c r="H25" s="1054">
        <v>444</v>
      </c>
      <c r="I25" s="1042">
        <v>843</v>
      </c>
      <c r="J25" s="1055">
        <v>801</v>
      </c>
      <c r="K25" s="1063">
        <f t="shared" si="8"/>
        <v>-399</v>
      </c>
      <c r="L25" s="1049">
        <f t="shared" si="9"/>
        <v>-357</v>
      </c>
      <c r="M25" s="1054">
        <v>7441</v>
      </c>
      <c r="N25" s="1042">
        <v>6916</v>
      </c>
      <c r="O25" s="1055">
        <v>5065</v>
      </c>
      <c r="P25" s="1049">
        <f t="shared" si="10"/>
        <v>525</v>
      </c>
      <c r="Q25" s="1044">
        <f t="shared" si="11"/>
        <v>2376</v>
      </c>
      <c r="R25" s="486"/>
      <c r="S25" s="1270"/>
      <c r="T25" s="1270"/>
      <c r="U25" s="1270"/>
      <c r="V25" s="1270"/>
      <c r="X25" s="1270"/>
      <c r="Y25" s="1270"/>
      <c r="Z25" s="1270"/>
      <c r="AA25" s="1270"/>
      <c r="AC25" s="1270"/>
      <c r="AD25" s="1270"/>
      <c r="AE25" s="1270"/>
      <c r="AF25" s="1270"/>
    </row>
    <row r="26" spans="1:32" ht="12">
      <c r="A26" s="486"/>
      <c r="B26" s="1040" t="s">
        <v>269</v>
      </c>
      <c r="C26" s="1054">
        <v>1130</v>
      </c>
      <c r="D26" s="1042">
        <v>1082</v>
      </c>
      <c r="E26" s="1055">
        <v>1054</v>
      </c>
      <c r="F26" s="1049">
        <f t="shared" si="0"/>
        <v>48</v>
      </c>
      <c r="G26" s="1062">
        <f t="shared" si="7"/>
        <v>76</v>
      </c>
      <c r="H26" s="1054">
        <v>4373</v>
      </c>
      <c r="I26" s="1042">
        <v>8367</v>
      </c>
      <c r="J26" s="1055">
        <v>8048</v>
      </c>
      <c r="K26" s="1063">
        <f t="shared" si="8"/>
        <v>-3994</v>
      </c>
      <c r="L26" s="1049">
        <f t="shared" si="9"/>
        <v>-3675</v>
      </c>
      <c r="M26" s="1054">
        <v>56711</v>
      </c>
      <c r="N26" s="1042">
        <v>55366</v>
      </c>
      <c r="O26" s="1055">
        <v>46272</v>
      </c>
      <c r="P26" s="1049">
        <f t="shared" si="10"/>
        <v>1345</v>
      </c>
      <c r="Q26" s="1044">
        <f t="shared" si="11"/>
        <v>10439</v>
      </c>
      <c r="R26" s="486"/>
      <c r="S26" s="1483"/>
      <c r="T26" s="1483"/>
      <c r="U26" s="1270"/>
      <c r="V26" s="1270"/>
      <c r="X26" s="1270"/>
      <c r="Y26" s="1270"/>
      <c r="Z26" s="1270"/>
      <c r="AA26" s="1270"/>
      <c r="AC26" s="1270"/>
      <c r="AD26" s="1270"/>
      <c r="AE26" s="1270"/>
      <c r="AF26" s="1270"/>
    </row>
    <row r="27" spans="1:32" ht="12">
      <c r="A27" s="486"/>
      <c r="B27" s="1040" t="s">
        <v>270</v>
      </c>
      <c r="C27" s="1054">
        <v>32</v>
      </c>
      <c r="D27" s="1042">
        <v>31</v>
      </c>
      <c r="E27" s="1055">
        <v>30</v>
      </c>
      <c r="F27" s="1049">
        <f t="shared" si="0"/>
        <v>1</v>
      </c>
      <c r="G27" s="1062">
        <f t="shared" si="7"/>
        <v>2</v>
      </c>
      <c r="H27" s="1054">
        <v>92</v>
      </c>
      <c r="I27" s="1042">
        <v>182</v>
      </c>
      <c r="J27" s="1055">
        <v>167</v>
      </c>
      <c r="K27" s="1063">
        <f t="shared" si="8"/>
        <v>-90</v>
      </c>
      <c r="L27" s="1049">
        <f t="shared" si="9"/>
        <v>-75</v>
      </c>
      <c r="M27" s="1054">
        <v>1642</v>
      </c>
      <c r="N27" s="1042">
        <v>1490</v>
      </c>
      <c r="O27" s="1055">
        <v>1038</v>
      </c>
      <c r="P27" s="1049">
        <f t="shared" si="10"/>
        <v>152</v>
      </c>
      <c r="Q27" s="1044">
        <f t="shared" si="11"/>
        <v>604</v>
      </c>
      <c r="R27" s="486"/>
      <c r="S27" s="1270"/>
      <c r="T27" s="1270"/>
      <c r="U27" s="1270"/>
      <c r="V27" s="1270"/>
      <c r="X27" s="1270"/>
      <c r="Y27" s="1270"/>
      <c r="Z27" s="1270"/>
      <c r="AA27" s="1270"/>
      <c r="AC27" s="1270"/>
      <c r="AD27" s="1270"/>
      <c r="AE27" s="1270"/>
      <c r="AF27" s="1270"/>
    </row>
    <row r="28" spans="1:32" ht="12">
      <c r="A28" s="486"/>
      <c r="B28" s="1040" t="s">
        <v>271</v>
      </c>
      <c r="C28" s="1054">
        <v>60</v>
      </c>
      <c r="D28" s="1042">
        <v>62</v>
      </c>
      <c r="E28" s="1055">
        <v>59</v>
      </c>
      <c r="F28" s="1049">
        <f t="shared" si="0"/>
        <v>-2</v>
      </c>
      <c r="G28" s="1062">
        <f t="shared" si="7"/>
        <v>1</v>
      </c>
      <c r="H28" s="1054">
        <v>153</v>
      </c>
      <c r="I28" s="1042">
        <v>304</v>
      </c>
      <c r="J28" s="1055">
        <v>285</v>
      </c>
      <c r="K28" s="1063">
        <f t="shared" si="8"/>
        <v>-151</v>
      </c>
      <c r="L28" s="1049">
        <f t="shared" si="9"/>
        <v>-132</v>
      </c>
      <c r="M28" s="1054">
        <v>3037</v>
      </c>
      <c r="N28" s="1042">
        <v>2759</v>
      </c>
      <c r="O28" s="1055">
        <v>1808</v>
      </c>
      <c r="P28" s="1049">
        <f t="shared" si="10"/>
        <v>278</v>
      </c>
      <c r="Q28" s="1044">
        <f t="shared" si="11"/>
        <v>1229</v>
      </c>
      <c r="R28" s="486"/>
      <c r="S28" s="1270"/>
      <c r="T28" s="1270"/>
      <c r="U28" s="1270"/>
      <c r="V28" s="1270"/>
      <c r="X28" s="1270"/>
      <c r="Y28" s="1270"/>
      <c r="Z28" s="1270"/>
      <c r="AA28" s="1270"/>
      <c r="AC28" s="1270"/>
      <c r="AD28" s="1270"/>
      <c r="AE28" s="1270"/>
      <c r="AF28" s="1270"/>
    </row>
    <row r="29" spans="1:32" ht="12">
      <c r="A29" s="486"/>
      <c r="B29" s="1040" t="s">
        <v>272</v>
      </c>
      <c r="C29" s="1054">
        <v>17</v>
      </c>
      <c r="D29" s="1042">
        <v>18</v>
      </c>
      <c r="E29" s="1055">
        <v>18</v>
      </c>
      <c r="F29" s="1049">
        <f t="shared" si="0"/>
        <v>-1</v>
      </c>
      <c r="G29" s="1062">
        <f t="shared" si="7"/>
        <v>-1</v>
      </c>
      <c r="H29" s="1054">
        <v>63</v>
      </c>
      <c r="I29" s="1042">
        <v>129</v>
      </c>
      <c r="J29" s="1055">
        <v>120</v>
      </c>
      <c r="K29" s="1063">
        <f t="shared" si="8"/>
        <v>-66</v>
      </c>
      <c r="L29" s="1049">
        <f t="shared" si="9"/>
        <v>-57</v>
      </c>
      <c r="M29" s="1054">
        <v>1526</v>
      </c>
      <c r="N29" s="1042">
        <v>1403</v>
      </c>
      <c r="O29" s="1055">
        <v>991</v>
      </c>
      <c r="P29" s="1049">
        <f t="shared" si="10"/>
        <v>123</v>
      </c>
      <c r="Q29" s="1044">
        <f t="shared" si="11"/>
        <v>535</v>
      </c>
      <c r="R29" s="486"/>
      <c r="S29" s="1270"/>
      <c r="T29" s="1270"/>
      <c r="U29" s="1270"/>
      <c r="V29" s="1270"/>
      <c r="X29" s="1270"/>
      <c r="Y29" s="1270"/>
      <c r="Z29" s="1270"/>
      <c r="AA29" s="1270"/>
      <c r="AC29" s="1270"/>
      <c r="AD29" s="1270"/>
      <c r="AE29" s="1270"/>
      <c r="AF29" s="1270"/>
    </row>
    <row r="30" spans="1:32" ht="12">
      <c r="A30" s="486"/>
      <c r="B30" s="1040" t="s">
        <v>273</v>
      </c>
      <c r="C30" s="1054">
        <v>19</v>
      </c>
      <c r="D30" s="1042">
        <v>16</v>
      </c>
      <c r="E30" s="1055">
        <v>18</v>
      </c>
      <c r="F30" s="1049">
        <f t="shared" si="0"/>
        <v>3</v>
      </c>
      <c r="G30" s="1062">
        <f t="shared" si="7"/>
        <v>1</v>
      </c>
      <c r="H30" s="1054">
        <v>67</v>
      </c>
      <c r="I30" s="1042">
        <v>116</v>
      </c>
      <c r="J30" s="1055">
        <v>95</v>
      </c>
      <c r="K30" s="1063">
        <f t="shared" si="8"/>
        <v>-49</v>
      </c>
      <c r="L30" s="1049">
        <f t="shared" si="9"/>
        <v>-28</v>
      </c>
      <c r="M30" s="1054">
        <v>1191</v>
      </c>
      <c r="N30" s="1042">
        <v>1053</v>
      </c>
      <c r="O30" s="1055">
        <v>714</v>
      </c>
      <c r="P30" s="1049">
        <f t="shared" si="10"/>
        <v>138</v>
      </c>
      <c r="Q30" s="1044">
        <f t="shared" si="11"/>
        <v>477</v>
      </c>
      <c r="R30" s="486"/>
      <c r="S30" s="1270"/>
      <c r="T30" s="1270"/>
      <c r="U30" s="1270"/>
      <c r="V30" s="1270"/>
      <c r="X30" s="1270"/>
      <c r="Y30" s="1270"/>
      <c r="Z30" s="1270"/>
      <c r="AA30" s="1270"/>
      <c r="AC30" s="1270"/>
      <c r="AD30" s="1270"/>
      <c r="AE30" s="1270"/>
      <c r="AF30" s="1270"/>
    </row>
    <row r="31" spans="1:32" ht="12">
      <c r="A31" s="486"/>
      <c r="B31" s="1040" t="s">
        <v>274</v>
      </c>
      <c r="C31" s="1054">
        <v>73</v>
      </c>
      <c r="D31" s="1042">
        <v>70</v>
      </c>
      <c r="E31" s="1055">
        <v>67</v>
      </c>
      <c r="F31" s="1049">
        <f t="shared" si="0"/>
        <v>3</v>
      </c>
      <c r="G31" s="1062">
        <f t="shared" si="7"/>
        <v>6</v>
      </c>
      <c r="H31" s="1054">
        <v>82</v>
      </c>
      <c r="I31" s="1042">
        <v>145</v>
      </c>
      <c r="J31" s="1055">
        <v>142</v>
      </c>
      <c r="K31" s="1063">
        <f t="shared" si="8"/>
        <v>-63</v>
      </c>
      <c r="L31" s="1049">
        <f t="shared" si="9"/>
        <v>-60</v>
      </c>
      <c r="M31" s="1054">
        <v>1386</v>
      </c>
      <c r="N31" s="1042">
        <v>1249</v>
      </c>
      <c r="O31" s="1055">
        <v>945</v>
      </c>
      <c r="P31" s="1049">
        <f t="shared" si="10"/>
        <v>137</v>
      </c>
      <c r="Q31" s="1044">
        <f t="shared" si="11"/>
        <v>441</v>
      </c>
      <c r="R31" s="486"/>
      <c r="S31" s="1270"/>
      <c r="T31" s="1270"/>
      <c r="U31" s="1270"/>
      <c r="V31" s="1270"/>
      <c r="X31" s="1270"/>
      <c r="Y31" s="1270"/>
      <c r="Z31" s="1270"/>
      <c r="AA31" s="1270"/>
      <c r="AC31" s="1270"/>
      <c r="AD31" s="1270"/>
      <c r="AE31" s="1270"/>
      <c r="AF31" s="1270"/>
    </row>
    <row r="32" spans="1:32" ht="12">
      <c r="A32" s="486"/>
      <c r="B32" s="1040" t="s">
        <v>275</v>
      </c>
      <c r="C32" s="1054">
        <v>141</v>
      </c>
      <c r="D32" s="1042">
        <v>152</v>
      </c>
      <c r="E32" s="1055">
        <v>157</v>
      </c>
      <c r="F32" s="1049">
        <f t="shared" si="0"/>
        <v>-11</v>
      </c>
      <c r="G32" s="1062">
        <f t="shared" si="7"/>
        <v>-16</v>
      </c>
      <c r="H32" s="1054">
        <v>295</v>
      </c>
      <c r="I32" s="1042">
        <v>590</v>
      </c>
      <c r="J32" s="1055">
        <v>591</v>
      </c>
      <c r="K32" s="1063">
        <f t="shared" si="8"/>
        <v>-295</v>
      </c>
      <c r="L32" s="1049">
        <f t="shared" si="9"/>
        <v>-296</v>
      </c>
      <c r="M32" s="1054">
        <v>7216</v>
      </c>
      <c r="N32" s="1042">
        <v>6628</v>
      </c>
      <c r="O32" s="1055">
        <v>4823</v>
      </c>
      <c r="P32" s="1049">
        <f t="shared" si="10"/>
        <v>588</v>
      </c>
      <c r="Q32" s="1044">
        <f t="shared" si="11"/>
        <v>2393</v>
      </c>
      <c r="R32" s="486"/>
      <c r="S32" s="1270"/>
      <c r="T32" s="1270"/>
      <c r="U32" s="1270"/>
      <c r="V32" s="1270"/>
      <c r="X32" s="1270"/>
      <c r="Y32" s="1270"/>
      <c r="Z32" s="1270"/>
      <c r="AA32" s="1270"/>
      <c r="AC32" s="1270"/>
      <c r="AD32" s="1270"/>
      <c r="AE32" s="1270"/>
      <c r="AF32" s="1270"/>
    </row>
    <row r="33" spans="1:32" ht="12">
      <c r="A33" s="486"/>
      <c r="B33" s="1040" t="s">
        <v>276</v>
      </c>
      <c r="C33" s="1054">
        <v>195</v>
      </c>
      <c r="D33" s="1042">
        <v>205</v>
      </c>
      <c r="E33" s="1055">
        <v>202</v>
      </c>
      <c r="F33" s="1049">
        <f t="shared" si="0"/>
        <v>-10</v>
      </c>
      <c r="G33" s="1062">
        <f t="shared" si="7"/>
        <v>-7</v>
      </c>
      <c r="H33" s="1054">
        <v>960</v>
      </c>
      <c r="I33" s="1042">
        <v>1855</v>
      </c>
      <c r="J33" s="1055">
        <v>1736</v>
      </c>
      <c r="K33" s="1063">
        <f t="shared" si="8"/>
        <v>-895</v>
      </c>
      <c r="L33" s="1049">
        <f t="shared" si="9"/>
        <v>-776</v>
      </c>
      <c r="M33" s="1054">
        <v>16622</v>
      </c>
      <c r="N33" s="1042">
        <v>15777</v>
      </c>
      <c r="O33" s="1055">
        <v>12699</v>
      </c>
      <c r="P33" s="1049">
        <f t="shared" si="10"/>
        <v>845</v>
      </c>
      <c r="Q33" s="1044">
        <f t="shared" si="11"/>
        <v>3923</v>
      </c>
      <c r="R33" s="486"/>
      <c r="S33" s="1483"/>
      <c r="T33" s="1483"/>
      <c r="U33" s="1270"/>
      <c r="V33" s="1270"/>
      <c r="X33" s="1270"/>
      <c r="Y33" s="1270"/>
      <c r="Z33" s="1270"/>
      <c r="AA33" s="1270"/>
      <c r="AC33" s="1270"/>
      <c r="AD33" s="1270"/>
      <c r="AE33" s="1270"/>
      <c r="AF33" s="1270"/>
    </row>
    <row r="34" spans="1:32" ht="12">
      <c r="A34" s="486"/>
      <c r="B34" s="1040" t="s">
        <v>277</v>
      </c>
      <c r="C34" s="1054">
        <v>43</v>
      </c>
      <c r="D34" s="1042">
        <v>41</v>
      </c>
      <c r="E34" s="1055">
        <v>39</v>
      </c>
      <c r="F34" s="1049">
        <f t="shared" si="0"/>
        <v>2</v>
      </c>
      <c r="G34" s="1062">
        <f t="shared" si="7"/>
        <v>4</v>
      </c>
      <c r="H34" s="1054">
        <v>58</v>
      </c>
      <c r="I34" s="1042">
        <v>112</v>
      </c>
      <c r="J34" s="1055">
        <v>96</v>
      </c>
      <c r="K34" s="1063">
        <f t="shared" si="8"/>
        <v>-54</v>
      </c>
      <c r="L34" s="1049">
        <f t="shared" si="9"/>
        <v>-38</v>
      </c>
      <c r="M34" s="1054">
        <v>1069</v>
      </c>
      <c r="N34" s="1042">
        <v>996</v>
      </c>
      <c r="O34" s="1055">
        <v>641</v>
      </c>
      <c r="P34" s="1049">
        <f t="shared" si="10"/>
        <v>73</v>
      </c>
      <c r="Q34" s="1044">
        <f t="shared" si="11"/>
        <v>428</v>
      </c>
      <c r="R34" s="486"/>
      <c r="S34" s="1270"/>
      <c r="T34" s="1270"/>
      <c r="U34" s="1270"/>
      <c r="V34" s="1270"/>
      <c r="X34" s="1270"/>
      <c r="Y34" s="1270"/>
      <c r="Z34" s="1270"/>
      <c r="AA34" s="1270"/>
      <c r="AC34" s="1270"/>
      <c r="AD34" s="1270"/>
      <c r="AE34" s="1270"/>
      <c r="AF34" s="1270"/>
    </row>
    <row r="35" spans="1:32" ht="12.75" thickBot="1">
      <c r="A35" s="486"/>
      <c r="B35" s="1040" t="s">
        <v>278</v>
      </c>
      <c r="C35" s="1054">
        <v>11</v>
      </c>
      <c r="D35" s="1042">
        <v>11</v>
      </c>
      <c r="E35" s="1055">
        <v>12</v>
      </c>
      <c r="F35" s="1049">
        <f t="shared" si="0"/>
        <v>0</v>
      </c>
      <c r="G35" s="1062">
        <f t="shared" si="7"/>
        <v>-1</v>
      </c>
      <c r="H35" s="1064">
        <v>39</v>
      </c>
      <c r="I35" s="1065">
        <v>66</v>
      </c>
      <c r="J35" s="1066">
        <v>71</v>
      </c>
      <c r="K35" s="1063">
        <f t="shared" si="8"/>
        <v>-27</v>
      </c>
      <c r="L35" s="1049">
        <f t="shared" si="9"/>
        <v>-32</v>
      </c>
      <c r="M35" s="1064">
        <v>714</v>
      </c>
      <c r="N35" s="1042">
        <v>609</v>
      </c>
      <c r="O35" s="1055">
        <v>452</v>
      </c>
      <c r="P35" s="1049">
        <f t="shared" si="10"/>
        <v>105</v>
      </c>
      <c r="Q35" s="1044">
        <f t="shared" si="11"/>
        <v>262</v>
      </c>
      <c r="R35" s="486"/>
      <c r="S35" s="1270"/>
      <c r="T35" s="1270"/>
      <c r="U35" s="1270"/>
      <c r="V35" s="1270"/>
      <c r="X35" s="1270"/>
      <c r="Y35" s="1270"/>
      <c r="Z35" s="1270"/>
      <c r="AA35" s="1270"/>
      <c r="AC35" s="1270"/>
      <c r="AD35" s="1270"/>
      <c r="AE35" s="1270"/>
      <c r="AF35" s="1270"/>
    </row>
    <row r="36" spans="1:32" ht="12">
      <c r="A36" s="486"/>
      <c r="B36" s="695" t="s">
        <v>124</v>
      </c>
      <c r="C36" s="696">
        <v>1993</v>
      </c>
      <c r="D36" s="697">
        <v>2013</v>
      </c>
      <c r="E36" s="698">
        <v>1982</v>
      </c>
      <c r="F36" s="696">
        <v>-20</v>
      </c>
      <c r="G36" s="699">
        <v>11</v>
      </c>
      <c r="H36" s="696">
        <v>5235</v>
      </c>
      <c r="I36" s="697">
        <v>10725</v>
      </c>
      <c r="J36" s="698">
        <v>10303</v>
      </c>
      <c r="K36" s="696">
        <v>-5490</v>
      </c>
      <c r="L36" s="699">
        <v>-5068</v>
      </c>
      <c r="M36" s="696">
        <v>98773</v>
      </c>
      <c r="N36" s="697">
        <v>94507</v>
      </c>
      <c r="O36" s="698">
        <v>74229</v>
      </c>
      <c r="P36" s="696">
        <v>4266</v>
      </c>
      <c r="Q36" s="699">
        <v>24544</v>
      </c>
      <c r="R36" s="486"/>
      <c r="S36" s="1270"/>
      <c r="T36" s="1270"/>
      <c r="U36" s="1270"/>
      <c r="V36" s="1270"/>
      <c r="X36" s="1270"/>
      <c r="Y36" s="1270"/>
      <c r="Z36" s="1270"/>
      <c r="AA36" s="1270"/>
      <c r="AC36" s="1270"/>
      <c r="AD36" s="1270"/>
      <c r="AE36" s="1270"/>
      <c r="AF36" s="1270"/>
    </row>
    <row r="37" spans="1:32" ht="12">
      <c r="A37" s="486"/>
      <c r="B37" s="100" t="s">
        <v>125</v>
      </c>
      <c r="C37" s="101">
        <v>5016</v>
      </c>
      <c r="D37" s="102">
        <v>4959</v>
      </c>
      <c r="E37" s="103">
        <v>4686</v>
      </c>
      <c r="F37" s="101">
        <v>57</v>
      </c>
      <c r="G37" s="104">
        <v>330</v>
      </c>
      <c r="H37" s="101">
        <v>14530</v>
      </c>
      <c r="I37" s="102">
        <v>28294</v>
      </c>
      <c r="J37" s="103">
        <v>26773</v>
      </c>
      <c r="K37" s="101">
        <v>-13764</v>
      </c>
      <c r="L37" s="104">
        <v>-12243</v>
      </c>
      <c r="M37" s="101">
        <v>248212</v>
      </c>
      <c r="N37" s="102">
        <v>232546</v>
      </c>
      <c r="O37" s="103">
        <v>183483</v>
      </c>
      <c r="P37" s="101">
        <v>15666</v>
      </c>
      <c r="Q37" s="104">
        <v>64729</v>
      </c>
      <c r="R37" s="486"/>
      <c r="S37" s="1270"/>
      <c r="T37" s="1270"/>
      <c r="U37" s="1270"/>
      <c r="V37" s="1270"/>
      <c r="X37" s="1270"/>
      <c r="Y37" s="1270"/>
      <c r="Z37" s="1270"/>
      <c r="AA37" s="1270"/>
      <c r="AC37" s="1270"/>
      <c r="AD37" s="1270"/>
      <c r="AE37" s="1270"/>
      <c r="AF37" s="1270"/>
    </row>
    <row r="38" spans="1:32" ht="12">
      <c r="A38" s="486"/>
      <c r="B38" s="100" t="s">
        <v>126</v>
      </c>
      <c r="C38" s="101">
        <v>2524</v>
      </c>
      <c r="D38" s="102">
        <v>2507</v>
      </c>
      <c r="E38" s="103">
        <v>2439</v>
      </c>
      <c r="F38" s="101">
        <v>17</v>
      </c>
      <c r="G38" s="104">
        <v>85</v>
      </c>
      <c r="H38" s="101">
        <v>7037</v>
      </c>
      <c r="I38" s="102">
        <v>13672</v>
      </c>
      <c r="J38" s="103">
        <v>13121</v>
      </c>
      <c r="K38" s="101">
        <v>-6635</v>
      </c>
      <c r="L38" s="104">
        <v>-6084</v>
      </c>
      <c r="M38" s="101">
        <v>138377</v>
      </c>
      <c r="N38" s="102">
        <v>129662</v>
      </c>
      <c r="O38" s="103">
        <v>100060</v>
      </c>
      <c r="P38" s="101">
        <v>8715</v>
      </c>
      <c r="Q38" s="104">
        <v>38317</v>
      </c>
      <c r="R38" s="486"/>
      <c r="S38" s="1270"/>
      <c r="T38" s="1270"/>
      <c r="U38" s="1270"/>
      <c r="V38" s="1270"/>
      <c r="X38" s="1270"/>
      <c r="Y38" s="1270"/>
      <c r="Z38" s="1270"/>
      <c r="AA38" s="1270"/>
      <c r="AC38" s="1270"/>
      <c r="AD38" s="1270"/>
      <c r="AE38" s="1270"/>
      <c r="AF38" s="1270"/>
    </row>
    <row r="39" spans="1:32" ht="12">
      <c r="A39" s="486"/>
      <c r="B39" s="100" t="s">
        <v>127</v>
      </c>
      <c r="C39" s="101">
        <v>3611</v>
      </c>
      <c r="D39" s="102">
        <v>3591</v>
      </c>
      <c r="E39" s="103">
        <v>3536</v>
      </c>
      <c r="F39" s="101">
        <v>20</v>
      </c>
      <c r="G39" s="102">
        <v>75</v>
      </c>
      <c r="H39" s="101">
        <v>10521</v>
      </c>
      <c r="I39" s="102">
        <v>20462</v>
      </c>
      <c r="J39" s="103">
        <v>19569</v>
      </c>
      <c r="K39" s="101">
        <v>-9941</v>
      </c>
      <c r="L39" s="104">
        <v>-9048</v>
      </c>
      <c r="M39" s="101">
        <v>170803</v>
      </c>
      <c r="N39" s="102">
        <v>162553</v>
      </c>
      <c r="O39" s="103">
        <v>127474</v>
      </c>
      <c r="P39" s="101">
        <v>8250</v>
      </c>
      <c r="Q39" s="104">
        <v>43329</v>
      </c>
      <c r="R39" s="486"/>
      <c r="S39" s="1270"/>
      <c r="T39" s="1270"/>
      <c r="U39" s="1270"/>
      <c r="V39" s="1270"/>
      <c r="X39" s="1270"/>
      <c r="Y39" s="1270"/>
      <c r="Z39" s="1270"/>
      <c r="AA39" s="1270"/>
      <c r="AC39" s="1270"/>
      <c r="AD39" s="1270"/>
      <c r="AE39" s="1270"/>
      <c r="AF39" s="1270"/>
    </row>
    <row r="40" spans="1:32" ht="12.75" thickBot="1">
      <c r="A40" s="486"/>
      <c r="B40" s="105" t="s">
        <v>128</v>
      </c>
      <c r="C40" s="92">
        <v>2243</v>
      </c>
      <c r="D40" s="93">
        <v>2239</v>
      </c>
      <c r="E40" s="94">
        <v>2176</v>
      </c>
      <c r="F40" s="92">
        <v>4</v>
      </c>
      <c r="G40" s="93">
        <v>67</v>
      </c>
      <c r="H40" s="92">
        <v>8688</v>
      </c>
      <c r="I40" s="93">
        <v>16332</v>
      </c>
      <c r="J40" s="94">
        <v>16257</v>
      </c>
      <c r="K40" s="92">
        <v>-7644</v>
      </c>
      <c r="L40" s="96">
        <v>-7569</v>
      </c>
      <c r="M40" s="92">
        <v>167177</v>
      </c>
      <c r="N40" s="93">
        <v>155083</v>
      </c>
      <c r="O40" s="94">
        <v>121497</v>
      </c>
      <c r="P40" s="92">
        <v>12094</v>
      </c>
      <c r="Q40" s="96">
        <v>45680</v>
      </c>
      <c r="R40" s="486"/>
      <c r="S40" s="1270"/>
      <c r="T40" s="1270"/>
      <c r="U40" s="1270"/>
      <c r="V40" s="1270"/>
      <c r="X40" s="1270"/>
      <c r="Y40" s="1270"/>
      <c r="Z40" s="1270"/>
      <c r="AA40" s="1270"/>
      <c r="AC40" s="1270"/>
      <c r="AD40" s="1270"/>
      <c r="AE40" s="1270"/>
      <c r="AF40" s="1270"/>
    </row>
    <row r="41" spans="1:32" ht="15">
      <c r="A41" s="486"/>
      <c r="B41" s="1051" t="s">
        <v>306</v>
      </c>
      <c r="C41" s="1048"/>
      <c r="D41" s="1049"/>
      <c r="E41" s="1049"/>
      <c r="F41" s="1049"/>
      <c r="G41" s="1049"/>
      <c r="H41" s="1071"/>
      <c r="I41" s="1072"/>
      <c r="J41" s="1072"/>
      <c r="K41" s="1073"/>
      <c r="L41" s="1073"/>
      <c r="M41" s="1069"/>
      <c r="N41" s="1070"/>
      <c r="O41" s="1070"/>
      <c r="P41" s="1049"/>
      <c r="Q41" s="1049"/>
      <c r="R41" s="486"/>
    </row>
    <row r="42" spans="1:32" ht="15">
      <c r="A42" s="486"/>
      <c r="B42" s="1051" t="s">
        <v>129</v>
      </c>
      <c r="C42" s="1048"/>
      <c r="D42" s="1049"/>
      <c r="E42" s="1049"/>
      <c r="F42" s="1049"/>
      <c r="G42" s="1049"/>
      <c r="H42" s="1069"/>
      <c r="I42" s="1068"/>
      <c r="J42" s="1068"/>
      <c r="K42" s="1049"/>
      <c r="L42" s="1049"/>
      <c r="M42" s="1069"/>
      <c r="N42" s="1070"/>
      <c r="O42" s="1070"/>
      <c r="P42" s="1049"/>
      <c r="Q42" s="1049"/>
      <c r="R42" s="486"/>
    </row>
    <row r="43" spans="1:32">
      <c r="A43" s="486"/>
      <c r="B43" s="1051" t="s">
        <v>306</v>
      </c>
      <c r="C43" s="486"/>
      <c r="D43" s="486"/>
      <c r="E43" s="486"/>
      <c r="F43" s="486"/>
      <c r="G43" s="486"/>
      <c r="H43" s="486"/>
      <c r="I43" s="486"/>
      <c r="J43" s="486"/>
      <c r="K43" s="486"/>
      <c r="L43" s="486"/>
      <c r="M43" s="486"/>
      <c r="N43" s="486"/>
      <c r="O43" s="486"/>
      <c r="P43" s="486"/>
      <c r="Q43" s="486"/>
      <c r="R43" s="486"/>
    </row>
    <row r="44" spans="1:32" ht="15">
      <c r="A44" s="486"/>
      <c r="B44" s="1586" t="s">
        <v>576</v>
      </c>
      <c r="C44" s="1586"/>
      <c r="D44" s="1586"/>
      <c r="E44" s="1586"/>
      <c r="F44" s="1586"/>
      <c r="G44" s="1586"/>
      <c r="H44" s="1586"/>
      <c r="I44" s="1586"/>
      <c r="J44" s="1586"/>
      <c r="K44" s="1586"/>
      <c r="L44" s="1586"/>
      <c r="M44" s="1586"/>
      <c r="N44" s="1586"/>
      <c r="O44" s="1586"/>
      <c r="P44" s="1586"/>
      <c r="Q44" s="1586"/>
      <c r="R44" s="486"/>
    </row>
    <row r="45" spans="1:32" ht="15">
      <c r="A45" s="486"/>
      <c r="B45" s="1585" t="s">
        <v>577</v>
      </c>
      <c r="C45" s="1585"/>
      <c r="D45" s="1585"/>
      <c r="E45" s="1585"/>
      <c r="F45" s="1585"/>
      <c r="G45" s="1585"/>
      <c r="H45" s="1585"/>
      <c r="I45" s="1585"/>
      <c r="J45" s="1585"/>
      <c r="K45" s="1585"/>
      <c r="L45" s="1585"/>
      <c r="M45" s="1585"/>
      <c r="N45" s="1585"/>
      <c r="O45" s="1585"/>
      <c r="P45" s="1585"/>
      <c r="Q45" s="1585"/>
      <c r="R45" s="486"/>
    </row>
    <row r="46" spans="1:32" ht="15">
      <c r="A46" s="486"/>
      <c r="B46" s="1585" t="s">
        <v>578</v>
      </c>
      <c r="C46" s="1585"/>
      <c r="D46" s="1585"/>
      <c r="E46" s="1585"/>
      <c r="F46" s="1585"/>
      <c r="G46" s="1585"/>
      <c r="H46" s="1585"/>
      <c r="I46" s="1585"/>
      <c r="J46" s="1585"/>
      <c r="K46" s="1585"/>
      <c r="L46" s="1585"/>
      <c r="M46" s="1585"/>
      <c r="N46" s="1585"/>
      <c r="O46" s="1585"/>
      <c r="P46" s="1585"/>
      <c r="Q46" s="1585"/>
      <c r="R46" s="486"/>
    </row>
    <row r="47" spans="1:32" ht="32.25" customHeight="1">
      <c r="A47" s="486"/>
      <c r="B47" s="1584" t="s">
        <v>629</v>
      </c>
      <c r="C47" s="1585"/>
      <c r="D47" s="1585"/>
      <c r="E47" s="1585"/>
      <c r="F47" s="1585"/>
      <c r="G47" s="1585"/>
      <c r="H47" s="1585"/>
      <c r="I47" s="1585"/>
      <c r="J47" s="1585"/>
      <c r="K47" s="1585"/>
      <c r="L47" s="1585"/>
      <c r="M47" s="1585"/>
      <c r="N47" s="1585"/>
      <c r="O47" s="1585"/>
      <c r="P47" s="1585"/>
      <c r="Q47" s="1585"/>
      <c r="R47" s="486"/>
    </row>
    <row r="48" spans="1:32" ht="15" customHeight="1">
      <c r="A48" s="486"/>
      <c r="B48" s="1584" t="s">
        <v>630</v>
      </c>
      <c r="C48" s="1585"/>
      <c r="D48" s="1585"/>
      <c r="E48" s="1585"/>
      <c r="F48" s="1585"/>
      <c r="G48" s="1585"/>
      <c r="H48" s="1585"/>
      <c r="I48" s="1585"/>
      <c r="J48" s="1585"/>
      <c r="K48" s="1585"/>
      <c r="L48" s="1585"/>
      <c r="M48" s="1585"/>
      <c r="N48" s="1585"/>
      <c r="O48" s="1585"/>
      <c r="P48" s="1585"/>
      <c r="Q48" s="1585"/>
      <c r="R48" s="486"/>
    </row>
    <row r="49" spans="1:18" ht="43.5" customHeight="1">
      <c r="A49" s="486"/>
      <c r="B49" s="1584" t="s">
        <v>631</v>
      </c>
      <c r="C49" s="1585"/>
      <c r="D49" s="1585"/>
      <c r="E49" s="1585"/>
      <c r="F49" s="1585"/>
      <c r="G49" s="1585"/>
      <c r="H49" s="1585"/>
      <c r="I49" s="1585"/>
      <c r="J49" s="1585"/>
      <c r="K49" s="1585"/>
      <c r="L49" s="1585"/>
      <c r="M49" s="1585"/>
      <c r="N49" s="1585"/>
      <c r="O49" s="1585"/>
      <c r="P49" s="1585"/>
      <c r="Q49" s="1585"/>
      <c r="R49" s="1585"/>
    </row>
    <row r="50" spans="1:18" ht="43.5" customHeight="1">
      <c r="A50" s="486"/>
      <c r="B50" s="1584" t="s">
        <v>632</v>
      </c>
      <c r="C50" s="1585"/>
      <c r="D50" s="1585"/>
      <c r="E50" s="1585"/>
      <c r="F50" s="1585"/>
      <c r="G50" s="1585"/>
      <c r="H50" s="1585"/>
      <c r="I50" s="1585"/>
      <c r="J50" s="1585"/>
      <c r="K50" s="1585"/>
      <c r="L50" s="1585"/>
      <c r="M50" s="1585"/>
      <c r="N50" s="1585"/>
      <c r="O50" s="1585"/>
      <c r="P50" s="1585"/>
      <c r="Q50" s="1585"/>
      <c r="R50" s="1585"/>
    </row>
    <row r="51" spans="1:18" ht="26.25" customHeight="1">
      <c r="A51" s="486"/>
      <c r="B51" s="1584" t="s">
        <v>633</v>
      </c>
      <c r="C51" s="1585"/>
      <c r="D51" s="1585"/>
      <c r="E51" s="1585"/>
      <c r="F51" s="1585"/>
      <c r="G51" s="1585"/>
      <c r="H51" s="1585"/>
      <c r="I51" s="1585"/>
      <c r="J51" s="1585"/>
      <c r="K51" s="1585"/>
      <c r="L51" s="1585"/>
      <c r="M51" s="1585"/>
      <c r="N51" s="1585"/>
      <c r="O51" s="1585"/>
      <c r="P51" s="1585"/>
      <c r="Q51" s="1585"/>
      <c r="R51" s="1585"/>
    </row>
    <row r="52" spans="1:18">
      <c r="A52" s="486"/>
      <c r="B52" s="486"/>
      <c r="C52" s="486"/>
      <c r="D52" s="486"/>
      <c r="E52" s="486"/>
      <c r="F52" s="486"/>
      <c r="G52" s="486"/>
      <c r="H52" s="486"/>
      <c r="I52" s="486"/>
      <c r="J52" s="486"/>
      <c r="K52" s="486"/>
      <c r="L52" s="486"/>
      <c r="M52" s="486"/>
      <c r="N52" s="486"/>
      <c r="O52" s="486"/>
      <c r="P52" s="486"/>
      <c r="Q52" s="486"/>
      <c r="R52" s="486"/>
    </row>
    <row r="53" spans="1:18">
      <c r="B53" s="670"/>
      <c r="C53" s="670"/>
      <c r="D53" s="670"/>
      <c r="E53" s="670"/>
      <c r="F53" s="670"/>
      <c r="G53" s="670"/>
      <c r="H53" s="670"/>
      <c r="I53" s="670"/>
      <c r="J53" s="670"/>
      <c r="K53" s="670"/>
      <c r="L53" s="670"/>
      <c r="M53" s="670"/>
      <c r="N53" s="670"/>
      <c r="O53" s="670"/>
      <c r="P53" s="670"/>
      <c r="Q53" s="670"/>
    </row>
    <row r="54" spans="1:18">
      <c r="B54" s="670"/>
      <c r="C54" s="670"/>
      <c r="D54" s="670"/>
      <c r="E54" s="670"/>
      <c r="F54" s="670"/>
      <c r="G54" s="670"/>
      <c r="H54" s="670"/>
      <c r="I54" s="670"/>
      <c r="J54" s="670"/>
      <c r="K54" s="670"/>
      <c r="L54" s="670"/>
      <c r="M54" s="670"/>
      <c r="N54" s="670"/>
      <c r="O54" s="670"/>
      <c r="P54" s="670"/>
      <c r="Q54" s="670"/>
    </row>
    <row r="55" spans="1:18">
      <c r="B55" s="670"/>
      <c r="C55" s="670"/>
      <c r="D55" s="670"/>
      <c r="E55" s="670"/>
      <c r="F55" s="670"/>
      <c r="G55" s="670"/>
      <c r="H55" s="670"/>
      <c r="I55" s="670"/>
      <c r="J55" s="670"/>
      <c r="K55" s="670"/>
      <c r="L55" s="670"/>
      <c r="M55" s="670"/>
      <c r="N55" s="670"/>
      <c r="O55" s="670"/>
      <c r="P55" s="670"/>
      <c r="Q55" s="670"/>
    </row>
    <row r="56" spans="1:18">
      <c r="B56" s="670"/>
      <c r="C56" s="670"/>
      <c r="D56" s="670"/>
      <c r="E56" s="670"/>
      <c r="F56" s="670"/>
      <c r="G56" s="670"/>
      <c r="H56" s="670"/>
      <c r="I56" s="670"/>
      <c r="J56" s="670"/>
      <c r="K56" s="670"/>
      <c r="L56" s="670"/>
      <c r="M56" s="670"/>
      <c r="N56" s="670"/>
      <c r="O56" s="670"/>
      <c r="P56" s="670"/>
      <c r="Q56" s="670"/>
    </row>
    <row r="57" spans="1:18">
      <c r="B57" s="670"/>
      <c r="C57" s="670"/>
      <c r="D57" s="670"/>
      <c r="E57" s="670"/>
      <c r="F57" s="670"/>
      <c r="G57" s="670"/>
      <c r="H57" s="670"/>
      <c r="I57" s="670"/>
      <c r="J57" s="670"/>
      <c r="K57" s="670"/>
      <c r="L57" s="670"/>
      <c r="M57" s="670"/>
      <c r="N57" s="670"/>
      <c r="O57" s="670"/>
      <c r="P57" s="670"/>
      <c r="Q57" s="670"/>
    </row>
    <row r="58" spans="1:18">
      <c r="B58" s="670"/>
      <c r="C58" s="670"/>
      <c r="D58" s="670"/>
      <c r="E58" s="670"/>
      <c r="F58" s="670"/>
      <c r="G58" s="670"/>
      <c r="H58" s="670"/>
      <c r="I58" s="670"/>
      <c r="J58" s="670"/>
      <c r="K58" s="670"/>
      <c r="L58" s="670"/>
      <c r="M58" s="670"/>
      <c r="N58" s="670"/>
      <c r="O58" s="670"/>
      <c r="P58" s="670"/>
      <c r="Q58" s="670"/>
    </row>
    <row r="59" spans="1:18">
      <c r="B59" s="670"/>
      <c r="C59" s="670"/>
      <c r="D59" s="670"/>
      <c r="E59" s="670"/>
      <c r="F59" s="670"/>
      <c r="G59" s="670"/>
      <c r="H59" s="670"/>
      <c r="I59" s="670"/>
      <c r="J59" s="670"/>
      <c r="K59" s="670"/>
      <c r="L59" s="670"/>
      <c r="M59" s="670"/>
      <c r="N59" s="670"/>
      <c r="O59" s="670"/>
      <c r="P59" s="670"/>
      <c r="Q59" s="670"/>
    </row>
    <row r="60" spans="1:18">
      <c r="B60" s="670"/>
      <c r="C60" s="670"/>
      <c r="D60" s="670"/>
      <c r="E60" s="670"/>
      <c r="F60" s="670"/>
      <c r="G60" s="670"/>
      <c r="H60" s="670"/>
      <c r="I60" s="670"/>
      <c r="J60" s="670"/>
      <c r="K60" s="670"/>
      <c r="L60" s="670"/>
      <c r="M60" s="670"/>
      <c r="N60" s="670"/>
      <c r="O60" s="670"/>
      <c r="P60" s="670"/>
      <c r="Q60" s="670"/>
    </row>
    <row r="61" spans="1:18">
      <c r="B61" s="670"/>
      <c r="C61" s="670"/>
      <c r="D61" s="670"/>
      <c r="E61" s="670"/>
      <c r="F61" s="670"/>
      <c r="G61" s="670"/>
      <c r="H61" s="670"/>
      <c r="I61" s="670"/>
      <c r="J61" s="670"/>
      <c r="K61" s="670"/>
      <c r="L61" s="670"/>
      <c r="M61" s="670"/>
      <c r="N61" s="670"/>
      <c r="O61" s="670"/>
      <c r="P61" s="670"/>
      <c r="Q61" s="670"/>
    </row>
    <row r="62" spans="1:18">
      <c r="B62" s="670"/>
      <c r="C62" s="670"/>
      <c r="D62" s="670"/>
      <c r="E62" s="670"/>
      <c r="F62" s="670"/>
      <c r="G62" s="670"/>
      <c r="H62" s="670"/>
      <c r="I62" s="670"/>
      <c r="J62" s="670"/>
      <c r="K62" s="670"/>
      <c r="L62" s="670"/>
      <c r="M62" s="670"/>
      <c r="N62" s="670"/>
      <c r="O62" s="670"/>
      <c r="P62" s="670"/>
      <c r="Q62" s="670"/>
    </row>
    <row r="63" spans="1:18">
      <c r="B63" s="670"/>
      <c r="C63" s="670"/>
      <c r="D63" s="670"/>
      <c r="E63" s="670"/>
      <c r="F63" s="670"/>
      <c r="G63" s="670"/>
      <c r="H63" s="670"/>
      <c r="I63" s="670"/>
      <c r="J63" s="670"/>
      <c r="K63" s="670"/>
      <c r="L63" s="670"/>
      <c r="M63" s="670"/>
      <c r="N63" s="670"/>
      <c r="O63" s="670"/>
      <c r="P63" s="670"/>
      <c r="Q63" s="670"/>
    </row>
    <row r="64" spans="1:18">
      <c r="B64" s="670"/>
      <c r="C64" s="670"/>
      <c r="D64" s="670"/>
      <c r="E64" s="670"/>
      <c r="F64" s="670"/>
      <c r="G64" s="670"/>
      <c r="H64" s="670"/>
      <c r="I64" s="670"/>
      <c r="J64" s="670"/>
      <c r="K64" s="670"/>
      <c r="L64" s="670"/>
      <c r="M64" s="670"/>
      <c r="N64" s="670"/>
      <c r="O64" s="670"/>
      <c r="P64" s="670"/>
      <c r="Q64" s="670"/>
    </row>
    <row r="65" spans="2:17">
      <c r="B65" s="670"/>
      <c r="C65" s="670"/>
      <c r="D65" s="670"/>
      <c r="E65" s="670"/>
      <c r="F65" s="670"/>
      <c r="G65" s="670"/>
      <c r="H65" s="670"/>
      <c r="I65" s="670"/>
      <c r="J65" s="670"/>
      <c r="K65" s="670"/>
      <c r="L65" s="670"/>
      <c r="M65" s="670"/>
      <c r="N65" s="670"/>
      <c r="O65" s="670"/>
      <c r="P65" s="670"/>
      <c r="Q65" s="670"/>
    </row>
    <row r="66" spans="2:17">
      <c r="B66" s="670"/>
      <c r="C66" s="670"/>
      <c r="D66" s="670"/>
      <c r="E66" s="670"/>
      <c r="F66" s="670"/>
      <c r="G66" s="670"/>
      <c r="H66" s="670"/>
      <c r="I66" s="670"/>
      <c r="J66" s="670"/>
      <c r="K66" s="670"/>
      <c r="L66" s="670"/>
      <c r="M66" s="670"/>
      <c r="N66" s="670"/>
      <c r="O66" s="670"/>
      <c r="P66" s="670"/>
      <c r="Q66" s="670"/>
    </row>
    <row r="67" spans="2:17">
      <c r="B67" s="670"/>
      <c r="C67" s="670"/>
      <c r="D67" s="670"/>
      <c r="E67" s="670"/>
      <c r="F67" s="670"/>
      <c r="G67" s="670"/>
      <c r="H67" s="670"/>
      <c r="I67" s="670"/>
      <c r="J67" s="670"/>
      <c r="K67" s="670"/>
      <c r="L67" s="670"/>
      <c r="M67" s="670"/>
      <c r="N67" s="670"/>
      <c r="O67" s="670"/>
      <c r="P67" s="670"/>
      <c r="Q67" s="670"/>
    </row>
    <row r="68" spans="2:17">
      <c r="B68" s="670"/>
      <c r="C68" s="670"/>
      <c r="D68" s="670"/>
      <c r="E68" s="670"/>
      <c r="F68" s="670"/>
      <c r="G68" s="670"/>
      <c r="H68" s="670"/>
      <c r="I68" s="670"/>
      <c r="J68" s="670"/>
      <c r="K68" s="670"/>
      <c r="L68" s="670"/>
      <c r="M68" s="670"/>
      <c r="N68" s="670"/>
      <c r="O68" s="670"/>
      <c r="P68" s="670"/>
      <c r="Q68" s="670"/>
    </row>
  </sheetData>
  <sortState ref="A6:AF35">
    <sortCondition ref="B6:B35"/>
  </sortState>
  <mergeCells count="14">
    <mergeCell ref="P2:Q2"/>
    <mergeCell ref="C2:E2"/>
    <mergeCell ref="F2:G2"/>
    <mergeCell ref="H2:J2"/>
    <mergeCell ref="K2:L2"/>
    <mergeCell ref="M2:O2"/>
    <mergeCell ref="B49:R49"/>
    <mergeCell ref="B50:R50"/>
    <mergeCell ref="B51:R51"/>
    <mergeCell ref="B44:Q44"/>
    <mergeCell ref="B45:Q45"/>
    <mergeCell ref="B46:Q46"/>
    <mergeCell ref="B47:Q47"/>
    <mergeCell ref="B48:Q48"/>
  </mergeCells>
  <phoneticPr fontId="0" type="noConversion"/>
  <pageMargins left="0.75" right="0.75" top="1" bottom="1" header="0.5" footer="0.5"/>
  <pageSetup orientation="portrait"/>
  <headerFooter alignWithMargins="0"/>
  <ignoredErrors>
    <ignoredError sqref="C1:Q1 C188:Q355 P5:Q5 E5:G5 K5:L5 C5:D5 M5:O5 H5:J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5"/>
  <sheetViews>
    <sheetView zoomScaleNormal="100" workbookViewId="0"/>
  </sheetViews>
  <sheetFormatPr defaultRowHeight="11.25"/>
  <cols>
    <col min="1" max="1" width="1.6640625" style="188" customWidth="1"/>
    <col min="2" max="2" width="22.5" style="188" customWidth="1"/>
    <col min="3" max="5" width="11.5" style="188" customWidth="1"/>
    <col min="6" max="8" width="9.33203125" style="188"/>
    <col min="9" max="9" width="10" style="188" customWidth="1"/>
    <col min="10" max="10" width="9.33203125" style="188"/>
    <col min="11" max="11" width="1.6640625" style="188" customWidth="1"/>
    <col min="12" max="14" width="9.33203125" style="188"/>
    <col min="15" max="17" width="9.33203125" style="656"/>
  </cols>
  <sheetData>
    <row r="1" spans="1:11" ht="15">
      <c r="A1" s="191"/>
      <c r="B1" s="182"/>
      <c r="C1" s="165"/>
      <c r="D1" s="165"/>
      <c r="F1" s="157"/>
      <c r="G1" s="157"/>
      <c r="H1" s="157"/>
      <c r="I1" s="157"/>
      <c r="J1" s="165"/>
    </row>
    <row r="2" spans="1:11" ht="15.75" thickBot="1">
      <c r="A2" s="1046"/>
      <c r="B2" s="1047"/>
      <c r="C2" s="1048"/>
      <c r="D2" s="1048"/>
      <c r="E2" s="1048"/>
      <c r="F2" s="1049"/>
      <c r="G2" s="1049"/>
      <c r="H2" s="1049"/>
      <c r="I2" s="1049"/>
      <c r="J2" s="1048"/>
      <c r="K2" s="1050"/>
    </row>
    <row r="3" spans="1:11" ht="15">
      <c r="A3" s="1046"/>
      <c r="B3" s="78"/>
      <c r="C3" s="1597" t="s">
        <v>308</v>
      </c>
      <c r="D3" s="1598"/>
      <c r="E3" s="702" t="s">
        <v>188</v>
      </c>
      <c r="F3" s="1593" t="s">
        <v>307</v>
      </c>
      <c r="G3" s="1594"/>
      <c r="H3" s="1595"/>
      <c r="I3" s="1595" t="s">
        <v>188</v>
      </c>
      <c r="J3" s="1596"/>
      <c r="K3" s="1050"/>
    </row>
    <row r="4" spans="1:11" ht="15.75" thickBot="1">
      <c r="A4" s="1046"/>
      <c r="B4" s="111"/>
      <c r="C4" s="184">
        <v>2015</v>
      </c>
      <c r="D4" s="190">
        <v>2014</v>
      </c>
      <c r="E4" s="703" t="s">
        <v>585</v>
      </c>
      <c r="F4" s="184">
        <v>2015</v>
      </c>
      <c r="G4" s="190">
        <v>2014</v>
      </c>
      <c r="H4" s="187">
        <v>2013</v>
      </c>
      <c r="I4" s="189" t="s">
        <v>585</v>
      </c>
      <c r="J4" s="186" t="s">
        <v>588</v>
      </c>
      <c r="K4" s="1050"/>
    </row>
    <row r="5" spans="1:11" ht="15">
      <c r="A5" s="1039"/>
      <c r="B5" s="85" t="s">
        <v>184</v>
      </c>
      <c r="C5" s="89">
        <v>338696</v>
      </c>
      <c r="D5" s="87">
        <v>84587</v>
      </c>
      <c r="E5" s="704">
        <f t="shared" ref="E5:E36" si="0">C5-D5</f>
        <v>254109</v>
      </c>
      <c r="F5" s="89">
        <v>6478</v>
      </c>
      <c r="G5" s="87">
        <v>5503</v>
      </c>
      <c r="H5" s="90">
        <v>4844</v>
      </c>
      <c r="I5" s="89">
        <v>975</v>
      </c>
      <c r="J5" s="90">
        <v>1634</v>
      </c>
      <c r="K5" s="486"/>
    </row>
    <row r="6" spans="1:11" ht="15.75" thickBot="1">
      <c r="A6" s="1039"/>
      <c r="B6" s="91" t="s">
        <v>622</v>
      </c>
      <c r="C6" s="95">
        <f>SUM(C7:C36)</f>
        <v>69102</v>
      </c>
      <c r="D6" s="93">
        <f>SUM(D7:D36)</f>
        <v>17212</v>
      </c>
      <c r="E6" s="705">
        <f t="shared" si="0"/>
        <v>51890</v>
      </c>
      <c r="F6" s="95">
        <f>SUM(F7:F36)</f>
        <v>1429</v>
      </c>
      <c r="G6" s="93">
        <f>SUM(G7:G36)</f>
        <v>1180</v>
      </c>
      <c r="H6" s="96">
        <f>SUM(H7:H36)</f>
        <v>1045</v>
      </c>
      <c r="I6" s="95">
        <f t="shared" ref="I6:I36" si="1">F6-G6</f>
        <v>249</v>
      </c>
      <c r="J6" s="96">
        <f t="shared" ref="J6:J36" si="2">F6-H6</f>
        <v>384</v>
      </c>
      <c r="K6" s="486"/>
    </row>
    <row r="7" spans="1:11" ht="15">
      <c r="A7" s="1039"/>
      <c r="B7" s="1040" t="s">
        <v>249</v>
      </c>
      <c r="C7" s="1041">
        <v>197</v>
      </c>
      <c r="D7" s="1042">
        <v>63</v>
      </c>
      <c r="E7" s="1043">
        <f t="shared" si="0"/>
        <v>134</v>
      </c>
      <c r="F7" s="1041">
        <v>0</v>
      </c>
      <c r="G7" s="1042">
        <v>2</v>
      </c>
      <c r="H7" s="1044">
        <v>1</v>
      </c>
      <c r="I7" s="1041">
        <f t="shared" si="1"/>
        <v>-2</v>
      </c>
      <c r="J7" s="1045">
        <f t="shared" si="2"/>
        <v>-1</v>
      </c>
      <c r="K7" s="486"/>
    </row>
    <row r="8" spans="1:11" ht="15">
      <c r="A8" s="1039"/>
      <c r="B8" s="1040" t="s">
        <v>250</v>
      </c>
      <c r="C8" s="1041">
        <v>1898</v>
      </c>
      <c r="D8" s="1042">
        <v>636</v>
      </c>
      <c r="E8" s="1043">
        <f t="shared" si="0"/>
        <v>1262</v>
      </c>
      <c r="F8" s="1041">
        <v>24</v>
      </c>
      <c r="G8" s="1042">
        <v>25</v>
      </c>
      <c r="H8" s="1044">
        <v>23</v>
      </c>
      <c r="I8" s="1041">
        <f t="shared" si="1"/>
        <v>-1</v>
      </c>
      <c r="J8" s="1045">
        <f t="shared" si="2"/>
        <v>1</v>
      </c>
      <c r="K8" s="486"/>
    </row>
    <row r="9" spans="1:11" ht="15">
      <c r="A9" s="1039"/>
      <c r="B9" s="1040" t="s">
        <v>251</v>
      </c>
      <c r="C9" s="1041">
        <v>220</v>
      </c>
      <c r="D9" s="1042">
        <v>77</v>
      </c>
      <c r="E9" s="1043">
        <f t="shared" si="0"/>
        <v>143</v>
      </c>
      <c r="F9" s="1041">
        <v>1</v>
      </c>
      <c r="G9" s="1042">
        <v>1</v>
      </c>
      <c r="H9" s="1044">
        <v>2</v>
      </c>
      <c r="I9" s="1041">
        <f t="shared" si="1"/>
        <v>0</v>
      </c>
      <c r="J9" s="1045">
        <f t="shared" si="2"/>
        <v>-1</v>
      </c>
      <c r="K9" s="486"/>
    </row>
    <row r="10" spans="1:11" ht="15">
      <c r="A10" s="1039"/>
      <c r="B10" s="1040" t="s">
        <v>252</v>
      </c>
      <c r="C10" s="1041">
        <v>964</v>
      </c>
      <c r="D10" s="1042">
        <v>293</v>
      </c>
      <c r="E10" s="1043">
        <f t="shared" si="0"/>
        <v>671</v>
      </c>
      <c r="F10" s="1041">
        <v>12</v>
      </c>
      <c r="G10" s="1042">
        <v>6</v>
      </c>
      <c r="H10" s="1044">
        <v>8</v>
      </c>
      <c r="I10" s="1041">
        <f t="shared" si="1"/>
        <v>6</v>
      </c>
      <c r="J10" s="1045">
        <f t="shared" si="2"/>
        <v>4</v>
      </c>
      <c r="K10" s="486"/>
    </row>
    <row r="11" spans="1:11" ht="15">
      <c r="A11" s="1039"/>
      <c r="B11" s="1040" t="s">
        <v>253</v>
      </c>
      <c r="C11" s="1041">
        <v>748</v>
      </c>
      <c r="D11" s="1042">
        <v>213</v>
      </c>
      <c r="E11" s="1043">
        <f t="shared" si="0"/>
        <v>535</v>
      </c>
      <c r="F11" s="1041">
        <v>7</v>
      </c>
      <c r="G11" s="1042">
        <v>7</v>
      </c>
      <c r="H11" s="1044">
        <v>7</v>
      </c>
      <c r="I11" s="1041">
        <f t="shared" si="1"/>
        <v>0</v>
      </c>
      <c r="J11" s="1045">
        <f t="shared" si="2"/>
        <v>0</v>
      </c>
      <c r="K11" s="486"/>
    </row>
    <row r="12" spans="1:11" ht="15">
      <c r="A12" s="1039"/>
      <c r="B12" s="1040" t="s">
        <v>254</v>
      </c>
      <c r="C12" s="1041">
        <v>338</v>
      </c>
      <c r="D12" s="1042">
        <v>102</v>
      </c>
      <c r="E12" s="1043">
        <f t="shared" si="0"/>
        <v>236</v>
      </c>
      <c r="F12" s="1041">
        <v>2</v>
      </c>
      <c r="G12" s="1042">
        <v>3</v>
      </c>
      <c r="H12" s="1044">
        <v>4</v>
      </c>
      <c r="I12" s="1041">
        <f t="shared" si="1"/>
        <v>-1</v>
      </c>
      <c r="J12" s="1045">
        <f t="shared" si="2"/>
        <v>-2</v>
      </c>
      <c r="K12" s="486"/>
    </row>
    <row r="13" spans="1:11" ht="15">
      <c r="A13" s="1039"/>
      <c r="B13" s="1040" t="s">
        <v>255</v>
      </c>
      <c r="C13" s="1041">
        <v>257</v>
      </c>
      <c r="D13" s="1042">
        <v>81</v>
      </c>
      <c r="E13" s="1043">
        <f t="shared" si="0"/>
        <v>176</v>
      </c>
      <c r="F13" s="1041">
        <v>1</v>
      </c>
      <c r="G13" s="1042">
        <v>1</v>
      </c>
      <c r="H13" s="1044">
        <v>3</v>
      </c>
      <c r="I13" s="1041">
        <f t="shared" si="1"/>
        <v>0</v>
      </c>
      <c r="J13" s="1045">
        <f t="shared" si="2"/>
        <v>-2</v>
      </c>
      <c r="K13" s="486"/>
    </row>
    <row r="14" spans="1:11" ht="15">
      <c r="A14" s="1039"/>
      <c r="B14" s="1040" t="s">
        <v>256</v>
      </c>
      <c r="C14" s="1041">
        <v>492</v>
      </c>
      <c r="D14" s="1042">
        <v>154</v>
      </c>
      <c r="E14" s="1043">
        <f t="shared" si="0"/>
        <v>338</v>
      </c>
      <c r="F14" s="1041">
        <v>7</v>
      </c>
      <c r="G14" s="1042">
        <v>6</v>
      </c>
      <c r="H14" s="1044">
        <v>4</v>
      </c>
      <c r="I14" s="1041">
        <f t="shared" si="1"/>
        <v>1</v>
      </c>
      <c r="J14" s="1045">
        <f t="shared" si="2"/>
        <v>3</v>
      </c>
      <c r="K14" s="486"/>
    </row>
    <row r="15" spans="1:11" ht="15">
      <c r="A15" s="1039"/>
      <c r="B15" s="1040" t="s">
        <v>257</v>
      </c>
      <c r="C15" s="1041">
        <v>735</v>
      </c>
      <c r="D15" s="1042">
        <v>197</v>
      </c>
      <c r="E15" s="1043">
        <f t="shared" si="0"/>
        <v>538</v>
      </c>
      <c r="F15" s="1041">
        <v>13</v>
      </c>
      <c r="G15" s="1042">
        <v>9</v>
      </c>
      <c r="H15" s="1044">
        <v>8</v>
      </c>
      <c r="I15" s="1041">
        <f t="shared" si="1"/>
        <v>4</v>
      </c>
      <c r="J15" s="1045">
        <f t="shared" si="2"/>
        <v>5</v>
      </c>
      <c r="K15" s="486"/>
    </row>
    <row r="16" spans="1:11" ht="15">
      <c r="A16" s="1039"/>
      <c r="B16" s="1040" t="s">
        <v>258</v>
      </c>
      <c r="C16" s="1041">
        <v>2808</v>
      </c>
      <c r="D16" s="1042">
        <v>734</v>
      </c>
      <c r="E16" s="1043">
        <f t="shared" si="0"/>
        <v>2074</v>
      </c>
      <c r="F16" s="1041">
        <v>39</v>
      </c>
      <c r="G16" s="1042">
        <v>40</v>
      </c>
      <c r="H16" s="1044">
        <v>36</v>
      </c>
      <c r="I16" s="1041">
        <f t="shared" si="1"/>
        <v>-1</v>
      </c>
      <c r="J16" s="1045">
        <f t="shared" si="2"/>
        <v>3</v>
      </c>
      <c r="K16" s="486"/>
    </row>
    <row r="17" spans="1:11" ht="15">
      <c r="A17" s="1039"/>
      <c r="B17" s="1040" t="s">
        <v>259</v>
      </c>
      <c r="C17" s="1041">
        <v>330</v>
      </c>
      <c r="D17" s="1042">
        <v>112</v>
      </c>
      <c r="E17" s="1043">
        <f t="shared" si="0"/>
        <v>218</v>
      </c>
      <c r="F17" s="1041">
        <v>3</v>
      </c>
      <c r="G17" s="1042">
        <v>2</v>
      </c>
      <c r="H17" s="1044">
        <v>1</v>
      </c>
      <c r="I17" s="1041">
        <f t="shared" si="1"/>
        <v>1</v>
      </c>
      <c r="J17" s="1045">
        <f t="shared" si="2"/>
        <v>2</v>
      </c>
      <c r="K17" s="486"/>
    </row>
    <row r="18" spans="1:11" ht="15">
      <c r="A18" s="1039"/>
      <c r="B18" s="1040" t="s">
        <v>260</v>
      </c>
      <c r="C18" s="1041">
        <v>885</v>
      </c>
      <c r="D18" s="1042">
        <v>295</v>
      </c>
      <c r="E18" s="1043">
        <f t="shared" si="0"/>
        <v>590</v>
      </c>
      <c r="F18" s="1041">
        <v>4</v>
      </c>
      <c r="G18" s="1042">
        <v>5</v>
      </c>
      <c r="H18" s="1044">
        <v>8</v>
      </c>
      <c r="I18" s="1041">
        <f t="shared" si="1"/>
        <v>-1</v>
      </c>
      <c r="J18" s="1045">
        <f t="shared" si="2"/>
        <v>-4</v>
      </c>
      <c r="K18" s="486"/>
    </row>
    <row r="19" spans="1:11" ht="15">
      <c r="A19" s="1039"/>
      <c r="B19" s="1040" t="s">
        <v>261</v>
      </c>
      <c r="C19" s="1041">
        <v>387</v>
      </c>
      <c r="D19" s="1042">
        <v>124</v>
      </c>
      <c r="E19" s="1043">
        <f t="shared" si="0"/>
        <v>263</v>
      </c>
      <c r="F19" s="1041">
        <v>1</v>
      </c>
      <c r="G19" s="1042"/>
      <c r="H19" s="1044">
        <v>1</v>
      </c>
      <c r="I19" s="1041">
        <f t="shared" si="1"/>
        <v>1</v>
      </c>
      <c r="J19" s="1045">
        <f t="shared" si="2"/>
        <v>0</v>
      </c>
      <c r="K19" s="486"/>
    </row>
    <row r="20" spans="1:11" ht="15">
      <c r="A20" s="1039"/>
      <c r="B20" s="1040" t="s">
        <v>262</v>
      </c>
      <c r="C20" s="1041">
        <v>4359</v>
      </c>
      <c r="D20" s="1042">
        <v>1185</v>
      </c>
      <c r="E20" s="1043">
        <f t="shared" si="0"/>
        <v>3174</v>
      </c>
      <c r="F20" s="1041">
        <v>66</v>
      </c>
      <c r="G20" s="1042">
        <v>53</v>
      </c>
      <c r="H20" s="1044">
        <v>41</v>
      </c>
      <c r="I20" s="1041">
        <f t="shared" si="1"/>
        <v>13</v>
      </c>
      <c r="J20" s="1045">
        <f t="shared" si="2"/>
        <v>25</v>
      </c>
      <c r="K20" s="486"/>
    </row>
    <row r="21" spans="1:11" ht="15">
      <c r="A21" s="1039"/>
      <c r="B21" s="1040" t="s">
        <v>263</v>
      </c>
      <c r="C21" s="1041">
        <v>233</v>
      </c>
      <c r="D21" s="1042">
        <v>75</v>
      </c>
      <c r="E21" s="1043">
        <f t="shared" si="0"/>
        <v>158</v>
      </c>
      <c r="F21" s="1041">
        <v>3</v>
      </c>
      <c r="G21" s="1042">
        <v>1</v>
      </c>
      <c r="H21" s="1044">
        <v>0</v>
      </c>
      <c r="I21" s="1041">
        <f t="shared" si="1"/>
        <v>2</v>
      </c>
      <c r="J21" s="1045">
        <f t="shared" si="2"/>
        <v>3</v>
      </c>
      <c r="K21" s="486"/>
    </row>
    <row r="22" spans="1:11" ht="15">
      <c r="A22" s="1039"/>
      <c r="B22" s="1040" t="s">
        <v>264</v>
      </c>
      <c r="C22" s="1041">
        <v>558</v>
      </c>
      <c r="D22" s="1042">
        <v>232</v>
      </c>
      <c r="E22" s="1043">
        <f t="shared" si="0"/>
        <v>326</v>
      </c>
      <c r="F22" s="1041">
        <v>4</v>
      </c>
      <c r="G22" s="1042">
        <v>2</v>
      </c>
      <c r="H22" s="1044">
        <v>2</v>
      </c>
      <c r="I22" s="1041">
        <f t="shared" si="1"/>
        <v>2</v>
      </c>
      <c r="J22" s="1045">
        <f t="shared" si="2"/>
        <v>2</v>
      </c>
      <c r="K22" s="486"/>
    </row>
    <row r="23" spans="1:11" ht="15">
      <c r="A23" s="1039"/>
      <c r="B23" s="1040" t="s">
        <v>265</v>
      </c>
      <c r="C23" s="1041">
        <v>9053</v>
      </c>
      <c r="D23" s="1042">
        <v>2045</v>
      </c>
      <c r="E23" s="1043">
        <f t="shared" si="0"/>
        <v>7008</v>
      </c>
      <c r="F23" s="1041">
        <v>212</v>
      </c>
      <c r="G23" s="1042">
        <v>179</v>
      </c>
      <c r="H23" s="1044">
        <v>176</v>
      </c>
      <c r="I23" s="1041">
        <f t="shared" si="1"/>
        <v>33</v>
      </c>
      <c r="J23" s="1045">
        <f t="shared" si="2"/>
        <v>36</v>
      </c>
      <c r="K23" s="486"/>
    </row>
    <row r="24" spans="1:11" ht="15">
      <c r="A24" s="1039"/>
      <c r="B24" s="1040" t="s">
        <v>266</v>
      </c>
      <c r="C24" s="1041">
        <v>226</v>
      </c>
      <c r="D24" s="1042">
        <v>53</v>
      </c>
      <c r="E24" s="1043">
        <f t="shared" si="0"/>
        <v>173</v>
      </c>
      <c r="F24" s="1041">
        <v>2</v>
      </c>
      <c r="G24" s="1042">
        <v>2</v>
      </c>
      <c r="H24" s="1044">
        <v>2</v>
      </c>
      <c r="I24" s="1041">
        <f t="shared" si="1"/>
        <v>0</v>
      </c>
      <c r="J24" s="1045">
        <f t="shared" si="2"/>
        <v>0</v>
      </c>
      <c r="K24" s="486"/>
    </row>
    <row r="25" spans="1:11" ht="15">
      <c r="A25" s="1039"/>
      <c r="B25" s="1040" t="s">
        <v>267</v>
      </c>
      <c r="C25" s="1041">
        <v>4822</v>
      </c>
      <c r="D25" s="1042">
        <v>1161</v>
      </c>
      <c r="E25" s="1043">
        <f t="shared" si="0"/>
        <v>3661</v>
      </c>
      <c r="F25" s="1041">
        <v>171</v>
      </c>
      <c r="G25" s="1042">
        <v>156</v>
      </c>
      <c r="H25" s="1044">
        <v>145</v>
      </c>
      <c r="I25" s="1041">
        <f t="shared" si="1"/>
        <v>15</v>
      </c>
      <c r="J25" s="1045">
        <f t="shared" si="2"/>
        <v>26</v>
      </c>
      <c r="K25" s="486"/>
    </row>
    <row r="26" spans="1:11" ht="15">
      <c r="A26" s="1039"/>
      <c r="B26" s="1040" t="s">
        <v>268</v>
      </c>
      <c r="C26" s="1041">
        <v>3170</v>
      </c>
      <c r="D26" s="1042">
        <v>964</v>
      </c>
      <c r="E26" s="1043">
        <f t="shared" si="0"/>
        <v>2206</v>
      </c>
      <c r="F26" s="1041">
        <v>39</v>
      </c>
      <c r="G26" s="1042">
        <v>35</v>
      </c>
      <c r="H26" s="1044">
        <v>28</v>
      </c>
      <c r="I26" s="1041">
        <f t="shared" si="1"/>
        <v>4</v>
      </c>
      <c r="J26" s="1045">
        <f t="shared" si="2"/>
        <v>11</v>
      </c>
      <c r="K26" s="486"/>
    </row>
    <row r="27" spans="1:11" ht="15">
      <c r="A27" s="1039"/>
      <c r="B27" s="1040" t="s">
        <v>269</v>
      </c>
      <c r="C27" s="1041">
        <v>22033</v>
      </c>
      <c r="D27" s="1042">
        <v>4619</v>
      </c>
      <c r="E27" s="1043">
        <f t="shared" si="0"/>
        <v>17414</v>
      </c>
      <c r="F27" s="1041">
        <v>619</v>
      </c>
      <c r="G27" s="1042">
        <v>485</v>
      </c>
      <c r="H27" s="1044">
        <v>402</v>
      </c>
      <c r="I27" s="1041">
        <f t="shared" si="1"/>
        <v>134</v>
      </c>
      <c r="J27" s="1045">
        <f t="shared" si="2"/>
        <v>217</v>
      </c>
      <c r="K27" s="486"/>
    </row>
    <row r="28" spans="1:11" ht="15">
      <c r="A28" s="1039"/>
      <c r="B28" s="1040" t="s">
        <v>270</v>
      </c>
      <c r="C28" s="1041">
        <v>697</v>
      </c>
      <c r="D28" s="1042">
        <v>201</v>
      </c>
      <c r="E28" s="1043">
        <f t="shared" si="0"/>
        <v>496</v>
      </c>
      <c r="F28" s="1041">
        <v>11</v>
      </c>
      <c r="G28" s="1042">
        <v>8</v>
      </c>
      <c r="H28" s="1044">
        <v>6</v>
      </c>
      <c r="I28" s="1041">
        <f t="shared" si="1"/>
        <v>3</v>
      </c>
      <c r="J28" s="1045">
        <f t="shared" si="2"/>
        <v>5</v>
      </c>
      <c r="K28" s="486"/>
    </row>
    <row r="29" spans="1:11" ht="15">
      <c r="A29" s="1039"/>
      <c r="B29" s="1040" t="s">
        <v>271</v>
      </c>
      <c r="C29" s="1041">
        <v>1223</v>
      </c>
      <c r="D29" s="1042">
        <v>398</v>
      </c>
      <c r="E29" s="1043">
        <f t="shared" si="0"/>
        <v>825</v>
      </c>
      <c r="F29" s="1041">
        <v>11</v>
      </c>
      <c r="G29" s="1042">
        <v>10</v>
      </c>
      <c r="H29" s="1044">
        <v>12</v>
      </c>
      <c r="I29" s="1041">
        <f t="shared" si="1"/>
        <v>1</v>
      </c>
      <c r="J29" s="1045">
        <f t="shared" si="2"/>
        <v>-1</v>
      </c>
      <c r="K29" s="486"/>
    </row>
    <row r="30" spans="1:11" ht="15">
      <c r="A30" s="1039"/>
      <c r="B30" s="1040" t="s">
        <v>272</v>
      </c>
      <c r="C30" s="1041">
        <v>615</v>
      </c>
      <c r="D30" s="1042">
        <v>209</v>
      </c>
      <c r="E30" s="1043">
        <f t="shared" si="0"/>
        <v>406</v>
      </c>
      <c r="F30" s="1041">
        <v>3</v>
      </c>
      <c r="G30" s="1042">
        <v>1</v>
      </c>
      <c r="H30" s="1044">
        <v>3</v>
      </c>
      <c r="I30" s="1041">
        <f t="shared" si="1"/>
        <v>2</v>
      </c>
      <c r="J30" s="1045">
        <f t="shared" si="2"/>
        <v>0</v>
      </c>
      <c r="K30" s="486"/>
    </row>
    <row r="31" spans="1:11" ht="15">
      <c r="A31" s="1039"/>
      <c r="B31" s="1040" t="s">
        <v>273</v>
      </c>
      <c r="C31" s="1041">
        <v>508</v>
      </c>
      <c r="D31" s="1042">
        <v>150</v>
      </c>
      <c r="E31" s="1043">
        <f t="shared" si="0"/>
        <v>358</v>
      </c>
      <c r="F31" s="1041">
        <v>4</v>
      </c>
      <c r="G31" s="1042">
        <v>2</v>
      </c>
      <c r="H31" s="1044">
        <v>1</v>
      </c>
      <c r="I31" s="1041">
        <f t="shared" si="1"/>
        <v>2</v>
      </c>
      <c r="J31" s="1045">
        <f t="shared" si="2"/>
        <v>3</v>
      </c>
      <c r="K31" s="486"/>
    </row>
    <row r="32" spans="1:11" ht="15">
      <c r="A32" s="1039"/>
      <c r="B32" s="1040" t="s">
        <v>274</v>
      </c>
      <c r="C32" s="1041">
        <v>572</v>
      </c>
      <c r="D32" s="1042">
        <v>140</v>
      </c>
      <c r="E32" s="1043">
        <f t="shared" si="0"/>
        <v>432</v>
      </c>
      <c r="F32" s="1041">
        <v>7</v>
      </c>
      <c r="G32" s="1042">
        <v>8</v>
      </c>
      <c r="H32" s="1044">
        <v>5</v>
      </c>
      <c r="I32" s="1041">
        <f t="shared" si="1"/>
        <v>-1</v>
      </c>
      <c r="J32" s="1045">
        <f t="shared" si="2"/>
        <v>2</v>
      </c>
      <c r="K32" s="486"/>
    </row>
    <row r="33" spans="1:12" ht="15">
      <c r="A33" s="1039"/>
      <c r="B33" s="1040" t="s">
        <v>275</v>
      </c>
      <c r="C33" s="1041">
        <v>2980</v>
      </c>
      <c r="D33" s="1042">
        <v>811</v>
      </c>
      <c r="E33" s="1043">
        <f t="shared" si="0"/>
        <v>2169</v>
      </c>
      <c r="F33" s="1041">
        <v>30</v>
      </c>
      <c r="G33" s="1042">
        <v>28</v>
      </c>
      <c r="H33" s="1044">
        <v>23</v>
      </c>
      <c r="I33" s="1041">
        <f t="shared" si="1"/>
        <v>2</v>
      </c>
      <c r="J33" s="1045">
        <f t="shared" si="2"/>
        <v>7</v>
      </c>
      <c r="K33" s="486"/>
    </row>
    <row r="34" spans="1:12" ht="15">
      <c r="A34" s="1039"/>
      <c r="B34" s="1040" t="s">
        <v>276</v>
      </c>
      <c r="C34" s="1041">
        <v>7052</v>
      </c>
      <c r="D34" s="1042">
        <v>1655</v>
      </c>
      <c r="E34" s="1043">
        <f t="shared" si="0"/>
        <v>5397</v>
      </c>
      <c r="F34" s="1041">
        <v>128</v>
      </c>
      <c r="G34" s="1042">
        <v>97</v>
      </c>
      <c r="H34" s="1044">
        <v>87</v>
      </c>
      <c r="I34" s="1041">
        <f t="shared" si="1"/>
        <v>31</v>
      </c>
      <c r="J34" s="1045">
        <f t="shared" si="2"/>
        <v>41</v>
      </c>
      <c r="K34" s="486"/>
    </row>
    <row r="35" spans="1:12" ht="15">
      <c r="A35" s="1039"/>
      <c r="B35" s="1040" t="s">
        <v>277</v>
      </c>
      <c r="C35" s="1041">
        <v>429</v>
      </c>
      <c r="D35" s="1042">
        <v>144</v>
      </c>
      <c r="E35" s="1043">
        <f t="shared" si="0"/>
        <v>285</v>
      </c>
      <c r="F35" s="1041">
        <v>4</v>
      </c>
      <c r="G35" s="1042">
        <v>4</v>
      </c>
      <c r="H35" s="1044">
        <v>4</v>
      </c>
      <c r="I35" s="1041">
        <f t="shared" si="1"/>
        <v>0</v>
      </c>
      <c r="J35" s="1045">
        <f t="shared" si="2"/>
        <v>0</v>
      </c>
      <c r="K35" s="486"/>
    </row>
    <row r="36" spans="1:12" ht="15.75" thickBot="1">
      <c r="A36" s="1039"/>
      <c r="B36" s="97" t="s">
        <v>278</v>
      </c>
      <c r="C36" s="185">
        <v>313</v>
      </c>
      <c r="D36" s="98">
        <v>89</v>
      </c>
      <c r="E36" s="1043">
        <f t="shared" si="0"/>
        <v>224</v>
      </c>
      <c r="F36" s="185">
        <v>1</v>
      </c>
      <c r="G36" s="98">
        <v>2</v>
      </c>
      <c r="H36" s="183">
        <v>2</v>
      </c>
      <c r="I36" s="1041">
        <f t="shared" si="1"/>
        <v>-1</v>
      </c>
      <c r="J36" s="1045">
        <f t="shared" si="2"/>
        <v>-1</v>
      </c>
      <c r="K36" s="486"/>
    </row>
    <row r="37" spans="1:12" ht="15">
      <c r="A37" s="1039"/>
      <c r="B37" s="99" t="s">
        <v>692</v>
      </c>
      <c r="C37" s="708">
        <v>40604</v>
      </c>
      <c r="D37" s="699">
        <v>9745</v>
      </c>
      <c r="E37" s="700">
        <v>30859</v>
      </c>
      <c r="F37" s="89">
        <v>853</v>
      </c>
      <c r="G37" s="87">
        <v>796</v>
      </c>
      <c r="H37" s="90">
        <v>715</v>
      </c>
      <c r="I37" s="89">
        <v>57</v>
      </c>
      <c r="J37" s="90">
        <v>138</v>
      </c>
      <c r="K37" s="486"/>
    </row>
    <row r="38" spans="1:12" ht="15">
      <c r="A38" s="1039"/>
      <c r="B38" s="100" t="s">
        <v>693</v>
      </c>
      <c r="C38" s="196">
        <v>98782</v>
      </c>
      <c r="D38" s="104">
        <v>24615</v>
      </c>
      <c r="E38" s="701">
        <v>74167</v>
      </c>
      <c r="F38" s="196">
        <v>2336</v>
      </c>
      <c r="G38" s="102">
        <v>1969</v>
      </c>
      <c r="H38" s="104">
        <v>1687</v>
      </c>
      <c r="I38" s="196">
        <v>367</v>
      </c>
      <c r="J38" s="104">
        <v>649</v>
      </c>
      <c r="K38" s="486"/>
      <c r="L38" s="656"/>
    </row>
    <row r="39" spans="1:12" ht="15">
      <c r="A39" s="1039"/>
      <c r="B39" s="100" t="s">
        <v>694</v>
      </c>
      <c r="C39" s="108">
        <v>58080</v>
      </c>
      <c r="D39" s="709">
        <v>14197</v>
      </c>
      <c r="E39" s="706">
        <v>43883</v>
      </c>
      <c r="F39" s="108">
        <v>847</v>
      </c>
      <c r="G39" s="193">
        <v>708</v>
      </c>
      <c r="H39" s="107">
        <v>613</v>
      </c>
      <c r="I39" s="195">
        <v>139</v>
      </c>
      <c r="J39" s="107">
        <v>234</v>
      </c>
      <c r="K39" s="486"/>
      <c r="L39" s="656"/>
    </row>
    <row r="40" spans="1:12" ht="15">
      <c r="A40" s="1039"/>
      <c r="B40" s="100" t="s">
        <v>695</v>
      </c>
      <c r="C40" s="108">
        <v>69102</v>
      </c>
      <c r="D40" s="709">
        <v>17212</v>
      </c>
      <c r="E40" s="706">
        <v>51890</v>
      </c>
      <c r="F40" s="108">
        <v>1429</v>
      </c>
      <c r="G40" s="193">
        <v>1180</v>
      </c>
      <c r="H40" s="107">
        <v>1045</v>
      </c>
      <c r="I40" s="195">
        <v>249</v>
      </c>
      <c r="J40" s="107">
        <v>384</v>
      </c>
      <c r="K40" s="486"/>
      <c r="L40" s="656"/>
    </row>
    <row r="41" spans="1:12" ht="15.75" thickBot="1">
      <c r="A41" s="1039"/>
      <c r="B41" s="105" t="s">
        <v>696</v>
      </c>
      <c r="C41" s="192">
        <v>71904</v>
      </c>
      <c r="D41" s="710">
        <v>18655</v>
      </c>
      <c r="E41" s="707">
        <v>53249</v>
      </c>
      <c r="F41" s="192">
        <v>946</v>
      </c>
      <c r="G41" s="194">
        <v>785</v>
      </c>
      <c r="H41" s="107">
        <v>716</v>
      </c>
      <c r="I41" s="195">
        <v>161</v>
      </c>
      <c r="J41" s="107">
        <v>230</v>
      </c>
      <c r="K41" s="486"/>
      <c r="L41" s="656"/>
    </row>
    <row r="42" spans="1:12" ht="15">
      <c r="A42" s="1046"/>
      <c r="B42" s="1051" t="s">
        <v>129</v>
      </c>
      <c r="C42" s="1048"/>
      <c r="D42" s="1048"/>
      <c r="E42" s="1048"/>
      <c r="F42" s="1049"/>
      <c r="G42" s="1049"/>
      <c r="H42" s="1052"/>
      <c r="I42" s="1052"/>
      <c r="J42" s="1053"/>
      <c r="K42" s="1050"/>
      <c r="L42" s="656"/>
    </row>
    <row r="43" spans="1:12" ht="15">
      <c r="A43" s="191"/>
      <c r="B43" s="182"/>
      <c r="C43" s="165"/>
      <c r="D43" s="165"/>
      <c r="E43" s="165"/>
      <c r="F43" s="157"/>
      <c r="G43" s="157"/>
      <c r="H43" s="157"/>
      <c r="I43" s="157"/>
      <c r="J43" s="165"/>
      <c r="L43" s="656"/>
    </row>
    <row r="44" spans="1:12" ht="12">
      <c r="A44"/>
      <c r="B44"/>
      <c r="C44"/>
      <c r="D44" s="656"/>
      <c r="E44" s="165"/>
      <c r="F44"/>
      <c r="G44"/>
      <c r="H44"/>
      <c r="I44"/>
      <c r="J44"/>
      <c r="K44"/>
      <c r="L44" s="656"/>
    </row>
    <row r="45" spans="1:12" ht="12">
      <c r="A45"/>
      <c r="B45"/>
      <c r="C45"/>
      <c r="D45" s="656"/>
      <c r="E45" s="165"/>
      <c r="F45"/>
      <c r="G45"/>
      <c r="H45"/>
      <c r="I45"/>
      <c r="J45"/>
      <c r="K45"/>
      <c r="L45" s="656"/>
    </row>
    <row r="46" spans="1:12" ht="12">
      <c r="A46"/>
      <c r="B46"/>
      <c r="C46"/>
      <c r="D46" s="656"/>
      <c r="E46" s="165"/>
      <c r="F46"/>
      <c r="G46"/>
      <c r="H46"/>
      <c r="I46"/>
      <c r="J46"/>
      <c r="K46"/>
      <c r="L46" s="656"/>
    </row>
    <row r="47" spans="1:12" ht="12">
      <c r="A47"/>
      <c r="B47"/>
      <c r="C47"/>
      <c r="D47" s="656"/>
      <c r="E47" s="165"/>
      <c r="F47"/>
      <c r="G47"/>
      <c r="H47"/>
      <c r="I47"/>
      <c r="J47"/>
      <c r="K47"/>
      <c r="L47" s="656"/>
    </row>
    <row r="48" spans="1:12" ht="12">
      <c r="A48"/>
      <c r="B48"/>
      <c r="C48"/>
      <c r="D48" s="656"/>
      <c r="E48" s="165"/>
      <c r="F48"/>
      <c r="G48"/>
      <c r="H48"/>
      <c r="I48"/>
      <c r="J48"/>
      <c r="K48"/>
      <c r="L48" s="656"/>
    </row>
    <row r="49" spans="1:12" ht="12">
      <c r="A49"/>
      <c r="B49"/>
      <c r="C49"/>
      <c r="D49" s="656"/>
      <c r="E49" s="165"/>
      <c r="F49"/>
      <c r="G49"/>
      <c r="H49"/>
      <c r="I49"/>
      <c r="J49"/>
      <c r="K49"/>
      <c r="L49" s="656"/>
    </row>
    <row r="50" spans="1:12" ht="12">
      <c r="A50"/>
      <c r="B50"/>
      <c r="C50"/>
      <c r="D50" s="656"/>
      <c r="E50" s="165"/>
      <c r="F50"/>
      <c r="G50"/>
      <c r="H50"/>
      <c r="I50"/>
      <c r="J50"/>
      <c r="K50"/>
      <c r="L50" s="656"/>
    </row>
    <row r="51" spans="1:12" ht="12">
      <c r="A51"/>
      <c r="B51"/>
      <c r="C51"/>
      <c r="D51" s="656"/>
      <c r="E51" s="165"/>
      <c r="F51"/>
      <c r="G51"/>
      <c r="H51"/>
      <c r="I51"/>
      <c r="J51"/>
      <c r="K51"/>
      <c r="L51" s="656"/>
    </row>
    <row r="52" spans="1:12" ht="12">
      <c r="A52"/>
      <c r="B52"/>
      <c r="C52"/>
      <c r="D52" s="656"/>
      <c r="E52" s="165"/>
      <c r="F52"/>
      <c r="G52"/>
      <c r="H52"/>
      <c r="I52"/>
      <c r="J52"/>
      <c r="K52"/>
      <c r="L52" s="656"/>
    </row>
    <row r="53" spans="1:12" ht="12">
      <c r="A53"/>
      <c r="B53"/>
      <c r="C53"/>
      <c r="D53" s="656"/>
      <c r="E53" s="165"/>
      <c r="F53"/>
      <c r="G53"/>
      <c r="H53"/>
      <c r="I53"/>
      <c r="J53"/>
      <c r="K53"/>
      <c r="L53" s="656"/>
    </row>
    <row r="54" spans="1:12" ht="12">
      <c r="A54"/>
      <c r="B54"/>
      <c r="C54"/>
      <c r="D54" s="656"/>
      <c r="E54" s="165"/>
      <c r="F54"/>
      <c r="G54"/>
      <c r="H54"/>
      <c r="I54"/>
      <c r="J54"/>
      <c r="K54"/>
      <c r="L54" s="656"/>
    </row>
    <row r="55" spans="1:12" ht="12">
      <c r="A55"/>
      <c r="B55"/>
      <c r="C55"/>
      <c r="D55" s="656"/>
      <c r="E55" s="165"/>
      <c r="F55"/>
      <c r="G55"/>
      <c r="H55"/>
      <c r="I55"/>
      <c r="J55"/>
      <c r="K55"/>
      <c r="L55" s="656"/>
    </row>
    <row r="56" spans="1:12" ht="12">
      <c r="A56"/>
      <c r="B56"/>
      <c r="C56"/>
      <c r="D56" s="656"/>
      <c r="E56" s="165"/>
      <c r="F56"/>
      <c r="G56"/>
      <c r="H56"/>
      <c r="I56"/>
      <c r="J56"/>
      <c r="K56"/>
      <c r="L56" s="656"/>
    </row>
    <row r="57" spans="1:12" ht="12">
      <c r="A57"/>
      <c r="B57"/>
      <c r="C57"/>
      <c r="D57" s="656"/>
      <c r="E57" s="165"/>
      <c r="F57"/>
      <c r="G57"/>
      <c r="H57"/>
      <c r="I57"/>
      <c r="J57"/>
      <c r="K57"/>
      <c r="L57" s="656"/>
    </row>
    <row r="58" spans="1:12" ht="12">
      <c r="A58"/>
      <c r="B58"/>
      <c r="C58"/>
      <c r="D58" s="656"/>
      <c r="E58" s="165"/>
      <c r="F58"/>
      <c r="G58"/>
      <c r="H58"/>
      <c r="I58"/>
      <c r="J58"/>
      <c r="K58"/>
      <c r="L58" s="656"/>
    </row>
    <row r="59" spans="1:12" ht="12">
      <c r="A59"/>
      <c r="B59"/>
      <c r="C59"/>
      <c r="D59" s="656"/>
      <c r="E59" s="165"/>
      <c r="F59"/>
      <c r="G59"/>
      <c r="H59"/>
      <c r="I59"/>
      <c r="J59"/>
      <c r="K59"/>
      <c r="L59" s="656"/>
    </row>
    <row r="60" spans="1:12" ht="12">
      <c r="A60"/>
      <c r="B60"/>
      <c r="C60"/>
      <c r="D60" s="656"/>
      <c r="E60" s="165"/>
      <c r="F60"/>
      <c r="G60"/>
      <c r="H60"/>
      <c r="I60"/>
      <c r="J60"/>
      <c r="K60"/>
      <c r="L60" s="656"/>
    </row>
    <row r="61" spans="1:12" ht="12">
      <c r="A61"/>
      <c r="B61"/>
      <c r="C61"/>
      <c r="D61" s="656"/>
      <c r="E61" s="165"/>
      <c r="F61"/>
      <c r="G61"/>
      <c r="H61"/>
      <c r="I61"/>
      <c r="J61"/>
      <c r="K61"/>
      <c r="L61" s="656"/>
    </row>
    <row r="62" spans="1:12" ht="12">
      <c r="A62"/>
      <c r="B62"/>
      <c r="C62"/>
      <c r="D62" s="656"/>
      <c r="E62" s="165"/>
      <c r="F62"/>
      <c r="G62"/>
      <c r="H62"/>
      <c r="I62"/>
      <c r="J62"/>
      <c r="K62"/>
      <c r="L62" s="656"/>
    </row>
    <row r="63" spans="1:12" ht="12">
      <c r="A63"/>
      <c r="B63"/>
      <c r="C63"/>
      <c r="D63" s="656"/>
      <c r="E63" s="165"/>
      <c r="F63"/>
      <c r="G63"/>
      <c r="H63"/>
      <c r="I63"/>
      <c r="J63"/>
      <c r="K63"/>
      <c r="L63" s="656"/>
    </row>
    <row r="64" spans="1:12" ht="12">
      <c r="A64"/>
      <c r="B64"/>
      <c r="C64"/>
      <c r="D64" s="656"/>
      <c r="E64" s="165"/>
      <c r="F64"/>
      <c r="G64"/>
      <c r="H64"/>
      <c r="I64"/>
      <c r="J64"/>
      <c r="K64"/>
      <c r="L64" s="656"/>
    </row>
    <row r="65" spans="1:12" ht="12">
      <c r="A65"/>
      <c r="B65"/>
      <c r="C65"/>
      <c r="D65" s="656"/>
      <c r="E65" s="165"/>
      <c r="F65"/>
      <c r="G65"/>
      <c r="H65"/>
      <c r="I65"/>
      <c r="J65"/>
      <c r="K65"/>
      <c r="L65" s="656"/>
    </row>
    <row r="66" spans="1:12" ht="12">
      <c r="A66"/>
      <c r="B66"/>
      <c r="C66"/>
      <c r="D66" s="656"/>
      <c r="E66" s="165"/>
      <c r="F66"/>
      <c r="G66"/>
      <c r="H66"/>
      <c r="I66"/>
      <c r="J66"/>
      <c r="K66"/>
      <c r="L66" s="656"/>
    </row>
    <row r="67" spans="1:12" ht="12">
      <c r="A67"/>
      <c r="B67"/>
      <c r="C67"/>
      <c r="D67" s="656"/>
      <c r="E67" s="165"/>
      <c r="F67"/>
      <c r="G67"/>
      <c r="H67"/>
      <c r="I67"/>
      <c r="J67"/>
      <c r="K67"/>
      <c r="L67" s="656"/>
    </row>
    <row r="68" spans="1:12" ht="12">
      <c r="A68"/>
      <c r="B68"/>
      <c r="C68"/>
      <c r="D68" s="656"/>
      <c r="E68" s="165"/>
      <c r="F68"/>
      <c r="G68"/>
      <c r="H68"/>
      <c r="I68"/>
      <c r="J68"/>
      <c r="K68"/>
      <c r="L68" s="656"/>
    </row>
    <row r="69" spans="1:12" ht="12">
      <c r="A69"/>
      <c r="B69"/>
      <c r="C69"/>
      <c r="D69" s="656"/>
      <c r="E69" s="165"/>
      <c r="F69"/>
      <c r="G69"/>
      <c r="H69"/>
      <c r="I69"/>
      <c r="J69"/>
      <c r="K69"/>
      <c r="L69" s="656"/>
    </row>
    <row r="70" spans="1:12" ht="12">
      <c r="A70"/>
      <c r="B70"/>
      <c r="C70"/>
      <c r="D70" s="656"/>
      <c r="E70" s="165"/>
      <c r="F70"/>
      <c r="G70"/>
      <c r="H70"/>
      <c r="I70"/>
      <c r="J70"/>
      <c r="K70"/>
      <c r="L70" s="656"/>
    </row>
    <row r="71" spans="1:12" ht="12">
      <c r="A71"/>
      <c r="B71"/>
      <c r="C71"/>
      <c r="D71" s="656"/>
      <c r="E71" s="165"/>
      <c r="F71"/>
      <c r="G71"/>
      <c r="H71"/>
      <c r="I71"/>
      <c r="J71"/>
      <c r="K71"/>
      <c r="L71" s="656"/>
    </row>
    <row r="72" spans="1:12" ht="12">
      <c r="A72"/>
      <c r="B72"/>
      <c r="C72"/>
      <c r="D72" s="656"/>
      <c r="E72" s="165"/>
      <c r="F72"/>
      <c r="G72"/>
      <c r="H72"/>
      <c r="I72"/>
      <c r="J72"/>
      <c r="K72"/>
      <c r="L72" s="656"/>
    </row>
    <row r="73" spans="1:12" ht="12">
      <c r="A73"/>
      <c r="B73"/>
      <c r="C73"/>
      <c r="D73" s="656"/>
      <c r="E73" s="165"/>
      <c r="F73"/>
      <c r="G73"/>
      <c r="H73"/>
      <c r="I73"/>
      <c r="J73"/>
      <c r="K73"/>
      <c r="L73" s="656"/>
    </row>
    <row r="74" spans="1:12" ht="12">
      <c r="A74"/>
      <c r="B74"/>
      <c r="C74"/>
      <c r="D74" s="656"/>
      <c r="E74" s="165"/>
      <c r="F74"/>
      <c r="G74"/>
      <c r="H74"/>
      <c r="I74"/>
      <c r="J74"/>
      <c r="K74"/>
      <c r="L74" s="656"/>
    </row>
    <row r="75" spans="1:12" ht="12">
      <c r="B75"/>
      <c r="C75"/>
      <c r="D75" s="656"/>
      <c r="E75" s="165"/>
      <c r="F75"/>
      <c r="G75"/>
      <c r="H75"/>
      <c r="I75"/>
      <c r="J75"/>
      <c r="K75"/>
      <c r="L75" s="656"/>
    </row>
    <row r="76" spans="1:12" ht="12">
      <c r="B76"/>
      <c r="C76"/>
      <c r="D76" s="656"/>
      <c r="E76" s="165"/>
      <c r="F76"/>
      <c r="G76"/>
      <c r="H76"/>
      <c r="I76"/>
      <c r="J76"/>
      <c r="K76"/>
      <c r="L76" s="656"/>
    </row>
    <row r="77" spans="1:12" ht="12">
      <c r="B77"/>
      <c r="C77"/>
      <c r="D77" s="656"/>
      <c r="E77" s="165"/>
      <c r="F77"/>
      <c r="G77"/>
      <c r="H77"/>
      <c r="I77"/>
      <c r="J77"/>
      <c r="K77"/>
      <c r="L77" s="656"/>
    </row>
    <row r="78" spans="1:12" ht="12">
      <c r="B78"/>
      <c r="C78"/>
      <c r="D78" s="656"/>
      <c r="E78" s="165"/>
      <c r="F78"/>
      <c r="G78"/>
      <c r="H78"/>
      <c r="I78"/>
      <c r="J78"/>
      <c r="K78"/>
      <c r="L78" s="656"/>
    </row>
    <row r="79" spans="1:12" ht="12">
      <c r="B79"/>
      <c r="C79"/>
      <c r="D79" s="656"/>
      <c r="E79" s="165"/>
      <c r="F79"/>
      <c r="G79"/>
      <c r="H79"/>
      <c r="I79"/>
      <c r="J79"/>
      <c r="K79"/>
      <c r="L79" s="656"/>
    </row>
    <row r="80" spans="1:12" ht="12">
      <c r="B80"/>
      <c r="C80"/>
      <c r="D80" s="656"/>
      <c r="E80" s="165"/>
      <c r="F80"/>
      <c r="G80"/>
      <c r="H80"/>
      <c r="I80"/>
      <c r="J80"/>
      <c r="K80"/>
      <c r="L80" s="656"/>
    </row>
    <row r="81" spans="2:12" ht="12">
      <c r="B81"/>
      <c r="C81"/>
      <c r="D81" s="656"/>
      <c r="E81" s="165"/>
      <c r="F81"/>
      <c r="G81"/>
      <c r="H81"/>
      <c r="I81"/>
      <c r="J81"/>
      <c r="K81"/>
      <c r="L81" s="656"/>
    </row>
    <row r="82" spans="2:12" ht="12">
      <c r="B82"/>
      <c r="C82"/>
      <c r="D82" s="656"/>
      <c r="E82" s="165"/>
      <c r="F82"/>
      <c r="G82"/>
      <c r="H82"/>
      <c r="I82"/>
      <c r="J82"/>
      <c r="K82"/>
      <c r="L82" s="656"/>
    </row>
    <row r="83" spans="2:12" ht="12">
      <c r="B83"/>
      <c r="C83"/>
      <c r="D83" s="656"/>
      <c r="E83" s="165"/>
      <c r="F83"/>
      <c r="G83"/>
      <c r="H83"/>
      <c r="I83"/>
      <c r="J83"/>
      <c r="K83"/>
      <c r="L83" s="656"/>
    </row>
    <row r="84" spans="2:12" ht="12">
      <c r="B84"/>
      <c r="C84"/>
      <c r="D84" s="656"/>
      <c r="E84" s="165"/>
      <c r="F84"/>
      <c r="G84"/>
      <c r="H84"/>
      <c r="I84"/>
      <c r="J84"/>
      <c r="K84"/>
      <c r="L84" s="656"/>
    </row>
    <row r="85" spans="2:12" ht="12">
      <c r="B85"/>
      <c r="C85"/>
      <c r="D85" s="656"/>
      <c r="E85" s="165"/>
      <c r="F85"/>
      <c r="G85"/>
      <c r="H85"/>
      <c r="I85"/>
      <c r="J85"/>
      <c r="K85"/>
      <c r="L85" s="656"/>
    </row>
    <row r="86" spans="2:12" ht="12">
      <c r="B86"/>
      <c r="C86"/>
      <c r="D86" s="656"/>
      <c r="E86" s="165"/>
      <c r="F86"/>
      <c r="G86"/>
      <c r="H86"/>
      <c r="I86"/>
      <c r="J86"/>
      <c r="K86"/>
      <c r="L86" s="656"/>
    </row>
    <row r="87" spans="2:12" ht="12">
      <c r="B87"/>
      <c r="C87"/>
      <c r="D87" s="656"/>
      <c r="E87" s="165"/>
      <c r="F87"/>
      <c r="G87"/>
      <c r="H87"/>
      <c r="I87"/>
      <c r="J87"/>
      <c r="K87"/>
      <c r="L87" s="656"/>
    </row>
    <row r="88" spans="2:12" ht="12">
      <c r="B88"/>
      <c r="C88"/>
      <c r="D88" s="656"/>
      <c r="E88" s="165"/>
      <c r="F88"/>
      <c r="G88"/>
      <c r="H88"/>
      <c r="I88"/>
      <c r="J88"/>
      <c r="K88"/>
      <c r="L88" s="656"/>
    </row>
    <row r="89" spans="2:12" ht="12">
      <c r="B89"/>
      <c r="C89"/>
      <c r="D89" s="656"/>
      <c r="E89" s="165"/>
      <c r="F89"/>
      <c r="G89"/>
      <c r="H89"/>
      <c r="I89"/>
      <c r="J89"/>
      <c r="K89"/>
      <c r="L89" s="656"/>
    </row>
    <row r="90" spans="2:12" ht="12">
      <c r="B90"/>
      <c r="C90"/>
      <c r="D90" s="656"/>
      <c r="E90" s="165"/>
      <c r="F90"/>
      <c r="G90"/>
      <c r="H90"/>
      <c r="I90"/>
      <c r="J90"/>
      <c r="K90"/>
      <c r="L90" s="656"/>
    </row>
    <row r="91" spans="2:12" ht="12">
      <c r="B91"/>
      <c r="C91"/>
      <c r="D91" s="656"/>
      <c r="E91" s="165"/>
      <c r="F91"/>
      <c r="G91"/>
      <c r="H91"/>
      <c r="I91"/>
      <c r="J91"/>
      <c r="K91"/>
      <c r="L91" s="656"/>
    </row>
    <row r="92" spans="2:12" ht="12">
      <c r="B92"/>
      <c r="C92"/>
      <c r="D92" s="656"/>
      <c r="E92" s="165"/>
      <c r="F92"/>
      <c r="G92"/>
      <c r="H92"/>
      <c r="I92"/>
      <c r="J92"/>
      <c r="K92"/>
      <c r="L92" s="656"/>
    </row>
    <row r="93" spans="2:12" ht="12">
      <c r="B93"/>
      <c r="C93"/>
      <c r="D93" s="656"/>
      <c r="E93" s="165"/>
      <c r="F93"/>
      <c r="G93"/>
      <c r="H93"/>
      <c r="I93"/>
      <c r="J93"/>
      <c r="K93"/>
      <c r="L93" s="656"/>
    </row>
    <row r="94" spans="2:12" ht="12">
      <c r="B94"/>
      <c r="C94"/>
      <c r="D94" s="656"/>
      <c r="E94" s="165"/>
      <c r="F94"/>
      <c r="G94"/>
      <c r="H94"/>
      <c r="I94"/>
      <c r="J94"/>
      <c r="K94"/>
      <c r="L94" s="656"/>
    </row>
    <row r="95" spans="2:12" ht="12">
      <c r="B95"/>
      <c r="C95"/>
      <c r="D95" s="656"/>
      <c r="E95" s="165"/>
      <c r="F95"/>
      <c r="G95"/>
      <c r="H95"/>
      <c r="I95"/>
      <c r="J95"/>
      <c r="K95"/>
      <c r="L95" s="656"/>
    </row>
    <row r="96" spans="2:12" ht="12">
      <c r="B96"/>
      <c r="C96"/>
      <c r="D96" s="656"/>
      <c r="E96" s="165"/>
      <c r="F96"/>
      <c r="G96"/>
      <c r="H96"/>
      <c r="I96"/>
      <c r="J96"/>
      <c r="K96"/>
      <c r="L96" s="656"/>
    </row>
    <row r="97" spans="2:12" ht="12">
      <c r="B97"/>
      <c r="C97"/>
      <c r="D97" s="656"/>
      <c r="E97" s="165"/>
      <c r="F97"/>
      <c r="G97"/>
      <c r="H97"/>
      <c r="I97"/>
      <c r="J97"/>
      <c r="K97"/>
      <c r="L97" s="656"/>
    </row>
    <row r="98" spans="2:12" ht="12">
      <c r="B98"/>
      <c r="C98"/>
      <c r="D98" s="656"/>
      <c r="E98" s="165"/>
      <c r="F98"/>
      <c r="G98"/>
      <c r="H98"/>
      <c r="I98"/>
      <c r="J98"/>
      <c r="K98"/>
      <c r="L98" s="656"/>
    </row>
    <row r="99" spans="2:12" ht="12">
      <c r="B99"/>
      <c r="C99"/>
      <c r="D99" s="656"/>
      <c r="E99" s="165"/>
      <c r="F99"/>
      <c r="G99"/>
      <c r="H99"/>
      <c r="I99"/>
      <c r="J99"/>
      <c r="K99"/>
      <c r="L99" s="656"/>
    </row>
    <row r="100" spans="2:12" ht="12">
      <c r="B100"/>
      <c r="C100"/>
      <c r="D100" s="656"/>
      <c r="E100" s="165"/>
      <c r="F100"/>
      <c r="G100"/>
      <c r="H100"/>
      <c r="I100"/>
      <c r="J100"/>
      <c r="K100"/>
      <c r="L100" s="656"/>
    </row>
    <row r="101" spans="2:12" ht="12">
      <c r="B101"/>
      <c r="C101"/>
      <c r="D101" s="656"/>
      <c r="E101" s="165"/>
      <c r="F101"/>
      <c r="G101"/>
      <c r="H101"/>
      <c r="I101"/>
      <c r="J101"/>
      <c r="K101"/>
      <c r="L101" s="656"/>
    </row>
    <row r="102" spans="2:12" ht="12">
      <c r="B102"/>
      <c r="C102"/>
      <c r="D102" s="656"/>
      <c r="E102" s="165"/>
      <c r="F102"/>
      <c r="G102"/>
      <c r="H102"/>
      <c r="I102"/>
      <c r="J102"/>
      <c r="K102"/>
      <c r="L102" s="656"/>
    </row>
    <row r="103" spans="2:12" ht="12">
      <c r="B103"/>
      <c r="C103"/>
      <c r="D103" s="656"/>
      <c r="E103" s="165"/>
      <c r="F103"/>
      <c r="G103"/>
      <c r="H103"/>
      <c r="I103"/>
      <c r="J103"/>
      <c r="K103"/>
      <c r="L103" s="656"/>
    </row>
    <row r="104" spans="2:12" ht="12">
      <c r="B104"/>
      <c r="C104"/>
      <c r="D104" s="656"/>
      <c r="E104" s="165"/>
      <c r="F104"/>
      <c r="G104"/>
      <c r="H104"/>
      <c r="I104"/>
      <c r="J104"/>
      <c r="K104"/>
      <c r="L104" s="656"/>
    </row>
    <row r="105" spans="2:12" ht="12">
      <c r="B105"/>
      <c r="C105"/>
      <c r="D105" s="656"/>
      <c r="E105" s="165"/>
      <c r="F105"/>
      <c r="G105"/>
      <c r="H105"/>
      <c r="I105"/>
      <c r="J105"/>
      <c r="K105"/>
      <c r="L105" s="656"/>
    </row>
    <row r="106" spans="2:12" ht="12">
      <c r="B106"/>
      <c r="C106"/>
      <c r="D106" s="656"/>
      <c r="E106" s="165"/>
      <c r="F106"/>
      <c r="G106"/>
      <c r="H106"/>
      <c r="I106"/>
      <c r="J106"/>
      <c r="K106"/>
      <c r="L106" s="656"/>
    </row>
    <row r="107" spans="2:12" ht="12">
      <c r="B107"/>
      <c r="C107"/>
      <c r="D107" s="656"/>
      <c r="E107" s="165"/>
      <c r="F107"/>
      <c r="G107"/>
      <c r="H107"/>
      <c r="I107"/>
      <c r="J107"/>
      <c r="K107"/>
      <c r="L107" s="656"/>
    </row>
    <row r="108" spans="2:12" ht="12">
      <c r="B108"/>
      <c r="C108"/>
      <c r="D108" s="656"/>
      <c r="E108" s="165"/>
      <c r="F108"/>
      <c r="G108"/>
      <c r="H108"/>
      <c r="I108"/>
      <c r="J108"/>
      <c r="K108"/>
      <c r="L108" s="656"/>
    </row>
    <row r="109" spans="2:12" ht="12">
      <c r="B109"/>
      <c r="C109"/>
      <c r="D109" s="656"/>
      <c r="E109" s="165"/>
      <c r="F109"/>
      <c r="G109"/>
      <c r="H109"/>
      <c r="I109"/>
      <c r="J109"/>
      <c r="K109"/>
      <c r="L109" s="656"/>
    </row>
    <row r="110" spans="2:12" ht="12">
      <c r="B110"/>
      <c r="C110"/>
      <c r="D110" s="656"/>
      <c r="E110" s="165"/>
      <c r="F110"/>
      <c r="G110"/>
      <c r="H110"/>
      <c r="I110"/>
      <c r="J110"/>
      <c r="K110"/>
      <c r="L110" s="656"/>
    </row>
    <row r="111" spans="2:12" ht="12">
      <c r="B111"/>
      <c r="C111"/>
      <c r="D111" s="656"/>
      <c r="E111" s="165"/>
      <c r="F111"/>
      <c r="G111"/>
      <c r="H111"/>
      <c r="I111"/>
      <c r="J111"/>
      <c r="K111"/>
      <c r="L111" s="656"/>
    </row>
    <row r="112" spans="2:12" ht="12">
      <c r="B112"/>
      <c r="C112"/>
      <c r="D112" s="656"/>
      <c r="E112" s="165"/>
      <c r="F112"/>
      <c r="G112"/>
      <c r="H112"/>
      <c r="I112"/>
      <c r="J112"/>
      <c r="K112"/>
      <c r="L112" s="656"/>
    </row>
    <row r="113" spans="2:12" ht="12">
      <c r="B113"/>
      <c r="C113"/>
      <c r="D113" s="656"/>
      <c r="E113" s="165"/>
      <c r="F113"/>
      <c r="G113"/>
      <c r="H113"/>
      <c r="I113"/>
      <c r="J113"/>
      <c r="K113"/>
      <c r="L113" s="656"/>
    </row>
    <row r="114" spans="2:12" ht="12">
      <c r="B114"/>
      <c r="C114"/>
      <c r="D114" s="656"/>
      <c r="E114" s="165"/>
      <c r="F114"/>
      <c r="G114"/>
      <c r="H114"/>
      <c r="I114"/>
      <c r="J114"/>
      <c r="K114"/>
      <c r="L114" s="656"/>
    </row>
    <row r="115" spans="2:12" ht="12">
      <c r="B115"/>
      <c r="C115"/>
      <c r="D115" s="656"/>
      <c r="E115" s="165"/>
      <c r="F115"/>
      <c r="G115"/>
      <c r="H115"/>
      <c r="I115"/>
      <c r="J115"/>
      <c r="K115"/>
      <c r="L115" s="656"/>
    </row>
    <row r="116" spans="2:12" ht="12">
      <c r="B116"/>
      <c r="C116"/>
      <c r="D116" s="656"/>
      <c r="E116" s="165"/>
      <c r="F116"/>
      <c r="G116"/>
      <c r="H116"/>
      <c r="I116"/>
      <c r="J116"/>
      <c r="K116"/>
      <c r="L116" s="656"/>
    </row>
    <row r="117" spans="2:12" ht="12">
      <c r="B117"/>
      <c r="C117"/>
      <c r="D117" s="656"/>
      <c r="E117" s="165"/>
      <c r="F117"/>
      <c r="G117"/>
      <c r="H117"/>
      <c r="I117"/>
      <c r="J117"/>
      <c r="K117"/>
      <c r="L117" s="656"/>
    </row>
    <row r="118" spans="2:12" ht="12">
      <c r="B118"/>
      <c r="C118"/>
      <c r="D118" s="656"/>
      <c r="E118" s="165"/>
      <c r="F118"/>
      <c r="G118"/>
      <c r="H118"/>
      <c r="I118"/>
      <c r="J118"/>
      <c r="K118"/>
      <c r="L118" s="656"/>
    </row>
    <row r="119" spans="2:12" ht="12">
      <c r="B119"/>
      <c r="C119"/>
      <c r="D119" s="656"/>
      <c r="E119" s="165"/>
      <c r="F119"/>
      <c r="G119"/>
      <c r="H119"/>
      <c r="I119"/>
      <c r="J119"/>
      <c r="K119"/>
      <c r="L119" s="656"/>
    </row>
    <row r="120" spans="2:12" ht="12">
      <c r="B120"/>
      <c r="C120"/>
      <c r="D120" s="656"/>
      <c r="E120" s="165"/>
      <c r="F120"/>
      <c r="G120"/>
      <c r="H120"/>
      <c r="I120"/>
      <c r="J120"/>
      <c r="K120"/>
      <c r="L120" s="656"/>
    </row>
    <row r="121" spans="2:12" ht="12">
      <c r="B121"/>
      <c r="C121"/>
      <c r="D121" s="656"/>
      <c r="E121" s="165"/>
      <c r="F121"/>
      <c r="G121"/>
      <c r="H121"/>
      <c r="I121"/>
      <c r="J121"/>
      <c r="K121"/>
      <c r="L121" s="656"/>
    </row>
    <row r="122" spans="2:12" ht="12">
      <c r="B122"/>
      <c r="C122"/>
      <c r="D122" s="656"/>
      <c r="E122" s="165"/>
      <c r="F122"/>
      <c r="G122"/>
      <c r="H122"/>
      <c r="I122"/>
      <c r="J122"/>
      <c r="K122"/>
      <c r="L122" s="656"/>
    </row>
    <row r="123" spans="2:12" ht="12">
      <c r="B123"/>
      <c r="C123"/>
      <c r="D123" s="656"/>
      <c r="E123" s="165"/>
      <c r="F123"/>
      <c r="G123"/>
      <c r="H123"/>
      <c r="I123"/>
      <c r="J123"/>
      <c r="K123"/>
      <c r="L123" s="656"/>
    </row>
    <row r="124" spans="2:12" ht="12">
      <c r="B124"/>
      <c r="C124"/>
      <c r="D124" s="656"/>
      <c r="E124" s="165"/>
      <c r="F124"/>
      <c r="G124"/>
      <c r="H124"/>
      <c r="I124"/>
      <c r="J124"/>
      <c r="K124"/>
      <c r="L124" s="656"/>
    </row>
    <row r="125" spans="2:12" ht="12">
      <c r="B125"/>
      <c r="C125"/>
      <c r="D125" s="656"/>
      <c r="E125" s="165"/>
      <c r="F125"/>
      <c r="G125"/>
      <c r="H125"/>
      <c r="I125"/>
      <c r="J125"/>
      <c r="K125"/>
      <c r="L125" s="656"/>
    </row>
    <row r="126" spans="2:12" ht="12">
      <c r="B126"/>
      <c r="C126"/>
      <c r="D126" s="656"/>
      <c r="E126" s="165"/>
      <c r="F126"/>
      <c r="G126"/>
      <c r="H126"/>
      <c r="I126"/>
      <c r="J126"/>
      <c r="K126"/>
      <c r="L126" s="656"/>
    </row>
    <row r="127" spans="2:12" ht="12">
      <c r="B127"/>
      <c r="C127"/>
      <c r="D127" s="656"/>
      <c r="E127" s="165"/>
      <c r="F127"/>
      <c r="G127"/>
      <c r="H127"/>
      <c r="I127"/>
      <c r="J127"/>
      <c r="K127"/>
      <c r="L127" s="656"/>
    </row>
    <row r="128" spans="2:12" ht="12">
      <c r="B128"/>
      <c r="C128"/>
      <c r="D128" s="656"/>
      <c r="E128" s="165"/>
      <c r="F128"/>
      <c r="G128"/>
      <c r="H128"/>
      <c r="I128"/>
      <c r="J128"/>
      <c r="K128"/>
      <c r="L128" s="656"/>
    </row>
    <row r="129" spans="2:12" ht="12">
      <c r="B129"/>
      <c r="C129"/>
      <c r="D129" s="656"/>
      <c r="E129" s="165"/>
      <c r="F129"/>
      <c r="G129"/>
      <c r="H129"/>
      <c r="I129"/>
      <c r="J129"/>
      <c r="K129"/>
      <c r="L129" s="656"/>
    </row>
    <row r="130" spans="2:12" ht="12">
      <c r="B130"/>
      <c r="C130"/>
      <c r="D130" s="656"/>
      <c r="E130" s="165"/>
      <c r="F130"/>
      <c r="G130"/>
      <c r="H130"/>
      <c r="I130"/>
      <c r="J130"/>
      <c r="K130"/>
      <c r="L130" s="656"/>
    </row>
    <row r="131" spans="2:12" ht="12">
      <c r="B131"/>
      <c r="C131"/>
      <c r="D131" s="656"/>
      <c r="E131" s="165"/>
      <c r="F131"/>
      <c r="G131"/>
      <c r="H131"/>
      <c r="I131"/>
      <c r="J131"/>
      <c r="K131"/>
      <c r="L131" s="656"/>
    </row>
    <row r="132" spans="2:12" ht="12">
      <c r="B132"/>
      <c r="C132"/>
      <c r="D132" s="656"/>
      <c r="E132" s="165"/>
      <c r="F132"/>
      <c r="G132"/>
      <c r="H132"/>
      <c r="I132"/>
      <c r="J132"/>
      <c r="K132"/>
      <c r="L132" s="656"/>
    </row>
    <row r="133" spans="2:12" ht="12">
      <c r="B133"/>
      <c r="C133"/>
      <c r="D133" s="656"/>
      <c r="E133" s="165"/>
      <c r="F133"/>
      <c r="G133"/>
      <c r="H133"/>
      <c r="I133"/>
      <c r="J133"/>
      <c r="K133"/>
      <c r="L133" s="656"/>
    </row>
    <row r="134" spans="2:12" ht="12">
      <c r="B134"/>
      <c r="C134"/>
      <c r="D134" s="656"/>
      <c r="E134" s="165"/>
      <c r="F134"/>
      <c r="G134"/>
      <c r="H134"/>
      <c r="I134"/>
      <c r="J134"/>
      <c r="K134"/>
      <c r="L134" s="656"/>
    </row>
    <row r="135" spans="2:12" ht="12">
      <c r="B135"/>
      <c r="C135"/>
      <c r="D135" s="656"/>
      <c r="E135" s="165"/>
      <c r="F135"/>
      <c r="G135"/>
      <c r="H135"/>
      <c r="I135"/>
      <c r="J135"/>
      <c r="K135"/>
      <c r="L135" s="656"/>
    </row>
    <row r="136" spans="2:12" ht="12">
      <c r="B136"/>
      <c r="C136"/>
      <c r="D136" s="656"/>
      <c r="E136" s="165"/>
      <c r="F136"/>
      <c r="G136"/>
      <c r="H136"/>
      <c r="I136"/>
      <c r="J136"/>
      <c r="K136"/>
      <c r="L136" s="656"/>
    </row>
    <row r="137" spans="2:12" ht="12">
      <c r="B137"/>
      <c r="C137"/>
      <c r="D137" s="656"/>
      <c r="E137" s="165"/>
      <c r="F137"/>
      <c r="G137"/>
      <c r="H137"/>
      <c r="I137"/>
      <c r="J137"/>
      <c r="K137"/>
      <c r="L137" s="656"/>
    </row>
    <row r="138" spans="2:12" ht="12">
      <c r="B138"/>
      <c r="C138"/>
      <c r="D138" s="656"/>
      <c r="E138" s="165"/>
      <c r="F138"/>
      <c r="G138"/>
      <c r="H138"/>
      <c r="I138"/>
      <c r="J138"/>
      <c r="K138"/>
      <c r="L138" s="656"/>
    </row>
    <row r="139" spans="2:12" ht="12">
      <c r="B139"/>
      <c r="C139"/>
      <c r="D139" s="656"/>
      <c r="E139" s="165"/>
      <c r="F139"/>
      <c r="G139"/>
      <c r="H139"/>
      <c r="I139"/>
      <c r="J139"/>
      <c r="K139"/>
      <c r="L139" s="656"/>
    </row>
    <row r="140" spans="2:12" ht="12">
      <c r="B140"/>
      <c r="C140"/>
      <c r="D140" s="656"/>
      <c r="E140" s="165"/>
      <c r="F140"/>
      <c r="G140"/>
      <c r="H140"/>
      <c r="I140"/>
      <c r="J140"/>
      <c r="K140"/>
      <c r="L140" s="656"/>
    </row>
    <row r="141" spans="2:12" ht="12">
      <c r="B141"/>
      <c r="C141"/>
      <c r="D141" s="656"/>
      <c r="E141" s="165"/>
      <c r="F141"/>
      <c r="G141"/>
      <c r="H141"/>
      <c r="I141"/>
      <c r="J141"/>
      <c r="K141"/>
      <c r="L141" s="656"/>
    </row>
    <row r="142" spans="2:12" ht="12">
      <c r="B142"/>
      <c r="C142"/>
      <c r="D142" s="656"/>
      <c r="E142" s="165"/>
      <c r="F142"/>
      <c r="G142"/>
      <c r="H142"/>
      <c r="I142"/>
      <c r="J142"/>
      <c r="K142"/>
      <c r="L142" s="656"/>
    </row>
    <row r="143" spans="2:12" ht="12">
      <c r="B143"/>
      <c r="C143"/>
      <c r="D143" s="656"/>
      <c r="E143" s="165"/>
      <c r="F143"/>
      <c r="G143"/>
      <c r="H143"/>
      <c r="I143"/>
      <c r="J143"/>
      <c r="K143"/>
      <c r="L143" s="656"/>
    </row>
    <row r="144" spans="2:12" ht="12">
      <c r="B144"/>
      <c r="C144"/>
      <c r="D144" s="656"/>
      <c r="E144" s="165"/>
      <c r="F144"/>
      <c r="G144"/>
      <c r="H144"/>
      <c r="I144"/>
      <c r="J144"/>
      <c r="K144"/>
      <c r="L144" s="656"/>
    </row>
    <row r="145" spans="2:12" ht="12">
      <c r="B145"/>
      <c r="C145"/>
      <c r="D145" s="656"/>
      <c r="E145" s="165"/>
      <c r="F145"/>
      <c r="G145"/>
      <c r="H145"/>
      <c r="I145"/>
      <c r="J145"/>
      <c r="K145"/>
      <c r="L145" s="656"/>
    </row>
    <row r="146" spans="2:12" ht="12">
      <c r="B146"/>
      <c r="C146"/>
      <c r="D146" s="656"/>
      <c r="E146" s="165"/>
      <c r="F146"/>
      <c r="G146"/>
      <c r="H146"/>
      <c r="I146"/>
      <c r="J146"/>
      <c r="K146"/>
      <c r="L146" s="656"/>
    </row>
    <row r="147" spans="2:12" ht="12">
      <c r="B147"/>
      <c r="C147"/>
      <c r="D147" s="656"/>
      <c r="E147" s="165"/>
      <c r="F147"/>
      <c r="G147"/>
      <c r="H147"/>
      <c r="I147"/>
      <c r="J147"/>
      <c r="K147"/>
      <c r="L147" s="656"/>
    </row>
    <row r="148" spans="2:12" ht="12">
      <c r="B148"/>
      <c r="C148"/>
      <c r="D148" s="656"/>
      <c r="E148" s="165"/>
      <c r="F148"/>
      <c r="G148"/>
      <c r="H148"/>
      <c r="I148"/>
      <c r="J148"/>
      <c r="K148"/>
      <c r="L148" s="656"/>
    </row>
    <row r="149" spans="2:12" ht="12">
      <c r="B149"/>
      <c r="C149"/>
      <c r="D149" s="656"/>
      <c r="E149" s="165"/>
      <c r="F149"/>
      <c r="G149"/>
      <c r="H149"/>
      <c r="I149"/>
      <c r="J149"/>
      <c r="K149"/>
      <c r="L149" s="656"/>
    </row>
    <row r="150" spans="2:12" ht="12">
      <c r="B150"/>
      <c r="C150"/>
      <c r="D150" s="656"/>
      <c r="E150" s="165"/>
      <c r="F150"/>
      <c r="G150"/>
      <c r="H150"/>
      <c r="I150"/>
      <c r="J150"/>
      <c r="K150"/>
      <c r="L150" s="656"/>
    </row>
    <row r="151" spans="2:12" ht="12">
      <c r="B151"/>
      <c r="C151"/>
      <c r="D151" s="656"/>
      <c r="E151" s="165"/>
      <c r="F151"/>
      <c r="G151"/>
      <c r="H151"/>
      <c r="I151"/>
      <c r="J151"/>
      <c r="K151"/>
      <c r="L151" s="656"/>
    </row>
    <row r="152" spans="2:12" ht="12">
      <c r="B152"/>
      <c r="C152"/>
      <c r="D152" s="656"/>
      <c r="E152" s="165"/>
      <c r="F152"/>
      <c r="G152"/>
      <c r="H152"/>
      <c r="I152"/>
      <c r="J152"/>
      <c r="K152"/>
      <c r="L152" s="656"/>
    </row>
    <row r="153" spans="2:12" ht="12">
      <c r="B153"/>
      <c r="C153"/>
      <c r="D153" s="656"/>
      <c r="E153" s="165"/>
      <c r="F153"/>
      <c r="G153"/>
      <c r="H153"/>
      <c r="I153"/>
      <c r="J153"/>
      <c r="K153"/>
      <c r="L153" s="656"/>
    </row>
    <row r="154" spans="2:12" ht="12">
      <c r="B154"/>
      <c r="C154"/>
      <c r="D154" s="656"/>
      <c r="E154" s="165"/>
      <c r="F154"/>
      <c r="G154"/>
      <c r="H154"/>
      <c r="I154"/>
      <c r="J154"/>
      <c r="K154"/>
      <c r="L154" s="656"/>
    </row>
    <row r="155" spans="2:12" ht="12">
      <c r="B155"/>
      <c r="C155"/>
      <c r="D155" s="656"/>
      <c r="E155" s="165"/>
      <c r="F155"/>
      <c r="G155"/>
      <c r="H155"/>
      <c r="I155"/>
      <c r="J155"/>
      <c r="K155"/>
      <c r="L155" s="656"/>
    </row>
    <row r="156" spans="2:12" ht="12">
      <c r="B156"/>
      <c r="C156"/>
      <c r="D156" s="656"/>
      <c r="E156" s="165"/>
      <c r="F156"/>
      <c r="G156"/>
      <c r="H156"/>
      <c r="I156"/>
      <c r="J156"/>
      <c r="K156"/>
      <c r="L156" s="656"/>
    </row>
    <row r="157" spans="2:12" ht="12">
      <c r="B157"/>
      <c r="C157"/>
      <c r="D157" s="656"/>
      <c r="E157" s="165"/>
      <c r="F157"/>
      <c r="G157"/>
      <c r="H157"/>
      <c r="I157"/>
      <c r="J157"/>
      <c r="K157"/>
      <c r="L157" s="656"/>
    </row>
    <row r="158" spans="2:12" ht="12">
      <c r="B158"/>
      <c r="C158"/>
      <c r="D158" s="656"/>
      <c r="E158" s="165"/>
      <c r="F158"/>
      <c r="G158"/>
      <c r="H158"/>
      <c r="I158"/>
      <c r="J158"/>
      <c r="K158"/>
      <c r="L158" s="656"/>
    </row>
    <row r="159" spans="2:12" ht="12">
      <c r="B159"/>
      <c r="C159"/>
      <c r="D159" s="656"/>
      <c r="E159" s="165"/>
      <c r="F159"/>
      <c r="G159"/>
      <c r="H159"/>
      <c r="I159"/>
      <c r="J159"/>
      <c r="K159"/>
      <c r="L159" s="656"/>
    </row>
    <row r="160" spans="2:12" ht="12">
      <c r="B160"/>
      <c r="C160"/>
      <c r="D160" s="656"/>
      <c r="E160" s="165"/>
      <c r="F160"/>
      <c r="G160"/>
      <c r="H160"/>
      <c r="I160"/>
      <c r="J160"/>
      <c r="K160"/>
      <c r="L160" s="656"/>
    </row>
    <row r="161" spans="2:12" ht="12">
      <c r="B161"/>
      <c r="C161"/>
      <c r="D161" s="656"/>
      <c r="E161" s="165"/>
      <c r="F161"/>
      <c r="G161"/>
      <c r="H161"/>
      <c r="I161"/>
      <c r="J161"/>
      <c r="K161"/>
      <c r="L161" s="656"/>
    </row>
    <row r="162" spans="2:12" ht="12">
      <c r="B162"/>
      <c r="C162"/>
      <c r="D162" s="656"/>
      <c r="E162" s="165"/>
      <c r="F162"/>
      <c r="G162"/>
      <c r="H162"/>
      <c r="I162"/>
      <c r="J162"/>
      <c r="K162"/>
      <c r="L162" s="656"/>
    </row>
    <row r="163" spans="2:12" ht="12">
      <c r="B163"/>
      <c r="C163"/>
      <c r="D163" s="656"/>
      <c r="E163" s="165"/>
      <c r="F163"/>
      <c r="G163"/>
      <c r="H163"/>
      <c r="I163"/>
      <c r="J163"/>
      <c r="K163"/>
      <c r="L163" s="656"/>
    </row>
    <row r="164" spans="2:12" ht="12">
      <c r="B164"/>
      <c r="C164"/>
      <c r="D164" s="656"/>
      <c r="E164" s="165"/>
      <c r="F164"/>
      <c r="G164"/>
      <c r="H164"/>
      <c r="I164"/>
      <c r="J164"/>
      <c r="K164"/>
      <c r="L164" s="656"/>
    </row>
    <row r="165" spans="2:12" ht="12">
      <c r="B165"/>
      <c r="C165"/>
      <c r="D165" s="656"/>
      <c r="E165" s="165"/>
      <c r="F165"/>
      <c r="G165"/>
      <c r="H165"/>
      <c r="I165"/>
      <c r="J165"/>
      <c r="K165"/>
      <c r="L165" s="656"/>
    </row>
    <row r="166" spans="2:12" ht="12">
      <c r="B166"/>
      <c r="C166"/>
      <c r="D166" s="656"/>
      <c r="E166" s="165"/>
      <c r="F166"/>
      <c r="G166"/>
      <c r="H166"/>
      <c r="I166"/>
      <c r="J166"/>
      <c r="K166"/>
      <c r="L166" s="656"/>
    </row>
    <row r="167" spans="2:12" ht="12">
      <c r="B167"/>
      <c r="C167"/>
      <c r="D167" s="656"/>
      <c r="E167" s="165"/>
      <c r="F167"/>
      <c r="G167"/>
      <c r="H167"/>
      <c r="I167"/>
      <c r="J167"/>
      <c r="K167"/>
      <c r="L167" s="656"/>
    </row>
    <row r="168" spans="2:12" ht="12">
      <c r="B168"/>
      <c r="C168"/>
      <c r="D168" s="656"/>
      <c r="E168" s="165"/>
      <c r="F168"/>
      <c r="G168"/>
      <c r="H168"/>
      <c r="I168"/>
      <c r="J168"/>
      <c r="K168"/>
      <c r="L168" s="656"/>
    </row>
    <row r="169" spans="2:12" ht="12">
      <c r="B169"/>
      <c r="C169"/>
      <c r="D169" s="656"/>
      <c r="E169" s="165"/>
      <c r="F169"/>
      <c r="G169"/>
      <c r="H169"/>
      <c r="I169"/>
      <c r="J169"/>
      <c r="K169"/>
      <c r="L169" s="656"/>
    </row>
    <row r="170" spans="2:12" ht="12">
      <c r="B170"/>
      <c r="C170"/>
      <c r="D170" s="656"/>
      <c r="E170" s="165"/>
      <c r="F170"/>
      <c r="G170"/>
      <c r="H170"/>
      <c r="I170"/>
      <c r="J170"/>
      <c r="K170"/>
      <c r="L170" s="656"/>
    </row>
    <row r="171" spans="2:12" ht="12">
      <c r="B171"/>
      <c r="C171"/>
      <c r="D171" s="656"/>
      <c r="E171" s="165"/>
      <c r="F171"/>
      <c r="G171"/>
      <c r="H171"/>
      <c r="I171"/>
      <c r="J171"/>
      <c r="K171"/>
      <c r="L171" s="656"/>
    </row>
    <row r="172" spans="2:12" ht="12">
      <c r="B172"/>
      <c r="C172"/>
      <c r="D172" s="656"/>
      <c r="E172" s="165"/>
      <c r="F172"/>
      <c r="G172"/>
      <c r="H172"/>
      <c r="I172"/>
      <c r="J172"/>
      <c r="K172"/>
      <c r="L172" s="656"/>
    </row>
    <row r="173" spans="2:12" ht="12">
      <c r="B173"/>
      <c r="C173"/>
      <c r="D173" s="656"/>
      <c r="E173" s="165"/>
      <c r="F173"/>
      <c r="G173"/>
      <c r="H173"/>
      <c r="I173"/>
      <c r="J173"/>
      <c r="K173"/>
      <c r="L173" s="656"/>
    </row>
    <row r="174" spans="2:12" ht="12">
      <c r="B174"/>
      <c r="C174"/>
      <c r="D174" s="656"/>
      <c r="E174" s="165"/>
      <c r="F174"/>
      <c r="G174"/>
      <c r="H174"/>
      <c r="I174"/>
      <c r="J174"/>
      <c r="K174"/>
      <c r="L174" s="656"/>
    </row>
    <row r="175" spans="2:12" ht="12">
      <c r="B175"/>
      <c r="C175"/>
      <c r="D175" s="656"/>
      <c r="E175" s="165"/>
      <c r="F175"/>
      <c r="G175"/>
      <c r="H175"/>
      <c r="I175"/>
      <c r="J175"/>
      <c r="K175"/>
      <c r="L175" s="656"/>
    </row>
    <row r="176" spans="2:12" ht="12">
      <c r="B176"/>
      <c r="C176"/>
      <c r="D176" s="656"/>
      <c r="E176" s="165"/>
      <c r="F176"/>
      <c r="G176"/>
      <c r="H176"/>
      <c r="I176"/>
      <c r="J176"/>
      <c r="K176"/>
      <c r="L176" s="656"/>
    </row>
    <row r="177" spans="2:12" ht="12">
      <c r="B177"/>
      <c r="C177"/>
      <c r="D177" s="656"/>
      <c r="E177" s="165"/>
      <c r="F177"/>
      <c r="G177"/>
      <c r="H177"/>
      <c r="I177"/>
      <c r="J177"/>
      <c r="K177"/>
      <c r="L177" s="656"/>
    </row>
    <row r="178" spans="2:12" ht="12">
      <c r="B178"/>
      <c r="C178"/>
      <c r="D178" s="656"/>
      <c r="E178" s="165"/>
      <c r="F178"/>
      <c r="G178"/>
      <c r="H178"/>
      <c r="I178"/>
      <c r="J178"/>
      <c r="K178"/>
      <c r="L178" s="656"/>
    </row>
    <row r="179" spans="2:12" ht="12">
      <c r="B179"/>
      <c r="C179"/>
      <c r="D179" s="656"/>
      <c r="E179" s="165"/>
      <c r="F179"/>
      <c r="G179"/>
      <c r="H179"/>
      <c r="I179"/>
      <c r="J179"/>
      <c r="K179"/>
      <c r="L179" s="656"/>
    </row>
    <row r="180" spans="2:12" ht="12">
      <c r="B180"/>
      <c r="C180"/>
      <c r="D180" s="656"/>
      <c r="E180" s="165"/>
      <c r="F180"/>
      <c r="G180"/>
      <c r="H180"/>
      <c r="I180"/>
      <c r="J180"/>
      <c r="K180"/>
      <c r="L180" s="656"/>
    </row>
    <row r="181" spans="2:12" ht="12">
      <c r="B181"/>
      <c r="C181"/>
      <c r="D181" s="656"/>
      <c r="E181" s="165"/>
      <c r="F181"/>
      <c r="G181"/>
      <c r="H181"/>
      <c r="I181"/>
      <c r="J181"/>
      <c r="K181"/>
      <c r="L181" s="656"/>
    </row>
    <row r="182" spans="2:12" ht="12">
      <c r="B182"/>
      <c r="C182"/>
      <c r="D182" s="656"/>
      <c r="E182" s="165"/>
      <c r="F182"/>
      <c r="G182"/>
      <c r="H182"/>
      <c r="I182"/>
      <c r="J182"/>
      <c r="K182"/>
      <c r="L182" s="656"/>
    </row>
    <row r="183" spans="2:12" ht="12">
      <c r="B183"/>
      <c r="C183"/>
      <c r="D183" s="656"/>
      <c r="E183" s="165"/>
      <c r="F183"/>
      <c r="G183"/>
      <c r="H183"/>
      <c r="I183"/>
      <c r="J183"/>
      <c r="K183"/>
      <c r="L183" s="656"/>
    </row>
    <row r="184" spans="2:12" ht="12">
      <c r="B184"/>
      <c r="C184"/>
      <c r="D184" s="656"/>
      <c r="E184" s="165"/>
      <c r="F184"/>
      <c r="G184"/>
      <c r="H184"/>
      <c r="I184"/>
      <c r="J184"/>
      <c r="K184"/>
      <c r="L184" s="656"/>
    </row>
    <row r="185" spans="2:12" ht="12">
      <c r="B185"/>
      <c r="C185"/>
      <c r="D185" s="656"/>
      <c r="E185" s="165"/>
      <c r="F185"/>
      <c r="G185"/>
      <c r="H185"/>
      <c r="I185"/>
      <c r="J185"/>
      <c r="K185"/>
      <c r="L185" s="656"/>
    </row>
    <row r="186" spans="2:12" ht="12">
      <c r="B186"/>
      <c r="C186"/>
      <c r="D186" s="656"/>
      <c r="E186" s="165"/>
      <c r="F186"/>
      <c r="G186"/>
      <c r="H186"/>
      <c r="I186"/>
      <c r="J186"/>
      <c r="K186"/>
      <c r="L186" s="656"/>
    </row>
    <row r="187" spans="2:12" ht="12">
      <c r="B187"/>
      <c r="C187"/>
      <c r="D187" s="656"/>
      <c r="E187" s="165"/>
      <c r="F187"/>
      <c r="G187"/>
      <c r="H187"/>
      <c r="I187"/>
      <c r="J187"/>
      <c r="K187"/>
      <c r="L187" s="656"/>
    </row>
    <row r="188" spans="2:12" ht="12">
      <c r="B188"/>
      <c r="C188"/>
      <c r="D188" s="656"/>
      <c r="E188" s="165"/>
      <c r="F188"/>
      <c r="G188"/>
      <c r="H188"/>
      <c r="I188"/>
      <c r="J188"/>
      <c r="K188"/>
      <c r="L188" s="656"/>
    </row>
    <row r="189" spans="2:12" ht="12">
      <c r="B189"/>
      <c r="C189"/>
      <c r="D189" s="656"/>
      <c r="E189" s="165"/>
      <c r="F189"/>
      <c r="G189"/>
      <c r="H189"/>
      <c r="I189"/>
      <c r="J189"/>
      <c r="K189"/>
      <c r="L189" s="656"/>
    </row>
    <row r="190" spans="2:12" ht="12">
      <c r="B190"/>
      <c r="C190"/>
      <c r="D190" s="656"/>
      <c r="E190" s="165"/>
      <c r="F190"/>
      <c r="G190"/>
      <c r="H190"/>
      <c r="I190"/>
      <c r="J190"/>
      <c r="K190"/>
      <c r="L190" s="656"/>
    </row>
    <row r="191" spans="2:12" ht="12">
      <c r="B191"/>
      <c r="C191"/>
      <c r="D191" s="656"/>
      <c r="E191" s="165"/>
      <c r="F191"/>
      <c r="G191"/>
      <c r="H191"/>
      <c r="I191"/>
      <c r="J191"/>
      <c r="K191"/>
      <c r="L191" s="656"/>
    </row>
    <row r="192" spans="2:12" ht="12">
      <c r="B192"/>
      <c r="C192"/>
      <c r="D192" s="656"/>
      <c r="E192" s="165"/>
      <c r="F192"/>
      <c r="G192"/>
      <c r="H192"/>
      <c r="I192"/>
      <c r="J192"/>
      <c r="K192"/>
      <c r="L192" s="656"/>
    </row>
    <row r="193" spans="2:12" ht="12">
      <c r="B193"/>
      <c r="C193"/>
      <c r="D193" s="656"/>
      <c r="E193" s="165"/>
      <c r="F193"/>
      <c r="G193"/>
      <c r="H193"/>
      <c r="I193"/>
      <c r="J193"/>
      <c r="K193"/>
      <c r="L193" s="656"/>
    </row>
    <row r="194" spans="2:12" ht="12">
      <c r="B194"/>
      <c r="C194"/>
      <c r="D194" s="656"/>
      <c r="E194" s="165"/>
      <c r="F194"/>
      <c r="G194"/>
      <c r="H194"/>
      <c r="I194"/>
      <c r="J194"/>
      <c r="K194"/>
      <c r="L194" s="656"/>
    </row>
    <row r="195" spans="2:12" ht="12">
      <c r="B195"/>
      <c r="C195"/>
      <c r="D195" s="656"/>
      <c r="E195" s="165"/>
      <c r="F195"/>
      <c r="G195"/>
      <c r="H195"/>
      <c r="I195"/>
      <c r="J195"/>
      <c r="K195"/>
      <c r="L195" s="656"/>
    </row>
    <row r="196" spans="2:12" ht="12">
      <c r="B196"/>
      <c r="C196"/>
      <c r="D196" s="656"/>
      <c r="E196" s="165"/>
      <c r="F196"/>
      <c r="G196"/>
      <c r="H196"/>
      <c r="I196"/>
      <c r="J196"/>
      <c r="K196"/>
      <c r="L196" s="656"/>
    </row>
    <row r="197" spans="2:12" ht="12">
      <c r="B197"/>
      <c r="C197"/>
      <c r="D197" s="656"/>
      <c r="E197" s="165"/>
      <c r="F197"/>
      <c r="G197"/>
      <c r="H197"/>
      <c r="I197"/>
      <c r="J197"/>
      <c r="K197"/>
      <c r="L197" s="656"/>
    </row>
    <row r="198" spans="2:12" ht="12">
      <c r="B198"/>
      <c r="C198"/>
      <c r="D198" s="656"/>
      <c r="E198" s="165"/>
      <c r="F198"/>
      <c r="G198"/>
      <c r="H198"/>
      <c r="I198"/>
      <c r="J198"/>
      <c r="K198"/>
      <c r="L198" s="656"/>
    </row>
    <row r="199" spans="2:12" ht="12">
      <c r="B199"/>
      <c r="C199"/>
      <c r="D199" s="656"/>
      <c r="E199" s="165"/>
      <c r="F199"/>
      <c r="G199"/>
      <c r="H199"/>
      <c r="I199"/>
      <c r="J199"/>
      <c r="K199"/>
      <c r="L199" s="656"/>
    </row>
    <row r="200" spans="2:12" ht="12">
      <c r="B200"/>
      <c r="C200"/>
      <c r="D200" s="656"/>
      <c r="E200" s="165"/>
      <c r="F200"/>
      <c r="G200"/>
      <c r="H200"/>
      <c r="I200"/>
      <c r="J200"/>
      <c r="K200"/>
      <c r="L200" s="656"/>
    </row>
    <row r="201" spans="2:12" ht="12">
      <c r="B201"/>
      <c r="C201"/>
      <c r="D201" s="656"/>
      <c r="E201" s="165"/>
      <c r="F201"/>
      <c r="G201"/>
      <c r="H201"/>
      <c r="I201"/>
      <c r="J201"/>
      <c r="K201"/>
      <c r="L201" s="656"/>
    </row>
    <row r="202" spans="2:12" ht="12">
      <c r="B202"/>
      <c r="C202"/>
      <c r="D202" s="656"/>
      <c r="E202" s="165"/>
      <c r="F202"/>
      <c r="G202"/>
      <c r="H202"/>
      <c r="I202"/>
      <c r="J202"/>
      <c r="K202"/>
      <c r="L202" s="656"/>
    </row>
    <row r="203" spans="2:12" ht="12">
      <c r="B203"/>
      <c r="C203"/>
      <c r="D203" s="656"/>
      <c r="E203" s="165"/>
      <c r="F203"/>
      <c r="G203"/>
      <c r="H203"/>
      <c r="I203"/>
      <c r="J203"/>
      <c r="K203"/>
      <c r="L203" s="656"/>
    </row>
    <row r="204" spans="2:12" ht="12">
      <c r="B204"/>
      <c r="C204"/>
      <c r="D204" s="656"/>
      <c r="E204" s="165"/>
      <c r="F204"/>
      <c r="G204"/>
      <c r="H204"/>
      <c r="I204"/>
      <c r="J204"/>
      <c r="K204"/>
      <c r="L204" s="656"/>
    </row>
    <row r="205" spans="2:12" ht="12">
      <c r="B205"/>
      <c r="C205"/>
      <c r="D205" s="656"/>
      <c r="E205" s="165"/>
      <c r="F205"/>
      <c r="G205"/>
      <c r="H205"/>
      <c r="I205"/>
      <c r="J205"/>
      <c r="K205"/>
      <c r="L205" s="656"/>
    </row>
    <row r="206" spans="2:12" ht="12">
      <c r="B206"/>
      <c r="C206"/>
      <c r="D206" s="656"/>
      <c r="E206" s="165"/>
      <c r="F206"/>
      <c r="G206"/>
      <c r="H206"/>
      <c r="I206"/>
      <c r="J206"/>
      <c r="K206"/>
      <c r="L206" s="656"/>
    </row>
    <row r="207" spans="2:12" ht="12">
      <c r="B207"/>
      <c r="C207"/>
      <c r="D207" s="656"/>
      <c r="E207" s="165"/>
      <c r="F207"/>
      <c r="G207"/>
      <c r="H207"/>
      <c r="I207"/>
      <c r="J207"/>
      <c r="K207"/>
      <c r="L207" s="656"/>
    </row>
    <row r="208" spans="2:12" ht="12">
      <c r="B208"/>
      <c r="C208"/>
      <c r="D208" s="656"/>
      <c r="E208" s="165"/>
      <c r="F208"/>
      <c r="G208"/>
      <c r="H208"/>
      <c r="I208"/>
      <c r="J208"/>
      <c r="K208"/>
      <c r="L208" s="656"/>
    </row>
    <row r="209" spans="2:12" ht="12">
      <c r="B209"/>
      <c r="C209"/>
      <c r="D209" s="656"/>
      <c r="E209" s="165"/>
      <c r="F209"/>
      <c r="G209"/>
      <c r="H209"/>
      <c r="I209"/>
      <c r="J209"/>
      <c r="K209"/>
      <c r="L209" s="656"/>
    </row>
    <row r="210" spans="2:12" ht="12">
      <c r="B210"/>
      <c r="C210"/>
      <c r="D210" s="656"/>
      <c r="E210" s="165"/>
      <c r="F210"/>
      <c r="G210"/>
      <c r="H210"/>
      <c r="I210"/>
      <c r="J210"/>
      <c r="K210"/>
      <c r="L210" s="656"/>
    </row>
    <row r="211" spans="2:12" ht="12">
      <c r="B211"/>
      <c r="C211"/>
      <c r="D211" s="656"/>
      <c r="E211" s="165"/>
      <c r="F211"/>
      <c r="G211"/>
      <c r="H211"/>
      <c r="I211"/>
      <c r="J211"/>
      <c r="K211"/>
      <c r="L211" s="656"/>
    </row>
    <row r="212" spans="2:12" ht="12">
      <c r="B212"/>
      <c r="C212"/>
      <c r="D212" s="656"/>
      <c r="E212" s="165"/>
      <c r="F212"/>
      <c r="G212"/>
      <c r="H212"/>
      <c r="I212"/>
      <c r="J212"/>
      <c r="K212"/>
      <c r="L212" s="656"/>
    </row>
    <row r="213" spans="2:12" ht="12">
      <c r="B213"/>
      <c r="C213"/>
      <c r="D213" s="656"/>
      <c r="E213" s="165"/>
      <c r="F213"/>
      <c r="G213"/>
      <c r="H213"/>
      <c r="I213"/>
      <c r="J213"/>
      <c r="K213"/>
      <c r="L213" s="656"/>
    </row>
    <row r="214" spans="2:12" ht="12">
      <c r="B214"/>
      <c r="C214"/>
      <c r="D214" s="656"/>
      <c r="E214" s="165"/>
      <c r="F214"/>
      <c r="G214"/>
      <c r="H214"/>
      <c r="I214"/>
      <c r="J214"/>
      <c r="K214"/>
      <c r="L214" s="656"/>
    </row>
    <row r="215" spans="2:12" ht="12">
      <c r="B215"/>
      <c r="C215"/>
      <c r="D215" s="656"/>
      <c r="E215" s="165"/>
      <c r="F215"/>
      <c r="G215"/>
      <c r="H215"/>
      <c r="I215"/>
      <c r="J215"/>
      <c r="K215"/>
      <c r="L215" s="656"/>
    </row>
    <row r="216" spans="2:12" ht="12">
      <c r="B216"/>
      <c r="C216"/>
      <c r="D216" s="656"/>
      <c r="E216" s="165"/>
      <c r="F216"/>
      <c r="G216"/>
      <c r="H216"/>
      <c r="I216"/>
      <c r="J216"/>
      <c r="K216"/>
      <c r="L216" s="656"/>
    </row>
    <row r="217" spans="2:12" ht="12">
      <c r="B217"/>
      <c r="C217"/>
      <c r="D217" s="656"/>
      <c r="E217" s="165"/>
      <c r="F217"/>
      <c r="G217"/>
      <c r="H217"/>
      <c r="I217"/>
      <c r="J217"/>
      <c r="K217"/>
      <c r="L217" s="656"/>
    </row>
    <row r="218" spans="2:12" ht="12">
      <c r="B218"/>
      <c r="C218"/>
      <c r="D218" s="656"/>
      <c r="E218" s="165"/>
      <c r="F218"/>
      <c r="G218"/>
      <c r="H218"/>
      <c r="I218"/>
      <c r="J218"/>
      <c r="K218"/>
      <c r="L218" s="656"/>
    </row>
    <row r="219" spans="2:12" ht="12">
      <c r="B219"/>
      <c r="C219"/>
      <c r="D219" s="656"/>
      <c r="E219" s="165"/>
      <c r="F219"/>
      <c r="G219"/>
      <c r="H219"/>
      <c r="I219"/>
      <c r="J219"/>
      <c r="K219"/>
      <c r="L219" s="656"/>
    </row>
    <row r="220" spans="2:12" ht="12">
      <c r="B220"/>
      <c r="C220"/>
      <c r="D220" s="656"/>
      <c r="E220" s="165"/>
      <c r="F220"/>
      <c r="G220"/>
      <c r="H220"/>
      <c r="I220"/>
      <c r="J220"/>
      <c r="K220"/>
      <c r="L220" s="656"/>
    </row>
    <row r="221" spans="2:12" ht="12">
      <c r="B221"/>
      <c r="C221"/>
      <c r="D221" s="656"/>
      <c r="E221" s="165"/>
      <c r="F221"/>
      <c r="G221"/>
      <c r="H221"/>
      <c r="I221"/>
      <c r="J221"/>
      <c r="K221"/>
      <c r="L221" s="656"/>
    </row>
    <row r="222" spans="2:12" ht="12">
      <c r="B222"/>
      <c r="C222"/>
      <c r="D222" s="656"/>
      <c r="E222" s="165"/>
      <c r="F222"/>
      <c r="G222"/>
      <c r="H222"/>
      <c r="I222"/>
      <c r="J222"/>
      <c r="K222"/>
      <c r="L222" s="656"/>
    </row>
    <row r="223" spans="2:12" ht="12">
      <c r="B223"/>
      <c r="C223"/>
      <c r="D223" s="656"/>
      <c r="E223" s="165"/>
      <c r="F223"/>
      <c r="G223"/>
      <c r="H223"/>
      <c r="I223"/>
      <c r="J223"/>
      <c r="K223"/>
      <c r="L223" s="656"/>
    </row>
    <row r="224" spans="2:12" ht="12">
      <c r="B224"/>
      <c r="C224"/>
      <c r="D224" s="656"/>
      <c r="E224" s="165"/>
      <c r="F224"/>
      <c r="G224"/>
      <c r="H224"/>
      <c r="I224"/>
      <c r="J224"/>
      <c r="K224"/>
      <c r="L224" s="656"/>
    </row>
    <row r="225" spans="2:12" ht="12">
      <c r="B225"/>
      <c r="C225"/>
      <c r="D225" s="656"/>
      <c r="E225" s="165"/>
      <c r="F225"/>
      <c r="G225"/>
      <c r="H225"/>
      <c r="I225"/>
      <c r="J225"/>
      <c r="K225"/>
      <c r="L225" s="656"/>
    </row>
    <row r="226" spans="2:12" ht="12">
      <c r="B226"/>
      <c r="C226"/>
      <c r="D226" s="656"/>
      <c r="E226" s="165"/>
      <c r="F226"/>
      <c r="G226"/>
      <c r="H226"/>
      <c r="I226"/>
      <c r="J226"/>
      <c r="K226"/>
      <c r="L226" s="656"/>
    </row>
    <row r="227" spans="2:12" ht="12">
      <c r="B227"/>
      <c r="C227"/>
      <c r="D227" s="656"/>
      <c r="E227" s="165"/>
      <c r="F227"/>
      <c r="G227"/>
      <c r="H227"/>
      <c r="I227"/>
      <c r="J227"/>
      <c r="K227"/>
      <c r="L227" s="656"/>
    </row>
    <row r="228" spans="2:12" ht="12">
      <c r="B228"/>
      <c r="C228"/>
      <c r="D228" s="656"/>
      <c r="E228" s="165"/>
      <c r="F228"/>
      <c r="G228"/>
      <c r="H228"/>
      <c r="I228"/>
      <c r="J228"/>
      <c r="K228"/>
      <c r="L228" s="656"/>
    </row>
    <row r="229" spans="2:12" ht="12">
      <c r="B229"/>
      <c r="C229"/>
      <c r="D229" s="656"/>
      <c r="E229" s="165"/>
      <c r="F229"/>
      <c r="G229"/>
      <c r="H229"/>
      <c r="I229"/>
      <c r="J229"/>
      <c r="K229"/>
      <c r="L229" s="656"/>
    </row>
    <row r="230" spans="2:12" ht="12">
      <c r="B230"/>
      <c r="C230"/>
      <c r="D230" s="656"/>
      <c r="E230" s="165"/>
      <c r="F230"/>
      <c r="G230"/>
      <c r="H230"/>
      <c r="I230"/>
      <c r="J230"/>
      <c r="K230"/>
      <c r="L230" s="656"/>
    </row>
    <row r="231" spans="2:12" ht="12">
      <c r="B231"/>
      <c r="C231"/>
      <c r="D231" s="656"/>
      <c r="E231" s="165"/>
      <c r="F231"/>
      <c r="G231"/>
      <c r="H231"/>
      <c r="I231"/>
      <c r="J231"/>
      <c r="K231"/>
      <c r="L231" s="656"/>
    </row>
    <row r="232" spans="2:12" ht="12">
      <c r="B232" s="182"/>
      <c r="C232" s="165"/>
      <c r="D232" s="165"/>
      <c r="E232" s="165"/>
      <c r="F232" s="157"/>
      <c r="G232" s="157"/>
      <c r="H232" s="157"/>
      <c r="I232" s="157"/>
      <c r="J232" s="165"/>
      <c r="L232" s="656"/>
    </row>
    <row r="233" spans="2:12" ht="12">
      <c r="B233" s="182"/>
      <c r="C233" s="165"/>
      <c r="D233" s="165"/>
      <c r="E233" s="165"/>
      <c r="F233" s="157"/>
      <c r="G233" s="157"/>
      <c r="H233" s="157"/>
      <c r="I233" s="157"/>
      <c r="J233" s="165"/>
      <c r="L233" s="656"/>
    </row>
    <row r="234" spans="2:12" ht="12">
      <c r="B234" s="182"/>
      <c r="C234" s="165"/>
      <c r="D234" s="165"/>
      <c r="E234" s="165"/>
      <c r="F234" s="157"/>
      <c r="G234" s="157"/>
      <c r="H234" s="157"/>
      <c r="I234" s="157"/>
      <c r="J234" s="165"/>
      <c r="L234" s="656"/>
    </row>
    <row r="235" spans="2:12" ht="12">
      <c r="B235" s="182"/>
      <c r="C235" s="165"/>
      <c r="D235" s="165"/>
      <c r="E235" s="165"/>
      <c r="F235" s="157"/>
      <c r="G235" s="157"/>
      <c r="H235" s="157"/>
      <c r="I235" s="157"/>
      <c r="J235" s="165"/>
      <c r="L235" s="656"/>
    </row>
    <row r="236" spans="2:12" ht="12">
      <c r="B236" s="182"/>
      <c r="C236" s="165"/>
      <c r="D236" s="165"/>
      <c r="E236" s="165"/>
      <c r="F236" s="157"/>
      <c r="G236" s="157"/>
      <c r="H236" s="157"/>
      <c r="I236" s="157"/>
      <c r="J236" s="165"/>
      <c r="L236" s="656"/>
    </row>
    <row r="237" spans="2:12" ht="12">
      <c r="B237" s="182"/>
      <c r="C237" s="165"/>
      <c r="D237" s="165"/>
      <c r="E237" s="165"/>
      <c r="F237" s="157"/>
      <c r="G237" s="157"/>
      <c r="H237" s="157"/>
      <c r="I237" s="157"/>
      <c r="J237" s="165"/>
      <c r="L237" s="656"/>
    </row>
    <row r="238" spans="2:12" ht="12">
      <c r="B238" s="182"/>
      <c r="C238" s="165"/>
      <c r="D238" s="165"/>
      <c r="E238" s="165"/>
      <c r="F238" s="157"/>
      <c r="G238" s="157"/>
      <c r="H238" s="157"/>
      <c r="I238" s="157"/>
      <c r="J238" s="165"/>
      <c r="L238" s="656"/>
    </row>
    <row r="239" spans="2:12" ht="12">
      <c r="B239" s="182"/>
      <c r="C239" s="165"/>
      <c r="D239" s="165"/>
      <c r="E239" s="165"/>
      <c r="F239" s="157"/>
      <c r="G239" s="157"/>
      <c r="H239" s="157"/>
      <c r="I239" s="157"/>
      <c r="J239" s="165"/>
      <c r="L239" s="656"/>
    </row>
    <row r="240" spans="2:12" ht="12">
      <c r="B240" s="182"/>
      <c r="C240" s="165"/>
      <c r="D240" s="165"/>
      <c r="E240" s="165"/>
      <c r="F240" s="157"/>
      <c r="G240" s="157"/>
      <c r="H240" s="157"/>
      <c r="I240" s="157"/>
      <c r="J240" s="165"/>
      <c r="L240" s="656"/>
    </row>
    <row r="241" spans="2:12" ht="12">
      <c r="B241" s="182"/>
      <c r="C241" s="165"/>
      <c r="D241" s="165"/>
      <c r="E241" s="165"/>
      <c r="F241" s="157"/>
      <c r="G241" s="157"/>
      <c r="H241" s="157"/>
      <c r="I241" s="157"/>
      <c r="J241" s="165"/>
      <c r="L241" s="656"/>
    </row>
    <row r="242" spans="2:12" ht="12">
      <c r="B242" s="182"/>
      <c r="C242" s="165"/>
      <c r="D242" s="165"/>
      <c r="E242" s="165"/>
      <c r="F242" s="157"/>
      <c r="G242" s="157"/>
      <c r="H242" s="157"/>
      <c r="I242" s="157"/>
      <c r="J242" s="165"/>
      <c r="L242" s="656"/>
    </row>
    <row r="243" spans="2:12" ht="12">
      <c r="B243" s="182"/>
      <c r="C243" s="165"/>
      <c r="D243" s="165"/>
      <c r="E243" s="165"/>
      <c r="F243" s="157"/>
      <c r="G243" s="157"/>
      <c r="H243" s="157"/>
      <c r="I243" s="157"/>
      <c r="J243" s="165"/>
      <c r="L243" s="656"/>
    </row>
    <row r="244" spans="2:12" ht="12">
      <c r="B244" s="182"/>
      <c r="C244" s="165"/>
      <c r="D244" s="165"/>
      <c r="E244" s="165"/>
      <c r="F244" s="157"/>
      <c r="G244" s="157"/>
      <c r="H244" s="157"/>
      <c r="I244" s="157"/>
      <c r="J244" s="165"/>
      <c r="L244" s="656"/>
    </row>
    <row r="245" spans="2:12" ht="12">
      <c r="B245" s="182"/>
      <c r="C245" s="165"/>
      <c r="D245" s="165"/>
      <c r="E245" s="165"/>
      <c r="F245" s="157"/>
      <c r="G245" s="157"/>
      <c r="H245" s="157"/>
      <c r="I245" s="157"/>
      <c r="J245" s="165"/>
      <c r="L245" s="656"/>
    </row>
    <row r="246" spans="2:12" ht="12">
      <c r="B246" s="182"/>
      <c r="C246" s="165"/>
      <c r="D246" s="165"/>
      <c r="E246" s="165"/>
      <c r="F246" s="157"/>
      <c r="G246" s="157"/>
      <c r="H246" s="157"/>
      <c r="I246" s="157"/>
      <c r="J246" s="165"/>
      <c r="L246" s="656"/>
    </row>
    <row r="247" spans="2:12" ht="12">
      <c r="B247" s="182"/>
      <c r="C247" s="165"/>
      <c r="D247" s="165"/>
      <c r="E247" s="165"/>
      <c r="F247" s="157"/>
      <c r="G247" s="157"/>
      <c r="H247" s="157"/>
      <c r="I247" s="157"/>
      <c r="J247" s="165"/>
      <c r="L247" s="656"/>
    </row>
    <row r="248" spans="2:12" ht="12">
      <c r="B248" s="182"/>
      <c r="C248" s="165"/>
      <c r="D248" s="165"/>
      <c r="E248" s="165"/>
      <c r="F248" s="157"/>
      <c r="G248" s="157"/>
      <c r="H248" s="157"/>
      <c r="I248" s="157"/>
      <c r="J248" s="165"/>
      <c r="L248" s="656"/>
    </row>
    <row r="249" spans="2:12" ht="12">
      <c r="B249" s="182"/>
      <c r="C249" s="165"/>
      <c r="D249" s="165"/>
      <c r="E249" s="165"/>
      <c r="F249" s="157"/>
      <c r="G249" s="157"/>
      <c r="H249" s="157"/>
      <c r="I249" s="157"/>
      <c r="J249" s="165"/>
      <c r="L249" s="656"/>
    </row>
    <row r="250" spans="2:12" ht="12">
      <c r="B250" s="182"/>
      <c r="C250" s="165"/>
      <c r="D250" s="165"/>
      <c r="E250" s="165"/>
      <c r="F250" s="157"/>
      <c r="G250" s="157"/>
      <c r="H250" s="157"/>
      <c r="I250" s="157"/>
      <c r="J250" s="165"/>
      <c r="L250" s="656"/>
    </row>
    <row r="251" spans="2:12" ht="12">
      <c r="B251" s="182"/>
      <c r="C251" s="165"/>
      <c r="D251" s="165"/>
      <c r="E251" s="165"/>
      <c r="F251" s="157"/>
      <c r="G251" s="157"/>
      <c r="H251" s="157"/>
      <c r="I251" s="157"/>
      <c r="J251" s="165"/>
      <c r="L251" s="656"/>
    </row>
    <row r="252" spans="2:12" ht="12">
      <c r="B252" s="182"/>
      <c r="C252" s="165"/>
      <c r="D252" s="165"/>
      <c r="E252" s="165"/>
      <c r="F252" s="157"/>
      <c r="G252" s="157"/>
      <c r="H252" s="157"/>
      <c r="I252" s="157"/>
      <c r="J252" s="165"/>
      <c r="L252" s="656"/>
    </row>
    <row r="253" spans="2:12" ht="12">
      <c r="B253" s="182"/>
      <c r="C253" s="165"/>
      <c r="D253" s="165"/>
      <c r="E253" s="165"/>
      <c r="F253" s="157"/>
      <c r="G253" s="157"/>
      <c r="H253" s="157"/>
      <c r="I253" s="157"/>
      <c r="J253" s="165"/>
      <c r="L253" s="656"/>
    </row>
    <row r="254" spans="2:12" ht="12">
      <c r="B254" s="182"/>
      <c r="C254" s="165"/>
      <c r="D254" s="165"/>
      <c r="E254" s="165"/>
      <c r="F254" s="157"/>
      <c r="G254" s="157"/>
      <c r="H254" s="157"/>
      <c r="I254" s="157"/>
      <c r="J254" s="165"/>
      <c r="L254" s="656"/>
    </row>
    <row r="255" spans="2:12" ht="12">
      <c r="B255" s="182"/>
      <c r="C255" s="165"/>
      <c r="D255" s="165"/>
      <c r="E255" s="165"/>
      <c r="F255" s="157"/>
      <c r="G255" s="157"/>
      <c r="H255" s="157"/>
      <c r="I255" s="157"/>
      <c r="J255" s="165"/>
      <c r="L255" s="656"/>
    </row>
    <row r="256" spans="2:12" ht="12">
      <c r="B256" s="182"/>
      <c r="C256" s="165"/>
      <c r="D256" s="165"/>
      <c r="E256" s="165"/>
      <c r="F256" s="157"/>
      <c r="G256" s="157"/>
      <c r="H256" s="157"/>
      <c r="I256" s="157"/>
      <c r="J256" s="165"/>
      <c r="L256" s="656"/>
    </row>
    <row r="257" spans="2:12" ht="12">
      <c r="B257" s="182"/>
      <c r="C257" s="165"/>
      <c r="D257" s="165"/>
      <c r="E257" s="165"/>
      <c r="F257" s="157"/>
      <c r="G257" s="157"/>
      <c r="H257" s="157"/>
      <c r="I257" s="157"/>
      <c r="J257" s="165"/>
      <c r="L257" s="656"/>
    </row>
    <row r="258" spans="2:12" ht="12">
      <c r="B258" s="182"/>
      <c r="C258" s="165"/>
      <c r="D258" s="165"/>
      <c r="E258" s="165"/>
      <c r="F258" s="157"/>
      <c r="G258" s="157"/>
      <c r="H258" s="157"/>
      <c r="I258" s="157"/>
      <c r="J258" s="165"/>
      <c r="L258" s="656"/>
    </row>
    <row r="259" spans="2:12" ht="12">
      <c r="B259" s="182"/>
      <c r="C259" s="165"/>
      <c r="D259" s="165"/>
      <c r="E259" s="165"/>
      <c r="F259" s="157"/>
      <c r="G259" s="157"/>
      <c r="H259" s="157"/>
      <c r="I259" s="157"/>
      <c r="J259" s="165"/>
      <c r="L259" s="656"/>
    </row>
    <row r="260" spans="2:12" ht="12">
      <c r="B260" s="182"/>
      <c r="C260" s="165"/>
      <c r="D260" s="165"/>
      <c r="E260" s="165"/>
      <c r="F260" s="157"/>
      <c r="G260" s="157"/>
      <c r="H260" s="157"/>
      <c r="I260" s="157"/>
      <c r="J260" s="165"/>
      <c r="L260" s="656"/>
    </row>
    <row r="261" spans="2:12" ht="12">
      <c r="B261" s="182"/>
      <c r="C261" s="165"/>
      <c r="D261" s="165"/>
      <c r="E261" s="165"/>
      <c r="F261" s="157"/>
      <c r="G261" s="157"/>
      <c r="H261" s="157"/>
      <c r="I261" s="157"/>
      <c r="J261" s="165"/>
      <c r="L261" s="656"/>
    </row>
    <row r="262" spans="2:12" ht="12">
      <c r="B262" s="182"/>
      <c r="C262" s="165"/>
      <c r="D262" s="165"/>
      <c r="E262" s="165"/>
      <c r="F262" s="157"/>
      <c r="G262" s="157"/>
      <c r="H262" s="157"/>
      <c r="I262" s="157"/>
      <c r="J262" s="165"/>
      <c r="L262" s="656"/>
    </row>
    <row r="263" spans="2:12" ht="12">
      <c r="B263" s="182"/>
      <c r="C263" s="165"/>
      <c r="D263" s="165"/>
      <c r="E263" s="165"/>
      <c r="F263" s="157"/>
      <c r="G263" s="157"/>
      <c r="H263" s="157"/>
      <c r="I263" s="157"/>
      <c r="J263" s="165"/>
      <c r="L263" s="656"/>
    </row>
    <row r="264" spans="2:12" ht="12">
      <c r="B264" s="182"/>
      <c r="C264" s="165"/>
      <c r="D264" s="165"/>
      <c r="E264" s="165"/>
      <c r="F264" s="157"/>
      <c r="G264" s="157"/>
      <c r="H264" s="157"/>
      <c r="I264" s="157"/>
      <c r="J264" s="165"/>
      <c r="L264" s="656"/>
    </row>
    <row r="265" spans="2:12" ht="12">
      <c r="B265" s="182"/>
      <c r="C265" s="165"/>
      <c r="D265" s="165"/>
      <c r="E265" s="165"/>
      <c r="F265" s="157"/>
      <c r="G265" s="157"/>
      <c r="H265" s="157"/>
      <c r="I265" s="157"/>
      <c r="J265" s="165"/>
      <c r="L265" s="656"/>
    </row>
    <row r="266" spans="2:12" ht="12">
      <c r="B266" s="182"/>
      <c r="C266" s="165"/>
      <c r="D266" s="165"/>
      <c r="E266" s="165"/>
      <c r="F266" s="157"/>
      <c r="G266" s="157"/>
      <c r="H266" s="157"/>
      <c r="I266" s="157"/>
      <c r="J266" s="165"/>
      <c r="L266" s="656"/>
    </row>
    <row r="267" spans="2:12" ht="12">
      <c r="B267" s="182"/>
      <c r="C267" s="165"/>
      <c r="D267" s="165"/>
      <c r="E267" s="165"/>
      <c r="F267" s="157"/>
      <c r="G267" s="157"/>
      <c r="H267" s="157"/>
      <c r="I267" s="157"/>
      <c r="J267" s="165"/>
      <c r="L267" s="656"/>
    </row>
    <row r="268" spans="2:12" ht="12">
      <c r="B268" s="182"/>
      <c r="C268" s="165"/>
      <c r="D268" s="165"/>
      <c r="E268" s="165"/>
      <c r="F268" s="157"/>
      <c r="G268" s="157"/>
      <c r="H268" s="157"/>
      <c r="I268" s="157"/>
      <c r="J268" s="165"/>
      <c r="L268" s="656"/>
    </row>
    <row r="269" spans="2:12" ht="12">
      <c r="B269" s="182"/>
      <c r="C269" s="165"/>
      <c r="D269" s="165"/>
      <c r="E269" s="165"/>
      <c r="F269" s="157"/>
      <c r="G269" s="157"/>
      <c r="H269" s="157"/>
      <c r="I269" s="157"/>
      <c r="J269" s="165"/>
      <c r="L269" s="656"/>
    </row>
    <row r="270" spans="2:12" ht="12">
      <c r="B270" s="182"/>
      <c r="C270" s="165"/>
      <c r="D270" s="165"/>
      <c r="E270" s="165"/>
      <c r="F270" s="157"/>
      <c r="G270" s="157"/>
      <c r="H270" s="157"/>
      <c r="I270" s="157"/>
      <c r="J270" s="165"/>
      <c r="L270" s="656"/>
    </row>
    <row r="271" spans="2:12" ht="12">
      <c r="B271" s="182"/>
      <c r="C271" s="165"/>
      <c r="D271" s="165"/>
      <c r="E271" s="165"/>
      <c r="F271" s="157"/>
      <c r="G271" s="157"/>
      <c r="H271" s="157"/>
      <c r="I271" s="157"/>
      <c r="J271" s="165"/>
      <c r="L271" s="656"/>
    </row>
    <row r="272" spans="2:12" ht="12">
      <c r="B272" s="182"/>
      <c r="C272" s="165"/>
      <c r="D272" s="165"/>
      <c r="E272" s="165"/>
      <c r="F272" s="157"/>
      <c r="G272" s="157"/>
      <c r="H272" s="157"/>
      <c r="I272" s="157"/>
      <c r="J272" s="165"/>
      <c r="L272" s="656"/>
    </row>
    <row r="273" spans="2:12" ht="12">
      <c r="B273" s="182"/>
      <c r="C273" s="165"/>
      <c r="D273" s="165"/>
      <c r="E273" s="165"/>
      <c r="F273" s="157"/>
      <c r="G273" s="157"/>
      <c r="H273" s="157"/>
      <c r="I273" s="157"/>
      <c r="J273" s="165"/>
      <c r="L273" s="656"/>
    </row>
    <row r="274" spans="2:12" ht="12">
      <c r="B274" s="182"/>
      <c r="C274" s="165"/>
      <c r="D274" s="165"/>
      <c r="E274" s="165"/>
      <c r="F274" s="157"/>
      <c r="G274" s="157"/>
      <c r="H274" s="157"/>
      <c r="I274" s="157"/>
      <c r="J274" s="165"/>
      <c r="L274" s="656"/>
    </row>
    <row r="275" spans="2:12" ht="12">
      <c r="B275" s="182"/>
      <c r="C275" s="165"/>
      <c r="D275" s="165"/>
      <c r="E275" s="165"/>
      <c r="F275" s="157"/>
      <c r="G275" s="157"/>
      <c r="H275" s="157"/>
      <c r="I275" s="157"/>
      <c r="J275" s="165"/>
      <c r="L275" s="656"/>
    </row>
    <row r="276" spans="2:12" ht="12">
      <c r="B276" s="182"/>
      <c r="C276" s="165"/>
      <c r="D276" s="165"/>
      <c r="E276" s="165"/>
      <c r="F276" s="157"/>
      <c r="G276" s="157"/>
      <c r="H276" s="157"/>
      <c r="I276" s="157"/>
      <c r="J276" s="165"/>
      <c r="L276" s="656"/>
    </row>
    <row r="277" spans="2:12" ht="12">
      <c r="B277" s="182"/>
      <c r="C277" s="165"/>
      <c r="D277" s="165"/>
      <c r="E277" s="165"/>
      <c r="F277" s="157"/>
      <c r="G277" s="157"/>
      <c r="H277" s="157"/>
      <c r="I277" s="157"/>
      <c r="J277" s="165"/>
      <c r="L277" s="656"/>
    </row>
    <row r="278" spans="2:12" ht="12">
      <c r="B278" s="182"/>
      <c r="C278" s="165"/>
      <c r="D278" s="165"/>
      <c r="E278" s="165"/>
      <c r="F278" s="157"/>
      <c r="G278" s="157"/>
      <c r="H278" s="157"/>
      <c r="I278" s="157"/>
      <c r="J278" s="165"/>
      <c r="L278" s="656"/>
    </row>
    <row r="279" spans="2:12" ht="12">
      <c r="B279" s="182"/>
      <c r="C279" s="165"/>
      <c r="D279" s="165"/>
      <c r="E279" s="165"/>
      <c r="F279" s="157"/>
      <c r="G279" s="157"/>
      <c r="H279" s="157"/>
      <c r="I279" s="157"/>
      <c r="J279" s="165"/>
      <c r="L279" s="656"/>
    </row>
    <row r="280" spans="2:12" ht="12">
      <c r="B280" s="182"/>
      <c r="C280" s="165"/>
      <c r="D280" s="165"/>
      <c r="E280" s="165"/>
      <c r="F280" s="157"/>
      <c r="G280" s="157"/>
      <c r="H280" s="157"/>
      <c r="I280" s="157"/>
      <c r="J280" s="165"/>
      <c r="L280" s="656"/>
    </row>
    <row r="281" spans="2:12" ht="12">
      <c r="B281" s="182"/>
      <c r="C281" s="165"/>
      <c r="D281" s="165"/>
      <c r="E281" s="165"/>
      <c r="F281" s="157"/>
      <c r="G281" s="157"/>
      <c r="H281" s="157"/>
      <c r="I281" s="157"/>
      <c r="J281" s="165"/>
      <c r="L281" s="656"/>
    </row>
    <row r="282" spans="2:12" ht="12">
      <c r="B282" s="182"/>
      <c r="C282" s="165"/>
      <c r="D282" s="165"/>
      <c r="E282" s="165"/>
      <c r="F282" s="157"/>
      <c r="G282" s="157"/>
      <c r="H282" s="157"/>
      <c r="I282" s="157"/>
      <c r="J282" s="165"/>
      <c r="L282" s="656"/>
    </row>
    <row r="283" spans="2:12" ht="12">
      <c r="B283" s="182"/>
      <c r="C283" s="165"/>
      <c r="D283" s="165"/>
      <c r="E283" s="165"/>
      <c r="F283" s="157"/>
      <c r="G283" s="157"/>
      <c r="H283" s="157"/>
      <c r="I283" s="157"/>
      <c r="J283" s="165"/>
      <c r="L283" s="656"/>
    </row>
    <row r="284" spans="2:12" ht="12">
      <c r="B284" s="182"/>
      <c r="C284" s="165"/>
      <c r="D284" s="165"/>
      <c r="E284" s="165"/>
      <c r="F284" s="157"/>
      <c r="G284" s="157"/>
      <c r="H284" s="157"/>
      <c r="I284" s="157"/>
      <c r="J284" s="165"/>
      <c r="L284" s="656"/>
    </row>
    <row r="285" spans="2:12" ht="12">
      <c r="B285" s="182"/>
      <c r="C285" s="165"/>
      <c r="D285" s="165"/>
      <c r="E285" s="165"/>
      <c r="F285" s="157"/>
      <c r="G285" s="157"/>
      <c r="H285" s="157"/>
      <c r="I285" s="157"/>
      <c r="J285" s="165"/>
      <c r="L285" s="656"/>
    </row>
    <row r="286" spans="2:12" ht="12">
      <c r="B286" s="182"/>
      <c r="C286" s="165"/>
      <c r="D286" s="165"/>
      <c r="E286" s="165"/>
      <c r="F286" s="157"/>
      <c r="G286" s="157"/>
      <c r="H286" s="157"/>
      <c r="I286" s="157"/>
      <c r="J286" s="165"/>
      <c r="L286" s="656"/>
    </row>
    <row r="287" spans="2:12" ht="12">
      <c r="B287" s="182"/>
      <c r="C287" s="165"/>
      <c r="D287" s="165"/>
      <c r="E287" s="165"/>
      <c r="F287" s="157"/>
      <c r="G287" s="157"/>
      <c r="H287" s="157"/>
      <c r="I287" s="157"/>
      <c r="J287" s="165"/>
      <c r="L287" s="656"/>
    </row>
    <row r="288" spans="2:12" ht="12">
      <c r="B288" s="182"/>
      <c r="C288" s="165"/>
      <c r="D288" s="165"/>
      <c r="E288" s="165"/>
      <c r="F288" s="157"/>
      <c r="G288" s="157"/>
      <c r="H288" s="157"/>
      <c r="I288" s="157"/>
      <c r="J288" s="165"/>
      <c r="L288" s="656"/>
    </row>
    <row r="289" spans="2:12" ht="12">
      <c r="B289" s="182"/>
      <c r="C289" s="165"/>
      <c r="D289" s="165"/>
      <c r="F289" s="157"/>
      <c r="G289" s="157"/>
      <c r="H289" s="157"/>
      <c r="I289" s="157"/>
      <c r="J289" s="165"/>
      <c r="L289" s="656"/>
    </row>
    <row r="290" spans="2:12" ht="12">
      <c r="B290" s="182"/>
      <c r="C290" s="165"/>
      <c r="D290" s="165"/>
      <c r="F290" s="157"/>
      <c r="G290" s="157"/>
      <c r="H290" s="157"/>
      <c r="I290" s="157"/>
      <c r="J290" s="165"/>
      <c r="L290" s="656"/>
    </row>
    <row r="291" spans="2:12" ht="12">
      <c r="B291" s="182"/>
      <c r="C291" s="165"/>
      <c r="D291" s="165"/>
      <c r="F291" s="157"/>
      <c r="G291" s="157"/>
      <c r="H291" s="157"/>
      <c r="I291" s="157"/>
      <c r="J291" s="165"/>
      <c r="L291" s="656"/>
    </row>
    <row r="292" spans="2:12" ht="12">
      <c r="B292" s="182"/>
      <c r="C292" s="165"/>
      <c r="D292" s="165"/>
      <c r="F292" s="157"/>
      <c r="G292" s="157"/>
      <c r="H292" s="157"/>
      <c r="I292" s="157"/>
      <c r="J292" s="165"/>
      <c r="L292" s="656"/>
    </row>
    <row r="293" spans="2:12" ht="12">
      <c r="B293" s="182"/>
      <c r="C293" s="165"/>
      <c r="D293" s="165"/>
      <c r="F293" s="157"/>
      <c r="G293" s="157"/>
      <c r="H293" s="157"/>
      <c r="I293" s="157"/>
      <c r="J293" s="165"/>
      <c r="L293" s="656"/>
    </row>
    <row r="294" spans="2:12" ht="12">
      <c r="B294" s="182"/>
      <c r="C294" s="165"/>
      <c r="D294" s="165"/>
      <c r="F294" s="157"/>
      <c r="G294" s="157"/>
      <c r="H294" s="157"/>
      <c r="I294" s="157"/>
      <c r="J294" s="165"/>
      <c r="L294" s="656"/>
    </row>
    <row r="295" spans="2:12" ht="12">
      <c r="B295" s="182"/>
      <c r="C295" s="165"/>
      <c r="D295" s="165"/>
      <c r="F295" s="157"/>
      <c r="G295" s="157"/>
      <c r="H295" s="157"/>
      <c r="I295" s="157"/>
      <c r="J295" s="165"/>
      <c r="L295" s="656"/>
    </row>
    <row r="296" spans="2:12" ht="12">
      <c r="B296" s="182"/>
      <c r="C296" s="165"/>
      <c r="D296" s="165"/>
      <c r="F296" s="157"/>
      <c r="G296" s="157"/>
      <c r="H296" s="157"/>
      <c r="I296" s="157"/>
      <c r="J296" s="165"/>
      <c r="L296" s="656"/>
    </row>
    <row r="297" spans="2:12" ht="12">
      <c r="B297" s="182"/>
      <c r="C297" s="165"/>
      <c r="D297" s="165"/>
      <c r="F297" s="157"/>
      <c r="G297" s="157"/>
      <c r="H297" s="157"/>
      <c r="I297" s="157"/>
      <c r="J297" s="165"/>
      <c r="L297" s="656"/>
    </row>
    <row r="298" spans="2:12" ht="12">
      <c r="B298" s="182"/>
      <c r="C298" s="165"/>
      <c r="D298" s="165"/>
      <c r="F298" s="157"/>
      <c r="G298" s="157"/>
      <c r="H298" s="157"/>
      <c r="I298" s="157"/>
      <c r="J298" s="165"/>
      <c r="L298" s="656"/>
    </row>
    <row r="299" spans="2:12" ht="12">
      <c r="B299" s="182"/>
      <c r="C299" s="165"/>
      <c r="D299" s="165"/>
      <c r="F299" s="157"/>
      <c r="G299" s="157"/>
      <c r="H299" s="157"/>
      <c r="I299" s="157"/>
      <c r="J299" s="165"/>
      <c r="L299" s="656"/>
    </row>
    <row r="300" spans="2:12" ht="12">
      <c r="B300" s="182"/>
      <c r="C300" s="165"/>
      <c r="D300" s="165"/>
      <c r="F300" s="157"/>
      <c r="G300" s="157"/>
      <c r="H300" s="157"/>
      <c r="I300" s="157"/>
      <c r="J300" s="165"/>
      <c r="L300" s="656"/>
    </row>
    <row r="301" spans="2:12" ht="12">
      <c r="B301" s="182"/>
      <c r="C301" s="165"/>
      <c r="D301" s="165"/>
      <c r="F301" s="157"/>
      <c r="G301" s="157"/>
      <c r="H301" s="157"/>
      <c r="I301" s="157"/>
      <c r="J301" s="165"/>
      <c r="L301" s="656"/>
    </row>
    <row r="302" spans="2:12" ht="12">
      <c r="B302" s="182"/>
      <c r="C302" s="165"/>
      <c r="D302" s="165"/>
      <c r="F302" s="157"/>
      <c r="G302" s="157"/>
      <c r="H302" s="157"/>
      <c r="I302" s="157"/>
      <c r="J302" s="165"/>
      <c r="L302" s="656"/>
    </row>
    <row r="303" spans="2:12" ht="12">
      <c r="B303" s="182"/>
      <c r="C303" s="165"/>
      <c r="D303" s="165"/>
      <c r="F303" s="157"/>
      <c r="G303" s="157"/>
      <c r="H303" s="157"/>
      <c r="I303" s="157"/>
      <c r="J303" s="165"/>
      <c r="L303" s="656"/>
    </row>
    <row r="304" spans="2:12" ht="12">
      <c r="B304" s="182"/>
      <c r="C304" s="165"/>
      <c r="D304" s="165"/>
      <c r="F304" s="157"/>
      <c r="G304" s="157"/>
      <c r="H304" s="157"/>
      <c r="I304" s="157"/>
      <c r="J304" s="165"/>
      <c r="L304" s="656"/>
    </row>
    <row r="305" spans="2:12" ht="12">
      <c r="B305" s="182"/>
      <c r="C305" s="165"/>
      <c r="D305" s="165"/>
      <c r="F305" s="157"/>
      <c r="G305" s="157"/>
      <c r="H305" s="157"/>
      <c r="I305" s="157"/>
      <c r="J305" s="165"/>
      <c r="L305" s="656"/>
    </row>
    <row r="306" spans="2:12" ht="12">
      <c r="B306" s="182"/>
      <c r="C306" s="165"/>
      <c r="D306" s="165"/>
      <c r="F306" s="157"/>
      <c r="G306" s="157"/>
      <c r="H306" s="157"/>
      <c r="I306" s="157"/>
      <c r="J306" s="165"/>
      <c r="L306" s="656"/>
    </row>
    <row r="307" spans="2:12" ht="12">
      <c r="B307" s="182"/>
      <c r="C307" s="165"/>
      <c r="D307" s="165"/>
      <c r="F307" s="157"/>
      <c r="G307" s="157"/>
      <c r="H307" s="157"/>
      <c r="I307" s="157"/>
      <c r="J307" s="165"/>
      <c r="L307" s="656"/>
    </row>
    <row r="308" spans="2:12" ht="12">
      <c r="B308" s="182"/>
      <c r="C308" s="165"/>
      <c r="D308" s="165"/>
      <c r="F308" s="157"/>
      <c r="G308" s="157"/>
      <c r="H308" s="157"/>
      <c r="I308" s="157"/>
      <c r="J308" s="165"/>
      <c r="L308" s="656"/>
    </row>
    <row r="309" spans="2:12" ht="12">
      <c r="B309" s="182"/>
      <c r="C309" s="165"/>
      <c r="D309" s="165"/>
      <c r="F309" s="157"/>
      <c r="G309" s="157"/>
      <c r="H309" s="157"/>
      <c r="I309" s="157"/>
      <c r="J309" s="165"/>
      <c r="L309" s="656"/>
    </row>
    <row r="310" spans="2:12" ht="12">
      <c r="B310" s="182"/>
      <c r="C310" s="165"/>
      <c r="D310" s="165"/>
      <c r="F310" s="157"/>
      <c r="G310" s="157"/>
      <c r="H310" s="157"/>
      <c r="I310" s="157"/>
      <c r="J310" s="165"/>
      <c r="L310" s="656"/>
    </row>
    <row r="311" spans="2:12" ht="12">
      <c r="B311" s="182"/>
      <c r="C311" s="165"/>
      <c r="D311" s="165"/>
      <c r="F311" s="157"/>
      <c r="G311" s="157"/>
      <c r="H311" s="157"/>
      <c r="I311" s="157"/>
      <c r="J311" s="165"/>
      <c r="L311" s="656"/>
    </row>
    <row r="312" spans="2:12" ht="12">
      <c r="B312" s="182"/>
      <c r="C312" s="165"/>
      <c r="D312" s="165"/>
      <c r="F312" s="157"/>
      <c r="G312" s="157"/>
      <c r="H312" s="157"/>
      <c r="I312" s="157"/>
      <c r="J312" s="165"/>
      <c r="L312" s="656"/>
    </row>
    <row r="313" spans="2:12" ht="12">
      <c r="B313" s="182"/>
      <c r="C313" s="165"/>
      <c r="D313" s="165"/>
      <c r="F313" s="157"/>
      <c r="G313" s="157"/>
      <c r="H313" s="157"/>
      <c r="I313" s="157"/>
      <c r="J313" s="165"/>
      <c r="L313" s="656"/>
    </row>
    <row r="314" spans="2:12" ht="12">
      <c r="B314" s="182"/>
      <c r="C314" s="165"/>
      <c r="D314" s="165"/>
      <c r="F314" s="157"/>
      <c r="G314" s="157"/>
      <c r="H314" s="157"/>
      <c r="I314" s="157"/>
      <c r="J314" s="165"/>
    </row>
    <row r="315" spans="2:12" ht="12">
      <c r="B315" s="182"/>
      <c r="C315" s="165"/>
      <c r="D315" s="165"/>
      <c r="F315" s="157"/>
      <c r="G315" s="157"/>
      <c r="H315" s="157"/>
      <c r="I315" s="157"/>
      <c r="J315" s="165"/>
    </row>
    <row r="316" spans="2:12" ht="12">
      <c r="B316" s="182"/>
      <c r="C316" s="165"/>
      <c r="D316" s="165"/>
      <c r="F316" s="157"/>
      <c r="G316" s="157"/>
      <c r="H316" s="157"/>
      <c r="I316" s="157"/>
      <c r="J316" s="165"/>
    </row>
    <row r="317" spans="2:12" ht="12">
      <c r="B317" s="182"/>
      <c r="C317" s="165"/>
      <c r="D317" s="165"/>
      <c r="F317" s="157"/>
      <c r="G317" s="157"/>
      <c r="H317" s="157"/>
      <c r="I317" s="157"/>
      <c r="J317" s="165"/>
    </row>
    <row r="318" spans="2:12" ht="12">
      <c r="B318" s="182"/>
      <c r="C318" s="165"/>
      <c r="D318" s="165"/>
      <c r="F318" s="157"/>
      <c r="G318" s="157"/>
      <c r="H318" s="157"/>
      <c r="I318" s="157"/>
      <c r="J318" s="165"/>
    </row>
    <row r="319" spans="2:12" ht="12">
      <c r="B319" s="182"/>
      <c r="C319" s="165"/>
      <c r="D319" s="165"/>
      <c r="F319" s="157"/>
      <c r="G319" s="157"/>
      <c r="H319" s="157"/>
      <c r="I319" s="157"/>
      <c r="J319" s="165"/>
    </row>
    <row r="320" spans="2:12" ht="12">
      <c r="B320" s="182"/>
      <c r="C320" s="165"/>
      <c r="D320" s="165"/>
      <c r="F320" s="157"/>
      <c r="G320" s="157"/>
      <c r="H320" s="157"/>
      <c r="I320" s="157"/>
      <c r="J320" s="165"/>
    </row>
    <row r="321" spans="2:10" ht="12">
      <c r="B321" s="182"/>
      <c r="C321" s="165"/>
      <c r="D321" s="165"/>
      <c r="F321" s="157"/>
      <c r="G321" s="157"/>
      <c r="H321" s="157"/>
      <c r="I321" s="157"/>
      <c r="J321" s="165"/>
    </row>
    <row r="322" spans="2:10" ht="12">
      <c r="B322" s="182"/>
      <c r="C322" s="165"/>
      <c r="D322" s="165"/>
      <c r="F322" s="157"/>
      <c r="G322" s="157"/>
      <c r="H322" s="157"/>
      <c r="I322" s="157"/>
      <c r="J322" s="165"/>
    </row>
    <row r="323" spans="2:10" ht="12">
      <c r="B323" s="182"/>
      <c r="C323" s="165"/>
      <c r="D323" s="165"/>
      <c r="F323" s="157"/>
      <c r="G323" s="157"/>
      <c r="H323" s="157"/>
      <c r="I323" s="157"/>
      <c r="J323" s="165"/>
    </row>
    <row r="324" spans="2:10" ht="12">
      <c r="B324" s="182"/>
      <c r="C324" s="165"/>
      <c r="D324" s="165"/>
      <c r="F324" s="157"/>
      <c r="G324" s="157"/>
      <c r="H324" s="157"/>
      <c r="I324" s="157"/>
      <c r="J324" s="165"/>
    </row>
    <row r="325" spans="2:10" ht="12">
      <c r="B325" s="182"/>
      <c r="C325" s="165"/>
      <c r="D325" s="165"/>
      <c r="F325" s="157"/>
      <c r="G325" s="157"/>
      <c r="H325" s="157"/>
      <c r="I325" s="157"/>
      <c r="J325" s="165"/>
    </row>
    <row r="326" spans="2:10" ht="12">
      <c r="B326" s="182"/>
      <c r="C326" s="165"/>
      <c r="D326" s="165"/>
      <c r="F326" s="157"/>
      <c r="G326" s="157"/>
      <c r="H326" s="157"/>
      <c r="I326" s="157"/>
      <c r="J326" s="165"/>
    </row>
    <row r="327" spans="2:10" ht="12">
      <c r="B327" s="182"/>
      <c r="C327" s="165"/>
      <c r="D327" s="165"/>
      <c r="F327" s="157"/>
      <c r="G327" s="157"/>
      <c r="H327" s="157"/>
      <c r="I327" s="157"/>
      <c r="J327" s="165"/>
    </row>
    <row r="328" spans="2:10" ht="12">
      <c r="B328" s="182"/>
      <c r="C328" s="165"/>
      <c r="D328" s="165"/>
      <c r="F328" s="157"/>
      <c r="G328" s="157"/>
      <c r="H328" s="157"/>
      <c r="I328" s="157"/>
      <c r="J328" s="165"/>
    </row>
    <row r="329" spans="2:10" ht="12">
      <c r="B329" s="182"/>
      <c r="C329" s="165"/>
      <c r="D329" s="165"/>
      <c r="F329" s="157"/>
      <c r="G329" s="157"/>
      <c r="H329" s="157"/>
      <c r="I329" s="157"/>
      <c r="J329" s="165"/>
    </row>
    <row r="330" spans="2:10" ht="12">
      <c r="B330" s="182"/>
      <c r="C330" s="165"/>
      <c r="D330" s="165"/>
      <c r="F330" s="157"/>
      <c r="G330" s="157"/>
      <c r="H330" s="157"/>
      <c r="I330" s="157"/>
      <c r="J330" s="165"/>
    </row>
    <row r="331" spans="2:10" ht="12">
      <c r="B331" s="182"/>
      <c r="C331" s="165"/>
      <c r="D331" s="165"/>
      <c r="F331" s="157"/>
      <c r="G331" s="157"/>
      <c r="H331" s="157"/>
      <c r="I331" s="157"/>
      <c r="J331" s="165"/>
    </row>
    <row r="332" spans="2:10" ht="12.75">
      <c r="G332" s="197"/>
      <c r="H332" s="197"/>
    </row>
    <row r="333" spans="2:10" ht="12.75">
      <c r="G333" s="197"/>
      <c r="H333" s="197"/>
    </row>
    <row r="334" spans="2:10" ht="12.75">
      <c r="G334" s="197"/>
      <c r="H334" s="197"/>
    </row>
    <row r="335" spans="2:10" ht="12.75">
      <c r="G335" s="197"/>
      <c r="H335" s="197"/>
    </row>
    <row r="336" spans="2:10" ht="12.75">
      <c r="G336" s="197"/>
      <c r="H336" s="197"/>
    </row>
    <row r="337" spans="7:8" ht="12.75">
      <c r="G337" s="197"/>
      <c r="H337" s="197"/>
    </row>
    <row r="338" spans="7:8" ht="12.75">
      <c r="G338" s="197"/>
      <c r="H338" s="197"/>
    </row>
    <row r="339" spans="7:8" ht="12.75">
      <c r="G339" s="197"/>
      <c r="H339" s="197"/>
    </row>
    <row r="340" spans="7:8" ht="12.75">
      <c r="G340" s="197"/>
      <c r="H340" s="197"/>
    </row>
    <row r="341" spans="7:8" ht="12.75">
      <c r="G341" s="197"/>
      <c r="H341" s="197"/>
    </row>
    <row r="342" spans="7:8" ht="12.75">
      <c r="G342" s="197"/>
      <c r="H342" s="197"/>
    </row>
    <row r="343" spans="7:8" ht="12.75">
      <c r="G343" s="197"/>
      <c r="H343" s="197"/>
    </row>
    <row r="344" spans="7:8" ht="12.75">
      <c r="G344" s="197"/>
      <c r="H344" s="197"/>
    </row>
    <row r="345" spans="7:8" ht="12.75">
      <c r="G345" s="197"/>
      <c r="H345" s="197"/>
    </row>
    <row r="346" spans="7:8" ht="12.75">
      <c r="G346" s="197"/>
      <c r="H346" s="197"/>
    </row>
    <row r="347" spans="7:8" ht="12.75">
      <c r="G347" s="197"/>
      <c r="H347" s="197"/>
    </row>
    <row r="348" spans="7:8" ht="12.75">
      <c r="G348" s="198"/>
      <c r="H348" s="198"/>
    </row>
    <row r="349" spans="7:8" ht="12.75">
      <c r="G349" s="198"/>
      <c r="H349" s="198"/>
    </row>
    <row r="350" spans="7:8" ht="12.75">
      <c r="G350" s="198"/>
      <c r="H350" s="198"/>
    </row>
    <row r="351" spans="7:8" ht="12.75">
      <c r="G351" s="198"/>
      <c r="H351" s="198"/>
    </row>
    <row r="352" spans="7:8" ht="12.75">
      <c r="G352" s="198"/>
      <c r="H352" s="198"/>
    </row>
    <row r="353" spans="7:8" ht="12.75">
      <c r="G353" s="198"/>
      <c r="H353" s="198"/>
    </row>
    <row r="354" spans="7:8" ht="12.75">
      <c r="G354" s="198"/>
      <c r="H354" s="198"/>
    </row>
    <row r="355" spans="7:8" ht="12.75">
      <c r="G355" s="198"/>
      <c r="H355" s="198"/>
    </row>
  </sheetData>
  <sortState ref="A7:Q36">
    <sortCondition ref="B7:B36"/>
  </sortState>
  <mergeCells count="3">
    <mergeCell ref="F3:H3"/>
    <mergeCell ref="I3:J3"/>
    <mergeCell ref="C3:D3"/>
  </mergeCells>
  <phoneticPr fontId="0" type="noConversion"/>
  <pageMargins left="0.75" right="0.75" top="1" bottom="1" header="0.5" footer="0.5"/>
  <headerFooter alignWithMargins="0"/>
  <ignoredErrors>
    <ignoredError sqref="F1:J2 F232:J300 F42:J43 C42:C43 C232:C300 C1:C2 I6:J6 C6:D6 F6:H6" formulaRange="1"/>
    <ignoredError sqref="E6" formula="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18"/>
  <sheetViews>
    <sheetView workbookViewId="0"/>
  </sheetViews>
  <sheetFormatPr defaultRowHeight="12"/>
  <cols>
    <col min="1" max="1" width="9.33203125" style="1216"/>
    <col min="2" max="2" width="1.6640625" style="1216" customWidth="1"/>
    <col min="3" max="3" width="19.1640625" style="109" customWidth="1"/>
    <col min="4" max="14" width="8.6640625" style="109" customWidth="1"/>
    <col min="15" max="16" width="7.83203125" style="110" bestFit="1" customWidth="1"/>
    <col min="17" max="17" width="1.6640625" customWidth="1"/>
  </cols>
  <sheetData>
    <row r="2" spans="2:21" ht="12.75" customHeight="1" thickBot="1">
      <c r="B2" s="486"/>
      <c r="C2" s="1599" t="s">
        <v>130</v>
      </c>
      <c r="D2" s="1599"/>
      <c r="E2" s="1599"/>
      <c r="F2" s="1599"/>
      <c r="G2" s="1599"/>
      <c r="H2" s="1599"/>
      <c r="I2" s="1599"/>
      <c r="J2" s="1599"/>
      <c r="K2" s="1599"/>
      <c r="L2" s="1599"/>
      <c r="M2" s="1599"/>
      <c r="N2" s="1599"/>
      <c r="O2" s="1599"/>
      <c r="P2" s="1599"/>
      <c r="Q2" s="486"/>
    </row>
    <row r="3" spans="2:21" ht="12.75" customHeight="1">
      <c r="B3" s="486"/>
      <c r="C3" s="405"/>
      <c r="D3" s="1614" t="s">
        <v>649</v>
      </c>
      <c r="E3" s="1600" t="s">
        <v>310</v>
      </c>
      <c r="F3" s="1602" t="s">
        <v>309</v>
      </c>
      <c r="G3" s="1604" t="s">
        <v>131</v>
      </c>
      <c r="H3" s="1606" t="s">
        <v>132</v>
      </c>
      <c r="I3" s="1608" t="s">
        <v>133</v>
      </c>
      <c r="J3" s="1612" t="s">
        <v>134</v>
      </c>
      <c r="K3" s="1608" t="s">
        <v>135</v>
      </c>
      <c r="L3" s="1612" t="s">
        <v>136</v>
      </c>
      <c r="M3" s="1608" t="s">
        <v>457</v>
      </c>
      <c r="N3" s="1612" t="s">
        <v>458</v>
      </c>
      <c r="O3" s="1610" t="s">
        <v>188</v>
      </c>
      <c r="P3" s="1611"/>
      <c r="Q3" s="486"/>
    </row>
    <row r="4" spans="2:21" ht="12.75" thickBot="1">
      <c r="B4" s="486"/>
      <c r="C4" s="406"/>
      <c r="D4" s="1615"/>
      <c r="E4" s="1601"/>
      <c r="F4" s="1603"/>
      <c r="G4" s="1605"/>
      <c r="H4" s="1607"/>
      <c r="I4" s="1609"/>
      <c r="J4" s="1613"/>
      <c r="K4" s="1609"/>
      <c r="L4" s="1613"/>
      <c r="M4" s="1609"/>
      <c r="N4" s="1613"/>
      <c r="O4" s="407" t="s">
        <v>585</v>
      </c>
      <c r="P4" s="408" t="s">
        <v>650</v>
      </c>
      <c r="Q4" s="486"/>
    </row>
    <row r="5" spans="2:21">
      <c r="B5" s="486"/>
      <c r="C5" s="409" t="s">
        <v>137</v>
      </c>
      <c r="D5" s="1220">
        <v>16223</v>
      </c>
      <c r="E5" s="1219">
        <v>16323</v>
      </c>
      <c r="F5" s="1217">
        <v>15866</v>
      </c>
      <c r="G5" s="414">
        <v>15687</v>
      </c>
      <c r="H5" s="414">
        <v>15471</v>
      </c>
      <c r="I5" s="414">
        <v>15325</v>
      </c>
      <c r="J5" s="414">
        <v>15299</v>
      </c>
      <c r="K5" s="414">
        <v>15168</v>
      </c>
      <c r="L5" s="414">
        <v>15004</v>
      </c>
      <c r="M5" s="414">
        <v>15018</v>
      </c>
      <c r="N5" s="414">
        <v>14943</v>
      </c>
      <c r="O5" s="1222">
        <f>D5-E5</f>
        <v>-100</v>
      </c>
      <c r="P5" s="1221">
        <f>D5-N5</f>
        <v>1280</v>
      </c>
      <c r="Q5" s="486"/>
      <c r="R5" s="653"/>
      <c r="S5" s="653"/>
      <c r="T5" s="653"/>
      <c r="U5" s="653"/>
    </row>
    <row r="6" spans="2:21" ht="12.75" thickBot="1">
      <c r="B6" s="486"/>
      <c r="C6" s="410" t="s">
        <v>217</v>
      </c>
      <c r="D6" s="401">
        <f>SUM(D7:D36)</f>
        <v>3513</v>
      </c>
      <c r="E6" s="404">
        <v>3541</v>
      </c>
      <c r="F6" s="1218">
        <v>3437</v>
      </c>
      <c r="G6" s="237">
        <v>3356</v>
      </c>
      <c r="H6" s="413">
        <v>3268</v>
      </c>
      <c r="I6" s="413">
        <v>3226</v>
      </c>
      <c r="J6" s="413">
        <v>3211</v>
      </c>
      <c r="K6" s="413">
        <v>3200</v>
      </c>
      <c r="L6" s="413">
        <v>3159</v>
      </c>
      <c r="M6" s="413">
        <v>3123</v>
      </c>
      <c r="N6" s="413">
        <v>3071</v>
      </c>
      <c r="O6" s="1223">
        <f t="shared" ref="O6:O41" si="0">D6-E6</f>
        <v>-28</v>
      </c>
      <c r="P6" s="411">
        <f t="shared" ref="P6:P41" si="1">D6-N6</f>
        <v>442</v>
      </c>
      <c r="Q6" s="486"/>
      <c r="R6" s="653"/>
      <c r="S6" s="653"/>
      <c r="T6" s="653"/>
      <c r="U6" s="653"/>
    </row>
    <row r="7" spans="2:21">
      <c r="B7" s="486"/>
      <c r="C7" s="1230" t="s">
        <v>249</v>
      </c>
      <c r="D7" s="1231">
        <v>23</v>
      </c>
      <c r="E7" s="1232">
        <v>19</v>
      </c>
      <c r="F7" s="1233">
        <v>20</v>
      </c>
      <c r="G7" s="1234">
        <v>20</v>
      </c>
      <c r="H7" s="1235">
        <v>19</v>
      </c>
      <c r="I7" s="1235">
        <v>20</v>
      </c>
      <c r="J7" s="1235">
        <v>29</v>
      </c>
      <c r="K7" s="1235">
        <v>27</v>
      </c>
      <c r="L7" s="1235">
        <v>28</v>
      </c>
      <c r="M7" s="1235">
        <v>29</v>
      </c>
      <c r="N7" s="1235">
        <v>26</v>
      </c>
      <c r="O7" s="1236">
        <f t="shared" ref="O7:O36" si="2">D7-E7</f>
        <v>4</v>
      </c>
      <c r="P7" s="1248">
        <f t="shared" ref="P7:P36" si="3">D7-N7</f>
        <v>-3</v>
      </c>
      <c r="Q7" s="486"/>
      <c r="R7" s="653"/>
      <c r="S7" s="653"/>
      <c r="T7" s="653"/>
      <c r="U7" s="653"/>
    </row>
    <row r="8" spans="2:21">
      <c r="B8" s="486"/>
      <c r="C8" s="1237" t="s">
        <v>250</v>
      </c>
      <c r="D8" s="1238">
        <v>120</v>
      </c>
      <c r="E8" s="1239">
        <v>118</v>
      </c>
      <c r="F8" s="1240">
        <v>113</v>
      </c>
      <c r="G8" s="1240">
        <v>106</v>
      </c>
      <c r="H8" s="1241">
        <v>103</v>
      </c>
      <c r="I8" s="1241">
        <v>105</v>
      </c>
      <c r="J8" s="1241">
        <v>103</v>
      </c>
      <c r="K8" s="1241">
        <v>102</v>
      </c>
      <c r="L8" s="1241">
        <v>107</v>
      </c>
      <c r="M8" s="1241">
        <v>106</v>
      </c>
      <c r="N8" s="1241">
        <v>107</v>
      </c>
      <c r="O8" s="1242">
        <f t="shared" si="2"/>
        <v>2</v>
      </c>
      <c r="P8" s="1249">
        <f t="shared" si="3"/>
        <v>13</v>
      </c>
      <c r="Q8" s="486"/>
      <c r="R8" s="653"/>
      <c r="S8" s="653"/>
      <c r="T8" s="653"/>
      <c r="U8" s="653"/>
    </row>
    <row r="9" spans="2:21">
      <c r="B9" s="486"/>
      <c r="C9" s="1237" t="s">
        <v>251</v>
      </c>
      <c r="D9" s="1238">
        <v>36</v>
      </c>
      <c r="E9" s="1239">
        <v>38</v>
      </c>
      <c r="F9" s="1240">
        <v>36</v>
      </c>
      <c r="G9" s="1240">
        <v>33</v>
      </c>
      <c r="H9" s="1241">
        <v>34</v>
      </c>
      <c r="I9" s="1241">
        <v>30</v>
      </c>
      <c r="J9" s="1241">
        <v>29</v>
      </c>
      <c r="K9" s="1241">
        <v>30</v>
      </c>
      <c r="L9" s="1241">
        <v>29</v>
      </c>
      <c r="M9" s="1241">
        <v>29</v>
      </c>
      <c r="N9" s="1241">
        <v>30</v>
      </c>
      <c r="O9" s="1242">
        <f t="shared" si="2"/>
        <v>-2</v>
      </c>
      <c r="P9" s="1249">
        <f t="shared" si="3"/>
        <v>6</v>
      </c>
      <c r="Q9" s="486"/>
      <c r="R9" s="653"/>
      <c r="S9" s="653"/>
      <c r="T9" s="653"/>
      <c r="U9" s="653"/>
    </row>
    <row r="10" spans="2:21">
      <c r="B10" s="486"/>
      <c r="C10" s="1237" t="s">
        <v>252</v>
      </c>
      <c r="D10" s="1238">
        <v>114</v>
      </c>
      <c r="E10" s="1239">
        <v>111</v>
      </c>
      <c r="F10" s="1240">
        <v>110</v>
      </c>
      <c r="G10" s="1240">
        <v>117</v>
      </c>
      <c r="H10" s="1241">
        <v>111</v>
      </c>
      <c r="I10" s="1241">
        <v>89</v>
      </c>
      <c r="J10" s="1241">
        <v>80</v>
      </c>
      <c r="K10" s="1241">
        <v>82</v>
      </c>
      <c r="L10" s="1241">
        <v>81</v>
      </c>
      <c r="M10" s="1241">
        <v>74</v>
      </c>
      <c r="N10" s="1241">
        <v>70</v>
      </c>
      <c r="O10" s="1242">
        <f t="shared" si="2"/>
        <v>3</v>
      </c>
      <c r="P10" s="1249">
        <f t="shared" si="3"/>
        <v>44</v>
      </c>
      <c r="Q10" s="486"/>
      <c r="R10" s="653"/>
      <c r="S10" s="653"/>
      <c r="T10" s="653"/>
      <c r="U10" s="653"/>
    </row>
    <row r="11" spans="2:21">
      <c r="B11" s="486"/>
      <c r="C11" s="1237" t="s">
        <v>253</v>
      </c>
      <c r="D11" s="1238">
        <v>97</v>
      </c>
      <c r="E11" s="1239">
        <v>101</v>
      </c>
      <c r="F11" s="1240">
        <v>90</v>
      </c>
      <c r="G11" s="1240">
        <v>74</v>
      </c>
      <c r="H11" s="1241">
        <v>68</v>
      </c>
      <c r="I11" s="1241">
        <v>65</v>
      </c>
      <c r="J11" s="1241">
        <v>64</v>
      </c>
      <c r="K11" s="1241">
        <v>57</v>
      </c>
      <c r="L11" s="1241">
        <v>52</v>
      </c>
      <c r="M11" s="1241">
        <v>54</v>
      </c>
      <c r="N11" s="1241">
        <v>52</v>
      </c>
      <c r="O11" s="1242">
        <f t="shared" si="2"/>
        <v>-4</v>
      </c>
      <c r="P11" s="1249">
        <f t="shared" si="3"/>
        <v>45</v>
      </c>
      <c r="Q11" s="486"/>
      <c r="R11" s="653"/>
      <c r="S11" s="653"/>
      <c r="T11" s="653"/>
      <c r="U11" s="653"/>
    </row>
    <row r="12" spans="2:21">
      <c r="B12" s="486"/>
      <c r="C12" s="1237" t="s">
        <v>254</v>
      </c>
      <c r="D12" s="1238">
        <v>18</v>
      </c>
      <c r="E12" s="1239">
        <v>17</v>
      </c>
      <c r="F12" s="1240">
        <v>16</v>
      </c>
      <c r="G12" s="1240">
        <v>19</v>
      </c>
      <c r="H12" s="1241">
        <v>19</v>
      </c>
      <c r="I12" s="1241">
        <v>20</v>
      </c>
      <c r="J12" s="1241">
        <v>20</v>
      </c>
      <c r="K12" s="1241">
        <v>21</v>
      </c>
      <c r="L12" s="1241">
        <v>17</v>
      </c>
      <c r="M12" s="1241">
        <v>16</v>
      </c>
      <c r="N12" s="1241">
        <v>15</v>
      </c>
      <c r="O12" s="1242">
        <f t="shared" si="2"/>
        <v>1</v>
      </c>
      <c r="P12" s="1249">
        <f t="shared" si="3"/>
        <v>3</v>
      </c>
      <c r="Q12" s="486"/>
      <c r="R12" s="653"/>
      <c r="S12" s="653"/>
      <c r="T12" s="653"/>
      <c r="U12" s="653"/>
    </row>
    <row r="13" spans="2:21">
      <c r="B13" s="486"/>
      <c r="C13" s="1237" t="s">
        <v>255</v>
      </c>
      <c r="D13" s="1238">
        <v>35</v>
      </c>
      <c r="E13" s="1239">
        <v>34</v>
      </c>
      <c r="F13" s="1240">
        <v>33</v>
      </c>
      <c r="G13" s="1240">
        <v>32</v>
      </c>
      <c r="H13" s="1241">
        <v>32</v>
      </c>
      <c r="I13" s="1241">
        <v>31</v>
      </c>
      <c r="J13" s="1241">
        <v>30</v>
      </c>
      <c r="K13" s="1241">
        <v>28</v>
      </c>
      <c r="L13" s="1241">
        <v>46</v>
      </c>
      <c r="M13" s="1241">
        <v>49</v>
      </c>
      <c r="N13" s="1241">
        <v>45</v>
      </c>
      <c r="O13" s="1242">
        <f t="shared" si="2"/>
        <v>1</v>
      </c>
      <c r="P13" s="1249">
        <f t="shared" si="3"/>
        <v>-10</v>
      </c>
      <c r="Q13" s="486"/>
      <c r="R13" s="653"/>
      <c r="S13" s="653"/>
      <c r="T13" s="653"/>
      <c r="U13" s="653"/>
    </row>
    <row r="14" spans="2:21">
      <c r="B14" s="486"/>
      <c r="C14" s="1237" t="s">
        <v>256</v>
      </c>
      <c r="D14" s="1238">
        <v>35</v>
      </c>
      <c r="E14" s="1239">
        <v>38</v>
      </c>
      <c r="F14" s="1240">
        <v>35</v>
      </c>
      <c r="G14" s="1240">
        <v>33</v>
      </c>
      <c r="H14" s="1241">
        <v>31</v>
      </c>
      <c r="I14" s="1241">
        <v>33</v>
      </c>
      <c r="J14" s="1241">
        <v>31</v>
      </c>
      <c r="K14" s="1241">
        <v>22</v>
      </c>
      <c r="L14" s="1241">
        <v>26</v>
      </c>
      <c r="M14" s="1241">
        <v>26</v>
      </c>
      <c r="N14" s="1241">
        <v>24</v>
      </c>
      <c r="O14" s="1242">
        <f t="shared" si="2"/>
        <v>-3</v>
      </c>
      <c r="P14" s="1249">
        <f t="shared" si="3"/>
        <v>11</v>
      </c>
      <c r="Q14" s="486"/>
      <c r="R14" s="653"/>
      <c r="S14" s="653"/>
      <c r="T14" s="653"/>
      <c r="U14" s="653"/>
    </row>
    <row r="15" spans="2:21">
      <c r="B15" s="486"/>
      <c r="C15" s="1237" t="s">
        <v>257</v>
      </c>
      <c r="D15" s="1238">
        <v>40</v>
      </c>
      <c r="E15" s="1239">
        <v>41</v>
      </c>
      <c r="F15" s="1240">
        <v>39</v>
      </c>
      <c r="G15" s="1240">
        <v>36</v>
      </c>
      <c r="H15" s="1241">
        <v>33</v>
      </c>
      <c r="I15" s="1241">
        <v>29</v>
      </c>
      <c r="J15" s="1241">
        <v>30</v>
      </c>
      <c r="K15" s="1241">
        <v>33</v>
      </c>
      <c r="L15" s="1241">
        <v>37</v>
      </c>
      <c r="M15" s="1241">
        <v>40</v>
      </c>
      <c r="N15" s="1241">
        <v>40</v>
      </c>
      <c r="O15" s="1242">
        <f t="shared" si="2"/>
        <v>-1</v>
      </c>
      <c r="P15" s="1249">
        <f t="shared" si="3"/>
        <v>0</v>
      </c>
      <c r="Q15" s="486"/>
      <c r="R15" s="653"/>
      <c r="S15" s="653"/>
      <c r="T15" s="653"/>
      <c r="U15" s="653"/>
    </row>
    <row r="16" spans="2:21">
      <c r="B16" s="486"/>
      <c r="C16" s="1237" t="s">
        <v>258</v>
      </c>
      <c r="D16" s="1238">
        <v>142</v>
      </c>
      <c r="E16" s="1239">
        <v>144</v>
      </c>
      <c r="F16" s="1240">
        <v>145</v>
      </c>
      <c r="G16" s="1240">
        <v>147</v>
      </c>
      <c r="H16" s="1241">
        <v>147</v>
      </c>
      <c r="I16" s="1241">
        <v>147</v>
      </c>
      <c r="J16" s="1241">
        <v>150</v>
      </c>
      <c r="K16" s="1241">
        <v>144</v>
      </c>
      <c r="L16" s="1241">
        <v>144</v>
      </c>
      <c r="M16" s="1241">
        <v>140</v>
      </c>
      <c r="N16" s="1241">
        <v>141</v>
      </c>
      <c r="O16" s="1242">
        <f t="shared" si="2"/>
        <v>-2</v>
      </c>
      <c r="P16" s="1249">
        <f t="shared" si="3"/>
        <v>1</v>
      </c>
      <c r="Q16" s="486"/>
      <c r="R16" s="653"/>
      <c r="S16" s="653"/>
      <c r="T16" s="653"/>
      <c r="U16" s="653"/>
    </row>
    <row r="17" spans="2:21">
      <c r="B17" s="486"/>
      <c r="C17" s="1237" t="s">
        <v>259</v>
      </c>
      <c r="D17" s="1238">
        <v>10</v>
      </c>
      <c r="E17" s="1239">
        <v>9</v>
      </c>
      <c r="F17" s="1240">
        <v>8</v>
      </c>
      <c r="G17" s="1240">
        <v>6</v>
      </c>
      <c r="H17" s="1241">
        <v>7</v>
      </c>
      <c r="I17" s="1241">
        <v>8</v>
      </c>
      <c r="J17" s="1241">
        <v>6</v>
      </c>
      <c r="K17" s="1241">
        <v>7</v>
      </c>
      <c r="L17" s="1241">
        <v>7</v>
      </c>
      <c r="M17" s="1241">
        <v>6</v>
      </c>
      <c r="N17" s="1241">
        <v>8</v>
      </c>
      <c r="O17" s="1242">
        <f t="shared" si="2"/>
        <v>1</v>
      </c>
      <c r="P17" s="1249">
        <f t="shared" si="3"/>
        <v>2</v>
      </c>
      <c r="Q17" s="486"/>
      <c r="R17" s="653"/>
      <c r="S17" s="653"/>
      <c r="T17" s="653"/>
      <c r="U17" s="653"/>
    </row>
    <row r="18" spans="2:21">
      <c r="B18" s="486"/>
      <c r="C18" s="1237" t="s">
        <v>260</v>
      </c>
      <c r="D18" s="1238">
        <v>103</v>
      </c>
      <c r="E18" s="1239">
        <v>115</v>
      </c>
      <c r="F18" s="1240">
        <v>106</v>
      </c>
      <c r="G18" s="1240">
        <v>107</v>
      </c>
      <c r="H18" s="1241">
        <v>107</v>
      </c>
      <c r="I18" s="1241">
        <v>104</v>
      </c>
      <c r="J18" s="1241">
        <v>100</v>
      </c>
      <c r="K18" s="1241">
        <v>98</v>
      </c>
      <c r="L18" s="1241">
        <v>93</v>
      </c>
      <c r="M18" s="1241">
        <v>85</v>
      </c>
      <c r="N18" s="1241">
        <v>81</v>
      </c>
      <c r="O18" s="1242">
        <f t="shared" si="2"/>
        <v>-12</v>
      </c>
      <c r="P18" s="1249">
        <f t="shared" si="3"/>
        <v>22</v>
      </c>
      <c r="Q18" s="486"/>
      <c r="R18" s="653"/>
      <c r="S18" s="653"/>
      <c r="T18" s="653"/>
      <c r="U18" s="653"/>
    </row>
    <row r="19" spans="2:21">
      <c r="B19" s="486"/>
      <c r="C19" s="1237" t="s">
        <v>261</v>
      </c>
      <c r="D19" s="1238">
        <v>26</v>
      </c>
      <c r="E19" s="1239">
        <v>26</v>
      </c>
      <c r="F19" s="1240">
        <v>24</v>
      </c>
      <c r="G19" s="1240">
        <v>24</v>
      </c>
      <c r="H19" s="1241">
        <v>21</v>
      </c>
      <c r="I19" s="1241">
        <v>23</v>
      </c>
      <c r="J19" s="1241">
        <v>21</v>
      </c>
      <c r="K19" s="1241">
        <v>17</v>
      </c>
      <c r="L19" s="1241">
        <v>19</v>
      </c>
      <c r="M19" s="1241">
        <v>19</v>
      </c>
      <c r="N19" s="1241">
        <v>18</v>
      </c>
      <c r="O19" s="1242">
        <f t="shared" si="2"/>
        <v>0</v>
      </c>
      <c r="P19" s="1249">
        <f t="shared" si="3"/>
        <v>8</v>
      </c>
      <c r="Q19" s="486"/>
      <c r="R19" s="653"/>
      <c r="S19" s="653"/>
      <c r="T19" s="653"/>
      <c r="U19" s="653"/>
    </row>
    <row r="20" spans="2:21">
      <c r="B20" s="486"/>
      <c r="C20" s="1237" t="s">
        <v>262</v>
      </c>
      <c r="D20" s="1238">
        <v>353</v>
      </c>
      <c r="E20" s="1239">
        <v>344</v>
      </c>
      <c r="F20" s="1240">
        <v>337</v>
      </c>
      <c r="G20" s="1240">
        <v>322</v>
      </c>
      <c r="H20" s="1241">
        <v>316</v>
      </c>
      <c r="I20" s="1241">
        <v>307</v>
      </c>
      <c r="J20" s="1241">
        <v>316</v>
      </c>
      <c r="K20" s="1241">
        <v>330</v>
      </c>
      <c r="L20" s="1241">
        <v>302</v>
      </c>
      <c r="M20" s="1241">
        <v>283</v>
      </c>
      <c r="N20" s="1241">
        <v>280</v>
      </c>
      <c r="O20" s="1242">
        <f t="shared" si="2"/>
        <v>9</v>
      </c>
      <c r="P20" s="1249">
        <f t="shared" si="3"/>
        <v>73</v>
      </c>
      <c r="Q20" s="486"/>
      <c r="R20" s="653"/>
      <c r="S20" s="653"/>
      <c r="T20" s="653"/>
      <c r="U20" s="653"/>
    </row>
    <row r="21" spans="2:21">
      <c r="B21" s="486"/>
      <c r="C21" s="1237" t="s">
        <v>263</v>
      </c>
      <c r="D21" s="1238">
        <v>14</v>
      </c>
      <c r="E21" s="1239">
        <v>14</v>
      </c>
      <c r="F21" s="1240">
        <v>13</v>
      </c>
      <c r="G21" s="1240">
        <v>14</v>
      </c>
      <c r="H21" s="1241">
        <v>13</v>
      </c>
      <c r="I21" s="1241">
        <v>11</v>
      </c>
      <c r="J21" s="1241">
        <v>12</v>
      </c>
      <c r="K21" s="1241">
        <v>12</v>
      </c>
      <c r="L21" s="1241">
        <v>12</v>
      </c>
      <c r="M21" s="1241">
        <v>10</v>
      </c>
      <c r="N21" s="1241">
        <v>9</v>
      </c>
      <c r="O21" s="1242">
        <f t="shared" si="2"/>
        <v>0</v>
      </c>
      <c r="P21" s="1249">
        <f t="shared" si="3"/>
        <v>5</v>
      </c>
      <c r="Q21" s="486"/>
      <c r="R21" s="653"/>
      <c r="S21" s="653"/>
      <c r="T21" s="653"/>
      <c r="U21" s="653"/>
    </row>
    <row r="22" spans="2:21">
      <c r="B22" s="486"/>
      <c r="C22" s="1237" t="s">
        <v>264</v>
      </c>
      <c r="D22" s="1238">
        <v>50</v>
      </c>
      <c r="E22" s="1239">
        <v>50</v>
      </c>
      <c r="F22" s="1240">
        <v>44</v>
      </c>
      <c r="G22" s="1240">
        <v>42</v>
      </c>
      <c r="H22" s="1241">
        <v>34</v>
      </c>
      <c r="I22" s="1241">
        <v>34</v>
      </c>
      <c r="J22" s="1241">
        <v>39</v>
      </c>
      <c r="K22" s="1241">
        <v>39</v>
      </c>
      <c r="L22" s="1241">
        <v>36</v>
      </c>
      <c r="M22" s="1241">
        <v>35</v>
      </c>
      <c r="N22" s="1241">
        <v>39</v>
      </c>
      <c r="O22" s="1242">
        <f t="shared" si="2"/>
        <v>0</v>
      </c>
      <c r="P22" s="1249">
        <f t="shared" si="3"/>
        <v>11</v>
      </c>
      <c r="Q22" s="486"/>
      <c r="R22" s="653"/>
      <c r="S22" s="653"/>
      <c r="T22" s="653"/>
      <c r="U22" s="653"/>
    </row>
    <row r="23" spans="2:21">
      <c r="B23" s="486"/>
      <c r="C23" s="1237" t="s">
        <v>265</v>
      </c>
      <c r="D23" s="1238">
        <v>369</v>
      </c>
      <c r="E23" s="1239">
        <v>365</v>
      </c>
      <c r="F23" s="1240">
        <v>359</v>
      </c>
      <c r="G23" s="1240">
        <v>348</v>
      </c>
      <c r="H23" s="1241">
        <v>360</v>
      </c>
      <c r="I23" s="1241">
        <v>368</v>
      </c>
      <c r="J23" s="1241">
        <v>350</v>
      </c>
      <c r="K23" s="1241">
        <v>362</v>
      </c>
      <c r="L23" s="1241">
        <v>367</v>
      </c>
      <c r="M23" s="1241">
        <v>366</v>
      </c>
      <c r="N23" s="1241">
        <v>370</v>
      </c>
      <c r="O23" s="1242">
        <f t="shared" si="2"/>
        <v>4</v>
      </c>
      <c r="P23" s="1249">
        <f t="shared" si="3"/>
        <v>-1</v>
      </c>
      <c r="Q23" s="486"/>
      <c r="R23" s="653"/>
      <c r="S23" s="653"/>
      <c r="T23" s="653"/>
      <c r="U23" s="653"/>
    </row>
    <row r="24" spans="2:21">
      <c r="B24" s="486"/>
      <c r="C24" s="1237" t="s">
        <v>266</v>
      </c>
      <c r="D24" s="1238">
        <v>18</v>
      </c>
      <c r="E24" s="1239">
        <v>17</v>
      </c>
      <c r="F24" s="1240">
        <v>16</v>
      </c>
      <c r="G24" s="1240">
        <v>15</v>
      </c>
      <c r="H24" s="1241">
        <v>15</v>
      </c>
      <c r="I24" s="1241">
        <v>16</v>
      </c>
      <c r="J24" s="1241">
        <v>16</v>
      </c>
      <c r="K24" s="1241">
        <v>17</v>
      </c>
      <c r="L24" s="1241">
        <v>16</v>
      </c>
      <c r="M24" s="1241">
        <v>15</v>
      </c>
      <c r="N24" s="1241">
        <v>13</v>
      </c>
      <c r="O24" s="1242">
        <f t="shared" si="2"/>
        <v>1</v>
      </c>
      <c r="P24" s="1249">
        <f t="shared" si="3"/>
        <v>5</v>
      </c>
      <c r="Q24" s="486"/>
      <c r="R24" s="653"/>
      <c r="S24" s="653"/>
      <c r="T24" s="653"/>
      <c r="U24" s="653"/>
    </row>
    <row r="25" spans="2:21">
      <c r="B25" s="486"/>
      <c r="C25" s="1237" t="s">
        <v>267</v>
      </c>
      <c r="D25" s="1238">
        <v>232</v>
      </c>
      <c r="E25" s="1239">
        <v>237</v>
      </c>
      <c r="F25" s="1240">
        <v>242</v>
      </c>
      <c r="G25" s="1240">
        <v>242</v>
      </c>
      <c r="H25" s="1241">
        <v>244</v>
      </c>
      <c r="I25" s="1241">
        <v>235</v>
      </c>
      <c r="J25" s="1241">
        <v>234</v>
      </c>
      <c r="K25" s="1241">
        <v>240</v>
      </c>
      <c r="L25" s="1241">
        <v>233</v>
      </c>
      <c r="M25" s="1241">
        <v>228</v>
      </c>
      <c r="N25" s="1241">
        <v>224</v>
      </c>
      <c r="O25" s="1242">
        <f t="shared" si="2"/>
        <v>-5</v>
      </c>
      <c r="P25" s="1249">
        <f t="shared" si="3"/>
        <v>8</v>
      </c>
      <c r="Q25" s="486"/>
      <c r="R25" s="653"/>
      <c r="S25" s="653"/>
      <c r="T25" s="653"/>
      <c r="U25" s="653"/>
    </row>
    <row r="26" spans="2:21">
      <c r="B26" s="486"/>
      <c r="C26" s="1237" t="s">
        <v>268</v>
      </c>
      <c r="D26" s="1238">
        <v>171</v>
      </c>
      <c r="E26" s="1239">
        <v>182</v>
      </c>
      <c r="F26" s="1240">
        <v>171</v>
      </c>
      <c r="G26" s="1240">
        <v>168</v>
      </c>
      <c r="H26" s="1241">
        <v>161</v>
      </c>
      <c r="I26" s="1241">
        <v>161</v>
      </c>
      <c r="J26" s="1241">
        <v>165</v>
      </c>
      <c r="K26" s="1241">
        <v>161</v>
      </c>
      <c r="L26" s="1241">
        <v>157</v>
      </c>
      <c r="M26" s="1241">
        <v>157</v>
      </c>
      <c r="N26" s="1241">
        <v>156</v>
      </c>
      <c r="O26" s="1242">
        <f t="shared" si="2"/>
        <v>-11</v>
      </c>
      <c r="P26" s="1249">
        <f t="shared" si="3"/>
        <v>15</v>
      </c>
      <c r="Q26" s="486"/>
      <c r="R26" s="653"/>
      <c r="S26" s="653"/>
      <c r="T26" s="653"/>
      <c r="U26" s="653"/>
    </row>
    <row r="27" spans="2:21">
      <c r="B27" s="486"/>
      <c r="C27" s="1237" t="s">
        <v>269</v>
      </c>
      <c r="D27" s="1238">
        <v>653</v>
      </c>
      <c r="E27" s="1239">
        <v>661</v>
      </c>
      <c r="F27" s="1240">
        <v>647</v>
      </c>
      <c r="G27" s="1240">
        <v>622</v>
      </c>
      <c r="H27" s="1241">
        <v>604</v>
      </c>
      <c r="I27" s="1241">
        <v>598</v>
      </c>
      <c r="J27" s="1241">
        <v>596</v>
      </c>
      <c r="K27" s="1241">
        <v>599</v>
      </c>
      <c r="L27" s="1241">
        <v>593</v>
      </c>
      <c r="M27" s="1241">
        <v>594</v>
      </c>
      <c r="N27" s="1241">
        <v>576</v>
      </c>
      <c r="O27" s="1242">
        <f t="shared" si="2"/>
        <v>-8</v>
      </c>
      <c r="P27" s="1249">
        <f t="shared" si="3"/>
        <v>77</v>
      </c>
      <c r="Q27" s="486"/>
      <c r="R27" s="653"/>
      <c r="S27" s="653"/>
      <c r="T27" s="653"/>
      <c r="U27" s="653"/>
    </row>
    <row r="28" spans="2:21">
      <c r="B28" s="486"/>
      <c r="C28" s="1237" t="s">
        <v>270</v>
      </c>
      <c r="D28" s="1238">
        <v>67</v>
      </c>
      <c r="E28" s="1239">
        <v>68</v>
      </c>
      <c r="F28" s="1240">
        <v>63</v>
      </c>
      <c r="G28" s="1240">
        <v>60</v>
      </c>
      <c r="H28" s="1241">
        <v>56</v>
      </c>
      <c r="I28" s="1241">
        <v>57</v>
      </c>
      <c r="J28" s="1241">
        <v>52</v>
      </c>
      <c r="K28" s="1241">
        <v>52</v>
      </c>
      <c r="L28" s="1241">
        <v>49</v>
      </c>
      <c r="M28" s="1241">
        <v>57</v>
      </c>
      <c r="N28" s="1241">
        <v>52</v>
      </c>
      <c r="O28" s="1242">
        <f t="shared" si="2"/>
        <v>-1</v>
      </c>
      <c r="P28" s="1249">
        <f t="shared" si="3"/>
        <v>15</v>
      </c>
      <c r="Q28" s="486"/>
      <c r="R28" s="653"/>
      <c r="S28" s="653"/>
      <c r="T28" s="653"/>
      <c r="U28" s="653"/>
    </row>
    <row r="29" spans="2:21">
      <c r="B29" s="486"/>
      <c r="C29" s="1237" t="s">
        <v>271</v>
      </c>
      <c r="D29" s="1238">
        <v>163</v>
      </c>
      <c r="E29" s="1239">
        <v>168</v>
      </c>
      <c r="F29" s="1240">
        <v>160</v>
      </c>
      <c r="G29" s="1240">
        <v>159</v>
      </c>
      <c r="H29" s="1241">
        <v>143</v>
      </c>
      <c r="I29" s="1241">
        <v>147</v>
      </c>
      <c r="J29" s="1241">
        <v>154</v>
      </c>
      <c r="K29" s="1241">
        <v>151</v>
      </c>
      <c r="L29" s="1241">
        <v>141</v>
      </c>
      <c r="M29" s="1241">
        <v>142</v>
      </c>
      <c r="N29" s="1241">
        <v>137</v>
      </c>
      <c r="O29" s="1242">
        <f t="shared" si="2"/>
        <v>-5</v>
      </c>
      <c r="P29" s="1249">
        <f t="shared" si="3"/>
        <v>26</v>
      </c>
      <c r="Q29" s="486"/>
      <c r="R29" s="653"/>
      <c r="S29" s="653"/>
      <c r="T29" s="653"/>
      <c r="U29" s="653"/>
    </row>
    <row r="30" spans="2:21">
      <c r="B30" s="486"/>
      <c r="C30" s="1237" t="s">
        <v>272</v>
      </c>
      <c r="D30" s="1238">
        <v>37</v>
      </c>
      <c r="E30" s="1239">
        <v>42</v>
      </c>
      <c r="F30" s="1240">
        <v>41</v>
      </c>
      <c r="G30" s="1240">
        <v>40</v>
      </c>
      <c r="H30" s="1241">
        <v>36</v>
      </c>
      <c r="I30" s="1241">
        <v>37</v>
      </c>
      <c r="J30" s="1241">
        <v>34</v>
      </c>
      <c r="K30" s="1241">
        <v>33</v>
      </c>
      <c r="L30" s="1241">
        <v>38</v>
      </c>
      <c r="M30" s="1241">
        <v>39</v>
      </c>
      <c r="N30" s="1241">
        <v>42</v>
      </c>
      <c r="O30" s="1242">
        <f t="shared" si="2"/>
        <v>-5</v>
      </c>
      <c r="P30" s="1249">
        <f t="shared" si="3"/>
        <v>-5</v>
      </c>
      <c r="Q30" s="486"/>
      <c r="R30" s="653"/>
      <c r="S30" s="653"/>
      <c r="T30" s="653"/>
      <c r="U30" s="653"/>
    </row>
    <row r="31" spans="2:21">
      <c r="B31" s="486"/>
      <c r="C31" s="1237" t="s">
        <v>273</v>
      </c>
      <c r="D31" s="1238">
        <v>52</v>
      </c>
      <c r="E31" s="1239">
        <v>53</v>
      </c>
      <c r="F31" s="1240">
        <v>47</v>
      </c>
      <c r="G31" s="1240">
        <v>47</v>
      </c>
      <c r="H31" s="1241">
        <v>46</v>
      </c>
      <c r="I31" s="1241">
        <v>46</v>
      </c>
      <c r="J31" s="1241">
        <v>44</v>
      </c>
      <c r="K31" s="1241">
        <v>42</v>
      </c>
      <c r="L31" s="1241">
        <v>36</v>
      </c>
      <c r="M31" s="1241">
        <v>38</v>
      </c>
      <c r="N31" s="1241">
        <v>40</v>
      </c>
      <c r="O31" s="1242">
        <f t="shared" si="2"/>
        <v>-1</v>
      </c>
      <c r="P31" s="1249">
        <f t="shared" si="3"/>
        <v>12</v>
      </c>
      <c r="Q31" s="486"/>
      <c r="R31" s="653"/>
      <c r="S31" s="653"/>
      <c r="T31" s="653"/>
      <c r="U31" s="653"/>
    </row>
    <row r="32" spans="2:21">
      <c r="B32" s="486"/>
      <c r="C32" s="1237" t="s">
        <v>274</v>
      </c>
      <c r="D32" s="1238">
        <v>32</v>
      </c>
      <c r="E32" s="1239">
        <v>32</v>
      </c>
      <c r="F32" s="1240">
        <v>31</v>
      </c>
      <c r="G32" s="1240">
        <v>42</v>
      </c>
      <c r="H32" s="1241">
        <v>39</v>
      </c>
      <c r="I32" s="1241">
        <v>38</v>
      </c>
      <c r="J32" s="1241">
        <v>35</v>
      </c>
      <c r="K32" s="1241">
        <v>32</v>
      </c>
      <c r="L32" s="1241">
        <v>29</v>
      </c>
      <c r="M32" s="1241">
        <v>31</v>
      </c>
      <c r="N32" s="1241">
        <v>33</v>
      </c>
      <c r="O32" s="1242">
        <f t="shared" si="2"/>
        <v>0</v>
      </c>
      <c r="P32" s="1249">
        <f t="shared" si="3"/>
        <v>-1</v>
      </c>
      <c r="Q32" s="486"/>
      <c r="R32" s="653"/>
      <c r="S32" s="653"/>
      <c r="T32" s="653"/>
      <c r="U32" s="653"/>
    </row>
    <row r="33" spans="2:21">
      <c r="B33" s="486"/>
      <c r="C33" s="1237" t="s">
        <v>275</v>
      </c>
      <c r="D33" s="1238">
        <v>172</v>
      </c>
      <c r="E33" s="1239">
        <v>167</v>
      </c>
      <c r="F33" s="1240">
        <v>176</v>
      </c>
      <c r="G33" s="1240">
        <v>175</v>
      </c>
      <c r="H33" s="1241">
        <v>162</v>
      </c>
      <c r="I33" s="1241">
        <v>160</v>
      </c>
      <c r="J33" s="1241">
        <v>154</v>
      </c>
      <c r="K33" s="1241">
        <v>146</v>
      </c>
      <c r="L33" s="1241">
        <v>145</v>
      </c>
      <c r="M33" s="1241">
        <v>146</v>
      </c>
      <c r="N33" s="1241">
        <v>146</v>
      </c>
      <c r="O33" s="1242">
        <f t="shared" si="2"/>
        <v>5</v>
      </c>
      <c r="P33" s="1249">
        <f t="shared" si="3"/>
        <v>26</v>
      </c>
      <c r="Q33" s="486"/>
      <c r="R33" s="653"/>
      <c r="S33" s="653"/>
      <c r="T33" s="653"/>
      <c r="U33" s="653"/>
    </row>
    <row r="34" spans="2:21">
      <c r="B34" s="486"/>
      <c r="C34" s="1237" t="s">
        <v>276</v>
      </c>
      <c r="D34" s="1238">
        <v>239</v>
      </c>
      <c r="E34" s="1239">
        <v>238</v>
      </c>
      <c r="F34" s="1240">
        <v>225</v>
      </c>
      <c r="G34" s="1240">
        <v>228</v>
      </c>
      <c r="H34" s="1241">
        <v>226</v>
      </c>
      <c r="I34" s="1241">
        <v>235</v>
      </c>
      <c r="J34" s="1241">
        <v>240</v>
      </c>
      <c r="K34" s="1241">
        <v>247</v>
      </c>
      <c r="L34" s="1241">
        <v>249</v>
      </c>
      <c r="M34" s="1241">
        <v>245</v>
      </c>
      <c r="N34" s="1241">
        <v>238</v>
      </c>
      <c r="O34" s="1242">
        <f t="shared" si="2"/>
        <v>1</v>
      </c>
      <c r="P34" s="1249">
        <f t="shared" si="3"/>
        <v>1</v>
      </c>
      <c r="Q34" s="486"/>
      <c r="R34" s="653"/>
      <c r="S34" s="653"/>
      <c r="T34" s="653"/>
      <c r="U34" s="653"/>
    </row>
    <row r="35" spans="2:21">
      <c r="B35" s="486"/>
      <c r="C35" s="1237" t="s">
        <v>277</v>
      </c>
      <c r="D35" s="1238">
        <v>55</v>
      </c>
      <c r="E35" s="1239">
        <v>54</v>
      </c>
      <c r="F35" s="1240">
        <v>54</v>
      </c>
      <c r="G35" s="1240">
        <v>44</v>
      </c>
      <c r="H35" s="1241">
        <v>48</v>
      </c>
      <c r="I35" s="1241">
        <v>41</v>
      </c>
      <c r="J35" s="1241">
        <v>53</v>
      </c>
      <c r="K35" s="1241">
        <v>47</v>
      </c>
      <c r="L35" s="1241">
        <v>45</v>
      </c>
      <c r="M35" s="1241">
        <v>41</v>
      </c>
      <c r="N35" s="1241">
        <v>37</v>
      </c>
      <c r="O35" s="1242">
        <f t="shared" si="2"/>
        <v>1</v>
      </c>
      <c r="P35" s="1249">
        <f t="shared" si="3"/>
        <v>18</v>
      </c>
      <c r="Q35" s="486"/>
      <c r="R35" s="653"/>
      <c r="S35" s="653"/>
      <c r="T35" s="653"/>
      <c r="U35" s="653"/>
    </row>
    <row r="36" spans="2:21" ht="12.75" thickBot="1">
      <c r="B36" s="486"/>
      <c r="C36" s="1243" t="s">
        <v>278</v>
      </c>
      <c r="D36" s="1244">
        <v>37</v>
      </c>
      <c r="E36" s="1245">
        <v>38</v>
      </c>
      <c r="F36" s="1246">
        <v>36</v>
      </c>
      <c r="G36" s="1246">
        <v>34</v>
      </c>
      <c r="H36" s="1247">
        <v>33</v>
      </c>
      <c r="I36" s="1247">
        <v>31</v>
      </c>
      <c r="J36" s="1247">
        <v>24</v>
      </c>
      <c r="K36" s="1247">
        <v>22</v>
      </c>
      <c r="L36" s="1247">
        <v>25</v>
      </c>
      <c r="M36" s="1247">
        <v>23</v>
      </c>
      <c r="N36" s="1247">
        <v>22</v>
      </c>
      <c r="O36" s="1242">
        <f t="shared" si="2"/>
        <v>-1</v>
      </c>
      <c r="P36" s="1249">
        <f t="shared" si="3"/>
        <v>15</v>
      </c>
      <c r="Q36" s="486"/>
      <c r="R36" s="653"/>
      <c r="S36" s="653"/>
      <c r="T36" s="653"/>
      <c r="U36" s="653"/>
    </row>
    <row r="37" spans="2:21">
      <c r="B37" s="486"/>
      <c r="C37" s="1251" t="s">
        <v>635</v>
      </c>
      <c r="D37" s="1252">
        <v>2315</v>
      </c>
      <c r="E37" s="1252">
        <v>2321</v>
      </c>
      <c r="F37" s="1253">
        <v>2257</v>
      </c>
      <c r="G37" s="1254">
        <v>2254</v>
      </c>
      <c r="H37" s="1253">
        <v>2242</v>
      </c>
      <c r="I37" s="1255">
        <v>2253</v>
      </c>
      <c r="J37" s="1255">
        <v>2239</v>
      </c>
      <c r="K37" s="1255">
        <v>2224</v>
      </c>
      <c r="L37" s="1255">
        <v>2234</v>
      </c>
      <c r="M37" s="1255">
        <v>2221</v>
      </c>
      <c r="N37" s="1255">
        <v>2247</v>
      </c>
      <c r="O37" s="1256">
        <f t="shared" si="0"/>
        <v>-6</v>
      </c>
      <c r="P37" s="1257">
        <f t="shared" si="1"/>
        <v>68</v>
      </c>
      <c r="Q37" s="486"/>
      <c r="R37" s="653"/>
      <c r="S37" s="653"/>
      <c r="T37" s="653"/>
      <c r="U37" s="653"/>
    </row>
    <row r="38" spans="2:21">
      <c r="B38" s="486"/>
      <c r="C38" s="412" t="s">
        <v>125</v>
      </c>
      <c r="D38" s="1258">
        <v>4547</v>
      </c>
      <c r="E38" s="1258">
        <v>4582</v>
      </c>
      <c r="F38" s="1259">
        <v>4456</v>
      </c>
      <c r="G38" s="1260">
        <v>4395</v>
      </c>
      <c r="H38" s="1259">
        <v>4365</v>
      </c>
      <c r="I38" s="1261">
        <v>4297</v>
      </c>
      <c r="J38" s="1261">
        <v>4267</v>
      </c>
      <c r="K38" s="1261">
        <v>4190</v>
      </c>
      <c r="L38" s="1261">
        <v>4081</v>
      </c>
      <c r="M38" s="1261">
        <v>4007</v>
      </c>
      <c r="N38" s="1261">
        <v>3956</v>
      </c>
      <c r="O38" s="1262">
        <f t="shared" si="0"/>
        <v>-35</v>
      </c>
      <c r="P38" s="1263">
        <f t="shared" si="1"/>
        <v>591</v>
      </c>
      <c r="Q38" s="486"/>
      <c r="R38" s="653"/>
      <c r="S38" s="653"/>
      <c r="T38" s="653"/>
      <c r="U38" s="653"/>
    </row>
    <row r="39" spans="2:21">
      <c r="B39" s="486"/>
      <c r="C39" s="412" t="s">
        <v>126</v>
      </c>
      <c r="D39" s="1264">
        <v>2987</v>
      </c>
      <c r="E39" s="1264">
        <v>3025</v>
      </c>
      <c r="F39" s="1259">
        <v>2963</v>
      </c>
      <c r="G39" s="1261">
        <v>2981</v>
      </c>
      <c r="H39" s="1259">
        <v>2957</v>
      </c>
      <c r="I39" s="1261">
        <v>2972</v>
      </c>
      <c r="J39" s="1261">
        <v>2973</v>
      </c>
      <c r="K39" s="1261">
        <v>2581</v>
      </c>
      <c r="L39" s="1261">
        <v>2553</v>
      </c>
      <c r="M39" s="1261">
        <v>2573</v>
      </c>
      <c r="N39" s="1261">
        <v>2576</v>
      </c>
      <c r="O39" s="1262">
        <f t="shared" si="0"/>
        <v>-38</v>
      </c>
      <c r="P39" s="1263">
        <f t="shared" si="1"/>
        <v>411</v>
      </c>
      <c r="Q39" s="486"/>
      <c r="R39" s="653"/>
      <c r="S39" s="653"/>
      <c r="T39" s="653"/>
      <c r="U39" s="653"/>
    </row>
    <row r="40" spans="2:21">
      <c r="B40" s="486"/>
      <c r="C40" s="402" t="s">
        <v>127</v>
      </c>
      <c r="D40" s="1264">
        <v>3513</v>
      </c>
      <c r="E40" s="1264">
        <v>3541</v>
      </c>
      <c r="F40" s="1259">
        <v>3437</v>
      </c>
      <c r="G40" s="1261">
        <v>3356</v>
      </c>
      <c r="H40" s="1259">
        <v>3268</v>
      </c>
      <c r="I40" s="1261">
        <v>3226</v>
      </c>
      <c r="J40" s="1261">
        <v>3211</v>
      </c>
      <c r="K40" s="1261">
        <v>3200</v>
      </c>
      <c r="L40" s="1261">
        <v>3159</v>
      </c>
      <c r="M40" s="1261">
        <v>3123</v>
      </c>
      <c r="N40" s="1261">
        <v>3071</v>
      </c>
      <c r="O40" s="1262">
        <f t="shared" si="0"/>
        <v>-28</v>
      </c>
      <c r="P40" s="1263">
        <f t="shared" si="1"/>
        <v>442</v>
      </c>
      <c r="Q40" s="486"/>
      <c r="R40" s="653"/>
      <c r="S40" s="653"/>
      <c r="T40" s="653"/>
      <c r="U40" s="653"/>
    </row>
    <row r="41" spans="2:21" ht="12.75" thickBot="1">
      <c r="B41" s="486"/>
      <c r="C41" s="403" t="s">
        <v>128</v>
      </c>
      <c r="D41" s="1265">
        <v>2861</v>
      </c>
      <c r="E41" s="1265">
        <v>2854</v>
      </c>
      <c r="F41" s="1266">
        <v>2753</v>
      </c>
      <c r="G41" s="1267">
        <v>2701</v>
      </c>
      <c r="H41" s="1266">
        <v>2639</v>
      </c>
      <c r="I41" s="1267">
        <v>2615</v>
      </c>
      <c r="J41" s="1267">
        <v>2610</v>
      </c>
      <c r="K41" s="1267">
        <v>2581</v>
      </c>
      <c r="L41" s="1267">
        <v>2553</v>
      </c>
      <c r="M41" s="1267">
        <v>2573</v>
      </c>
      <c r="N41" s="1267">
        <v>2576</v>
      </c>
      <c r="O41" s="1268">
        <f t="shared" si="0"/>
        <v>7</v>
      </c>
      <c r="P41" s="1269">
        <f t="shared" si="1"/>
        <v>285</v>
      </c>
      <c r="Q41" s="486"/>
      <c r="R41" s="653"/>
      <c r="S41" s="653"/>
      <c r="T41" s="653"/>
      <c r="U41" s="653"/>
    </row>
    <row r="42" spans="2:21">
      <c r="B42" s="486"/>
      <c r="C42" s="1224" t="s">
        <v>138</v>
      </c>
      <c r="D42" s="1224"/>
      <c r="E42" s="1225"/>
      <c r="F42" s="1225"/>
      <c r="G42" s="1224"/>
      <c r="H42" s="1224"/>
      <c r="I42" s="1225"/>
      <c r="J42" s="1226" t="s">
        <v>139</v>
      </c>
      <c r="K42" s="1227"/>
      <c r="L42" s="1227"/>
      <c r="M42" s="1225"/>
      <c r="N42" s="1228"/>
      <c r="O42" s="1229"/>
      <c r="P42" s="1229"/>
      <c r="Q42" s="486"/>
    </row>
    <row r="43" spans="2:21">
      <c r="O43" s="109"/>
    </row>
    <row r="63" ht="15" customHeight="1"/>
    <row r="119" ht="15" customHeight="1"/>
    <row r="174" ht="15" customHeight="1"/>
    <row r="218" ht="15" customHeight="1"/>
  </sheetData>
  <sortState ref="A7:U36">
    <sortCondition ref="C7:C36"/>
  </sortState>
  <mergeCells count="13">
    <mergeCell ref="C2:P2"/>
    <mergeCell ref="E3:E4"/>
    <mergeCell ref="F3:F4"/>
    <mergeCell ref="G3:G4"/>
    <mergeCell ref="H3:H4"/>
    <mergeCell ref="I3:I4"/>
    <mergeCell ref="O3:P3"/>
    <mergeCell ref="J3:J4"/>
    <mergeCell ref="K3:K4"/>
    <mergeCell ref="L3:L4"/>
    <mergeCell ref="M3:M4"/>
    <mergeCell ref="N3:N4"/>
    <mergeCell ref="D3:D4"/>
  </mergeCells>
  <phoneticPr fontId="0" type="noConversion"/>
  <pageMargins left="0.75" right="0.75" top="1" bottom="1" header="0.5" footer="0.5"/>
  <pageSetup orientation="portrait"/>
  <headerFooter alignWithMargins="0"/>
  <ignoredErrors>
    <ignoredError sqref="E73:N182 G44:N72 D6 O73:P182 O44:P72"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workbookViewId="0"/>
  </sheetViews>
  <sheetFormatPr defaultRowHeight="12.75"/>
  <cols>
    <col min="1" max="1" width="1.6640625" style="1" customWidth="1"/>
    <col min="2" max="2" width="15.6640625" style="1" customWidth="1"/>
    <col min="3" max="14" width="9.33203125" style="1"/>
    <col min="15" max="15" width="1.6640625" style="1" customWidth="1"/>
    <col min="16" max="18" width="9.33203125" style="533"/>
    <col min="19" max="19" width="9.33203125" style="658"/>
    <col min="20" max="16384" width="9.33203125" style="1"/>
  </cols>
  <sheetData>
    <row r="1" spans="1:19">
      <c r="B1" s="216"/>
      <c r="C1" s="216"/>
      <c r="D1" s="216"/>
      <c r="E1" s="216"/>
      <c r="F1" s="216"/>
      <c r="G1" s="216"/>
      <c r="H1" s="216"/>
      <c r="I1" s="216"/>
      <c r="J1" s="216"/>
      <c r="K1" s="216"/>
      <c r="L1" s="216"/>
      <c r="M1" s="216"/>
      <c r="N1" s="216"/>
    </row>
    <row r="2" spans="1:19" ht="13.5" thickBot="1">
      <c r="A2" s="981"/>
      <c r="B2" s="1528" t="s">
        <v>140</v>
      </c>
      <c r="C2" s="1528"/>
      <c r="D2" s="1528"/>
      <c r="E2" s="1528"/>
      <c r="F2" s="1528"/>
      <c r="G2" s="1528"/>
      <c r="H2" s="1528"/>
      <c r="I2" s="1528"/>
      <c r="J2" s="1528"/>
      <c r="K2" s="1528"/>
      <c r="L2" s="1528"/>
      <c r="M2" s="1528"/>
      <c r="N2" s="1528"/>
      <c r="O2" s="981"/>
    </row>
    <row r="3" spans="1:19">
      <c r="A3" s="981"/>
      <c r="B3" s="975" t="s">
        <v>459</v>
      </c>
      <c r="C3" s="1618" t="s">
        <v>141</v>
      </c>
      <c r="D3" s="1619"/>
      <c r="E3" s="1619"/>
      <c r="F3" s="1619"/>
      <c r="G3" s="1619"/>
      <c r="H3" s="1619"/>
      <c r="I3" s="1619"/>
      <c r="J3" s="1619"/>
      <c r="K3" s="1619"/>
      <c r="L3" s="1620"/>
      <c r="M3" s="1616" t="s">
        <v>312</v>
      </c>
      <c r="N3" s="1617"/>
      <c r="O3" s="981"/>
    </row>
    <row r="4" spans="1:19" ht="14.25" thickBot="1">
      <c r="A4" s="981"/>
      <c r="B4" s="976" t="s">
        <v>142</v>
      </c>
      <c r="C4" s="978">
        <v>2015</v>
      </c>
      <c r="D4" s="199">
        <v>2014</v>
      </c>
      <c r="E4" s="199">
        <v>2013</v>
      </c>
      <c r="F4" s="199">
        <v>2012</v>
      </c>
      <c r="G4" s="199">
        <v>2011</v>
      </c>
      <c r="H4" s="199">
        <v>2010</v>
      </c>
      <c r="I4" s="200">
        <v>2009</v>
      </c>
      <c r="J4" s="200">
        <v>2008</v>
      </c>
      <c r="K4" s="201">
        <v>2007</v>
      </c>
      <c r="L4" s="201">
        <v>2006</v>
      </c>
      <c r="M4" s="993" t="s">
        <v>585</v>
      </c>
      <c r="N4" s="994" t="s">
        <v>586</v>
      </c>
      <c r="O4" s="981"/>
    </row>
    <row r="5" spans="1:19" ht="13.5">
      <c r="A5" s="981"/>
      <c r="B5" s="968" t="s">
        <v>143</v>
      </c>
      <c r="C5" s="969">
        <v>109506</v>
      </c>
      <c r="D5" s="969">
        <v>107642</v>
      </c>
      <c r="E5" s="969">
        <v>106624</v>
      </c>
      <c r="F5" s="969">
        <v>108703</v>
      </c>
      <c r="G5" s="969">
        <v>108124</v>
      </c>
      <c r="H5" s="969">
        <v>113511</v>
      </c>
      <c r="I5" s="969">
        <v>115903</v>
      </c>
      <c r="J5" s="969">
        <v>110442</v>
      </c>
      <c r="K5" s="969">
        <v>104987</v>
      </c>
      <c r="L5" s="969">
        <v>95178</v>
      </c>
      <c r="M5" s="970">
        <f>C5-D5</f>
        <v>1864</v>
      </c>
      <c r="N5" s="970">
        <f>C5-H5</f>
        <v>-4005</v>
      </c>
      <c r="O5" s="981"/>
      <c r="R5" s="1480"/>
      <c r="S5" s="1270"/>
    </row>
    <row r="6" spans="1:19" ht="13.5" thickBot="1">
      <c r="A6" s="981"/>
      <c r="B6" s="971" t="s">
        <v>622</v>
      </c>
      <c r="C6" s="213">
        <f>SUM(C7:C36)</f>
        <v>22323</v>
      </c>
      <c r="D6" s="213">
        <v>22263</v>
      </c>
      <c r="E6" s="213">
        <v>22861</v>
      </c>
      <c r="F6" s="202">
        <v>24369</v>
      </c>
      <c r="G6" s="213">
        <v>24660</v>
      </c>
      <c r="H6" s="202">
        <v>25937</v>
      </c>
      <c r="I6" s="202">
        <v>27372</v>
      </c>
      <c r="J6" s="202">
        <v>26457</v>
      </c>
      <c r="K6" s="202">
        <v>26978</v>
      </c>
      <c r="L6" s="202">
        <v>25378</v>
      </c>
      <c r="M6" s="208">
        <f t="shared" ref="M6:M42" si="0">C6-D6</f>
        <v>60</v>
      </c>
      <c r="N6" s="208">
        <f t="shared" ref="N6:N42" si="1">C6-H6</f>
        <v>-3614</v>
      </c>
      <c r="O6" s="981"/>
      <c r="R6" s="1480"/>
      <c r="S6" s="1270"/>
    </row>
    <row r="7" spans="1:19">
      <c r="A7" s="981"/>
      <c r="B7" s="986" t="s">
        <v>249</v>
      </c>
      <c r="C7" s="987">
        <v>56</v>
      </c>
      <c r="D7" s="988">
        <v>47</v>
      </c>
      <c r="E7" s="988">
        <v>49</v>
      </c>
      <c r="F7" s="988">
        <v>54</v>
      </c>
      <c r="G7" s="988">
        <v>57</v>
      </c>
      <c r="H7" s="988">
        <v>70</v>
      </c>
      <c r="I7" s="988">
        <v>68</v>
      </c>
      <c r="J7" s="988">
        <v>61</v>
      </c>
      <c r="K7" s="988">
        <v>71</v>
      </c>
      <c r="L7" s="988">
        <v>60</v>
      </c>
      <c r="M7" s="989">
        <f t="shared" si="0"/>
        <v>9</v>
      </c>
      <c r="N7" s="989">
        <f t="shared" si="1"/>
        <v>-14</v>
      </c>
      <c r="O7" s="981"/>
      <c r="R7" s="1480"/>
      <c r="S7" s="1270"/>
    </row>
    <row r="8" spans="1:19">
      <c r="A8" s="981"/>
      <c r="B8" s="986" t="s">
        <v>250</v>
      </c>
      <c r="C8" s="987">
        <v>987</v>
      </c>
      <c r="D8" s="988">
        <v>915</v>
      </c>
      <c r="E8" s="988">
        <v>917</v>
      </c>
      <c r="F8" s="988">
        <v>969</v>
      </c>
      <c r="G8" s="988">
        <v>975</v>
      </c>
      <c r="H8" s="988">
        <v>1079</v>
      </c>
      <c r="I8" s="988">
        <v>965</v>
      </c>
      <c r="J8" s="988">
        <v>884</v>
      </c>
      <c r="K8" s="988">
        <v>871</v>
      </c>
      <c r="L8" s="988">
        <v>790</v>
      </c>
      <c r="M8" s="989">
        <f>C8-D8</f>
        <v>72</v>
      </c>
      <c r="N8" s="989">
        <f t="shared" si="1"/>
        <v>-92</v>
      </c>
      <c r="O8" s="981"/>
      <c r="R8" s="1480"/>
      <c r="S8" s="1270"/>
    </row>
    <row r="9" spans="1:19">
      <c r="A9" s="981"/>
      <c r="B9" s="986" t="s">
        <v>251</v>
      </c>
      <c r="C9" s="987">
        <v>50</v>
      </c>
      <c r="D9" s="988">
        <v>56</v>
      </c>
      <c r="E9" s="988">
        <v>69</v>
      </c>
      <c r="F9" s="988">
        <v>71</v>
      </c>
      <c r="G9" s="988">
        <v>68</v>
      </c>
      <c r="H9" s="988">
        <v>76</v>
      </c>
      <c r="I9" s="988">
        <v>83</v>
      </c>
      <c r="J9" s="988">
        <v>72</v>
      </c>
      <c r="K9" s="988">
        <v>89</v>
      </c>
      <c r="L9" s="988">
        <v>61</v>
      </c>
      <c r="M9" s="989">
        <f t="shared" si="0"/>
        <v>-6</v>
      </c>
      <c r="N9" s="989">
        <f t="shared" si="1"/>
        <v>-26</v>
      </c>
      <c r="O9" s="981"/>
      <c r="R9" s="1480"/>
      <c r="S9" s="1270"/>
    </row>
    <row r="10" spans="1:19">
      <c r="A10" s="981"/>
      <c r="B10" s="986" t="s">
        <v>252</v>
      </c>
      <c r="C10" s="987">
        <v>270</v>
      </c>
      <c r="D10" s="988">
        <v>291</v>
      </c>
      <c r="E10" s="988">
        <v>318</v>
      </c>
      <c r="F10" s="988">
        <v>359</v>
      </c>
      <c r="G10" s="988">
        <v>348</v>
      </c>
      <c r="H10" s="988">
        <v>313</v>
      </c>
      <c r="I10" s="988">
        <v>332</v>
      </c>
      <c r="J10" s="988">
        <v>299</v>
      </c>
      <c r="K10" s="988">
        <v>290</v>
      </c>
      <c r="L10" s="988">
        <v>264</v>
      </c>
      <c r="M10" s="989">
        <f t="shared" si="0"/>
        <v>-21</v>
      </c>
      <c r="N10" s="989">
        <f t="shared" si="1"/>
        <v>-43</v>
      </c>
      <c r="O10" s="981"/>
      <c r="R10" s="1480"/>
      <c r="S10" s="1270"/>
    </row>
    <row r="11" spans="1:19">
      <c r="A11" s="981"/>
      <c r="B11" s="986" t="s">
        <v>253</v>
      </c>
      <c r="C11" s="987">
        <v>248</v>
      </c>
      <c r="D11" s="988">
        <v>239</v>
      </c>
      <c r="E11" s="988">
        <v>232</v>
      </c>
      <c r="F11" s="988">
        <v>224</v>
      </c>
      <c r="G11" s="988">
        <v>209</v>
      </c>
      <c r="H11" s="988">
        <v>237</v>
      </c>
      <c r="I11" s="988">
        <v>254</v>
      </c>
      <c r="J11" s="988">
        <v>244</v>
      </c>
      <c r="K11" s="988">
        <v>243</v>
      </c>
      <c r="L11" s="988">
        <v>237</v>
      </c>
      <c r="M11" s="989">
        <f t="shared" si="0"/>
        <v>9</v>
      </c>
      <c r="N11" s="989">
        <f t="shared" si="1"/>
        <v>11</v>
      </c>
      <c r="O11" s="981"/>
      <c r="R11" s="1480"/>
      <c r="S11" s="1270"/>
    </row>
    <row r="12" spans="1:19">
      <c r="A12" s="981"/>
      <c r="B12" s="986" t="s">
        <v>254</v>
      </c>
      <c r="C12" s="987">
        <v>109</v>
      </c>
      <c r="D12" s="988">
        <v>109</v>
      </c>
      <c r="E12" s="988">
        <v>88</v>
      </c>
      <c r="F12" s="988">
        <v>105</v>
      </c>
      <c r="G12" s="988">
        <v>132</v>
      </c>
      <c r="H12" s="988">
        <v>133</v>
      </c>
      <c r="I12" s="988">
        <v>105</v>
      </c>
      <c r="J12" s="988">
        <v>102</v>
      </c>
      <c r="K12" s="988">
        <v>108</v>
      </c>
      <c r="L12" s="988">
        <v>92</v>
      </c>
      <c r="M12" s="989">
        <f t="shared" si="0"/>
        <v>0</v>
      </c>
      <c r="N12" s="989">
        <f t="shared" si="1"/>
        <v>-24</v>
      </c>
      <c r="O12" s="981"/>
      <c r="R12" s="1480"/>
      <c r="S12" s="1270"/>
    </row>
    <row r="13" spans="1:19">
      <c r="A13" s="981"/>
      <c r="B13" s="986" t="s">
        <v>255</v>
      </c>
      <c r="C13" s="987">
        <v>81</v>
      </c>
      <c r="D13" s="988">
        <v>89</v>
      </c>
      <c r="E13" s="988">
        <v>90</v>
      </c>
      <c r="F13" s="988">
        <v>93</v>
      </c>
      <c r="G13" s="988">
        <v>78</v>
      </c>
      <c r="H13" s="988">
        <v>73</v>
      </c>
      <c r="I13" s="988">
        <v>90</v>
      </c>
      <c r="J13" s="988">
        <v>94</v>
      </c>
      <c r="K13" s="988">
        <v>96</v>
      </c>
      <c r="L13" s="988">
        <v>75</v>
      </c>
      <c r="M13" s="989">
        <f t="shared" si="0"/>
        <v>-8</v>
      </c>
      <c r="N13" s="989">
        <f t="shared" si="1"/>
        <v>8</v>
      </c>
      <c r="O13" s="981"/>
      <c r="R13" s="1480"/>
      <c r="S13" s="1270"/>
    </row>
    <row r="14" spans="1:19">
      <c r="A14" s="981"/>
      <c r="B14" s="986" t="s">
        <v>256</v>
      </c>
      <c r="C14" s="987">
        <v>121</v>
      </c>
      <c r="D14" s="988">
        <v>136</v>
      </c>
      <c r="E14" s="988">
        <v>146</v>
      </c>
      <c r="F14" s="988">
        <v>347</v>
      </c>
      <c r="G14" s="988">
        <v>133</v>
      </c>
      <c r="H14" s="988">
        <v>131</v>
      </c>
      <c r="I14" s="988">
        <v>129</v>
      </c>
      <c r="J14" s="988">
        <v>129</v>
      </c>
      <c r="K14" s="988">
        <v>111</v>
      </c>
      <c r="L14" s="988">
        <v>107</v>
      </c>
      <c r="M14" s="989">
        <f t="shared" si="0"/>
        <v>-15</v>
      </c>
      <c r="N14" s="989">
        <f t="shared" si="1"/>
        <v>-10</v>
      </c>
      <c r="O14" s="981"/>
      <c r="R14" s="1480"/>
      <c r="S14" s="1270"/>
    </row>
    <row r="15" spans="1:19">
      <c r="A15" s="981"/>
      <c r="B15" s="986" t="s">
        <v>257</v>
      </c>
      <c r="C15" s="987">
        <v>239</v>
      </c>
      <c r="D15" s="988">
        <v>236</v>
      </c>
      <c r="E15" s="988">
        <v>217</v>
      </c>
      <c r="F15" s="988">
        <v>0</v>
      </c>
      <c r="G15" s="988">
        <v>219</v>
      </c>
      <c r="H15" s="988">
        <v>247</v>
      </c>
      <c r="I15" s="988">
        <v>289</v>
      </c>
      <c r="J15" s="988">
        <v>276</v>
      </c>
      <c r="K15" s="988">
        <v>278</v>
      </c>
      <c r="L15" s="988">
        <v>246</v>
      </c>
      <c r="M15" s="989">
        <f t="shared" si="0"/>
        <v>3</v>
      </c>
      <c r="N15" s="989">
        <f t="shared" si="1"/>
        <v>-8</v>
      </c>
      <c r="O15" s="981"/>
      <c r="R15" s="1480"/>
      <c r="S15" s="1270"/>
    </row>
    <row r="16" spans="1:19">
      <c r="A16" s="981"/>
      <c r="B16" s="986" t="s">
        <v>258</v>
      </c>
      <c r="C16" s="987">
        <v>1131</v>
      </c>
      <c r="D16" s="988">
        <v>1131</v>
      </c>
      <c r="E16" s="988">
        <v>1104</v>
      </c>
      <c r="F16" s="988">
        <v>1175</v>
      </c>
      <c r="G16" s="988">
        <v>1210</v>
      </c>
      <c r="H16" s="988">
        <v>1294</v>
      </c>
      <c r="I16" s="988">
        <v>1208</v>
      </c>
      <c r="J16" s="988">
        <v>1093</v>
      </c>
      <c r="K16" s="988">
        <v>1253</v>
      </c>
      <c r="L16" s="988">
        <v>1104</v>
      </c>
      <c r="M16" s="989">
        <f t="shared" si="0"/>
        <v>0</v>
      </c>
      <c r="N16" s="989">
        <f t="shared" si="1"/>
        <v>-163</v>
      </c>
      <c r="O16" s="981"/>
      <c r="R16" s="1480"/>
      <c r="S16" s="1270"/>
    </row>
    <row r="17" spans="1:19">
      <c r="A17" s="981"/>
      <c r="B17" s="986" t="s">
        <v>259</v>
      </c>
      <c r="C17" s="987">
        <v>122</v>
      </c>
      <c r="D17" s="988">
        <v>127</v>
      </c>
      <c r="E17" s="988">
        <v>124</v>
      </c>
      <c r="F17" s="988">
        <v>116</v>
      </c>
      <c r="G17" s="988">
        <v>117</v>
      </c>
      <c r="H17" s="988">
        <v>123</v>
      </c>
      <c r="I17" s="988">
        <v>143</v>
      </c>
      <c r="J17" s="988">
        <v>116</v>
      </c>
      <c r="K17" s="988">
        <v>121</v>
      </c>
      <c r="L17" s="988">
        <v>121</v>
      </c>
      <c r="M17" s="989">
        <f t="shared" si="0"/>
        <v>-5</v>
      </c>
      <c r="N17" s="989">
        <f t="shared" si="1"/>
        <v>-1</v>
      </c>
      <c r="O17" s="981"/>
      <c r="R17" s="1480"/>
      <c r="S17" s="1270"/>
    </row>
    <row r="18" spans="1:19">
      <c r="A18" s="981"/>
      <c r="B18" s="986" t="s">
        <v>260</v>
      </c>
      <c r="C18" s="987">
        <v>337</v>
      </c>
      <c r="D18" s="988">
        <v>369</v>
      </c>
      <c r="E18" s="988">
        <v>355</v>
      </c>
      <c r="F18" s="988">
        <v>380</v>
      </c>
      <c r="G18" s="988">
        <v>368</v>
      </c>
      <c r="H18" s="988">
        <v>413</v>
      </c>
      <c r="I18" s="988">
        <v>389</v>
      </c>
      <c r="J18" s="988">
        <v>372</v>
      </c>
      <c r="K18" s="988">
        <v>406</v>
      </c>
      <c r="L18" s="988">
        <v>314</v>
      </c>
      <c r="M18" s="989">
        <f t="shared" si="0"/>
        <v>-32</v>
      </c>
      <c r="N18" s="989">
        <f t="shared" si="1"/>
        <v>-76</v>
      </c>
      <c r="O18" s="981"/>
      <c r="R18" s="1480"/>
      <c r="S18" s="1270"/>
    </row>
    <row r="19" spans="1:19">
      <c r="A19" s="981"/>
      <c r="B19" s="986" t="s">
        <v>261</v>
      </c>
      <c r="C19" s="987">
        <v>130</v>
      </c>
      <c r="D19" s="988">
        <v>120</v>
      </c>
      <c r="E19" s="988">
        <v>157</v>
      </c>
      <c r="F19" s="988">
        <v>178</v>
      </c>
      <c r="G19" s="988">
        <v>151</v>
      </c>
      <c r="H19" s="988">
        <v>155</v>
      </c>
      <c r="I19" s="988">
        <v>131</v>
      </c>
      <c r="J19" s="988">
        <v>129</v>
      </c>
      <c r="K19" s="988">
        <v>132</v>
      </c>
      <c r="L19" s="988">
        <v>112</v>
      </c>
      <c r="M19" s="989">
        <f t="shared" si="0"/>
        <v>10</v>
      </c>
      <c r="N19" s="989">
        <f t="shared" si="1"/>
        <v>-25</v>
      </c>
      <c r="O19" s="981"/>
      <c r="R19" s="1480"/>
      <c r="S19" s="1270"/>
    </row>
    <row r="20" spans="1:19">
      <c r="A20" s="981"/>
      <c r="B20" s="986" t="s">
        <v>262</v>
      </c>
      <c r="C20" s="987">
        <v>1095</v>
      </c>
      <c r="D20" s="988">
        <v>1163</v>
      </c>
      <c r="E20" s="988">
        <v>1147</v>
      </c>
      <c r="F20" s="988">
        <v>1112</v>
      </c>
      <c r="G20" s="988">
        <v>1147</v>
      </c>
      <c r="H20" s="988">
        <v>1295</v>
      </c>
      <c r="I20" s="988">
        <v>1345</v>
      </c>
      <c r="J20" s="988">
        <v>1269</v>
      </c>
      <c r="K20" s="988">
        <v>1265</v>
      </c>
      <c r="L20" s="988">
        <v>1117</v>
      </c>
      <c r="M20" s="989">
        <f t="shared" si="0"/>
        <v>-68</v>
      </c>
      <c r="N20" s="989">
        <f t="shared" si="1"/>
        <v>-200</v>
      </c>
      <c r="O20" s="981"/>
      <c r="R20" s="1480"/>
      <c r="S20" s="1270"/>
    </row>
    <row r="21" spans="1:19">
      <c r="A21" s="981"/>
      <c r="B21" s="986" t="s">
        <v>263</v>
      </c>
      <c r="C21" s="987">
        <v>69</v>
      </c>
      <c r="D21" s="988">
        <v>82</v>
      </c>
      <c r="E21" s="988">
        <v>72</v>
      </c>
      <c r="F21" s="988">
        <v>68</v>
      </c>
      <c r="G21" s="988">
        <v>64</v>
      </c>
      <c r="H21" s="988">
        <v>79</v>
      </c>
      <c r="I21" s="988">
        <v>99</v>
      </c>
      <c r="J21" s="988">
        <v>75</v>
      </c>
      <c r="K21" s="988">
        <v>83</v>
      </c>
      <c r="L21" s="988">
        <v>71</v>
      </c>
      <c r="M21" s="989">
        <f t="shared" si="0"/>
        <v>-13</v>
      </c>
      <c r="N21" s="989">
        <f t="shared" si="1"/>
        <v>-10</v>
      </c>
      <c r="O21" s="981"/>
      <c r="S21" s="1270"/>
    </row>
    <row r="22" spans="1:19">
      <c r="A22" s="981"/>
      <c r="B22" s="986" t="s">
        <v>264</v>
      </c>
      <c r="C22" s="987">
        <v>230</v>
      </c>
      <c r="D22" s="988">
        <v>226</v>
      </c>
      <c r="E22" s="988">
        <v>194</v>
      </c>
      <c r="F22" s="988">
        <v>226</v>
      </c>
      <c r="G22" s="988">
        <v>241</v>
      </c>
      <c r="H22" s="988">
        <v>281</v>
      </c>
      <c r="I22" s="988">
        <v>255</v>
      </c>
      <c r="J22" s="988">
        <v>242</v>
      </c>
      <c r="K22" s="988">
        <v>273</v>
      </c>
      <c r="L22" s="988">
        <v>223</v>
      </c>
      <c r="M22" s="989">
        <f t="shared" si="0"/>
        <v>4</v>
      </c>
      <c r="N22" s="989">
        <f t="shared" si="1"/>
        <v>-51</v>
      </c>
      <c r="O22" s="981"/>
    </row>
    <row r="23" spans="1:19">
      <c r="A23" s="981"/>
      <c r="B23" s="986" t="s">
        <v>265</v>
      </c>
      <c r="C23" s="987">
        <v>2386</v>
      </c>
      <c r="D23" s="988">
        <v>2448</v>
      </c>
      <c r="E23" s="988">
        <v>2777</v>
      </c>
      <c r="F23" s="988">
        <v>3132</v>
      </c>
      <c r="G23" s="988">
        <v>3136</v>
      </c>
      <c r="H23" s="988">
        <v>2924</v>
      </c>
      <c r="I23" s="988">
        <v>3122</v>
      </c>
      <c r="J23" s="988">
        <v>3098</v>
      </c>
      <c r="K23" s="988">
        <v>3441</v>
      </c>
      <c r="L23" s="988">
        <v>3413</v>
      </c>
      <c r="M23" s="989">
        <f t="shared" si="0"/>
        <v>-62</v>
      </c>
      <c r="N23" s="989">
        <f t="shared" si="1"/>
        <v>-538</v>
      </c>
      <c r="O23" s="981"/>
    </row>
    <row r="24" spans="1:19">
      <c r="A24" s="981"/>
      <c r="B24" s="986" t="s">
        <v>266</v>
      </c>
      <c r="C24" s="987">
        <v>61</v>
      </c>
      <c r="D24" s="988">
        <v>55</v>
      </c>
      <c r="E24" s="988">
        <v>55</v>
      </c>
      <c r="F24" s="988">
        <v>58</v>
      </c>
      <c r="G24" s="988">
        <v>57</v>
      </c>
      <c r="H24" s="988">
        <v>56</v>
      </c>
      <c r="I24" s="988">
        <v>62</v>
      </c>
      <c r="J24" s="988">
        <v>67</v>
      </c>
      <c r="K24" s="988">
        <v>77</v>
      </c>
      <c r="L24" s="988">
        <v>64</v>
      </c>
      <c r="M24" s="989">
        <f t="shared" si="0"/>
        <v>6</v>
      </c>
      <c r="N24" s="989">
        <f t="shared" si="1"/>
        <v>5</v>
      </c>
      <c r="O24" s="981"/>
    </row>
    <row r="25" spans="1:19">
      <c r="A25" s="981"/>
      <c r="B25" s="986" t="s">
        <v>267</v>
      </c>
      <c r="C25" s="987">
        <v>1860</v>
      </c>
      <c r="D25" s="988">
        <v>1817</v>
      </c>
      <c r="E25" s="988">
        <v>1898</v>
      </c>
      <c r="F25" s="988">
        <v>2135</v>
      </c>
      <c r="G25" s="988">
        <v>2112</v>
      </c>
      <c r="H25" s="988">
        <v>2086</v>
      </c>
      <c r="I25" s="988">
        <v>2263</v>
      </c>
      <c r="J25" s="988">
        <v>2150</v>
      </c>
      <c r="K25" s="988">
        <v>2113</v>
      </c>
      <c r="L25" s="988">
        <v>2042</v>
      </c>
      <c r="M25" s="989">
        <f t="shared" si="0"/>
        <v>43</v>
      </c>
      <c r="N25" s="989">
        <f t="shared" si="1"/>
        <v>-226</v>
      </c>
      <c r="O25" s="981"/>
    </row>
    <row r="26" spans="1:19">
      <c r="A26" s="981"/>
      <c r="B26" s="986" t="s">
        <v>268</v>
      </c>
      <c r="C26" s="987">
        <v>1545</v>
      </c>
      <c r="D26" s="988">
        <v>1524</v>
      </c>
      <c r="E26" s="988">
        <v>1483</v>
      </c>
      <c r="F26" s="988">
        <v>1500</v>
      </c>
      <c r="G26" s="988">
        <v>1561</v>
      </c>
      <c r="H26" s="988">
        <v>1616</v>
      </c>
      <c r="I26" s="988">
        <v>1765</v>
      </c>
      <c r="J26" s="988">
        <v>1861</v>
      </c>
      <c r="K26" s="988">
        <v>1857</v>
      </c>
      <c r="L26" s="988">
        <v>1642</v>
      </c>
      <c r="M26" s="989">
        <f t="shared" si="0"/>
        <v>21</v>
      </c>
      <c r="N26" s="989">
        <f t="shared" si="1"/>
        <v>-71</v>
      </c>
      <c r="O26" s="981"/>
    </row>
    <row r="27" spans="1:19">
      <c r="A27" s="981"/>
      <c r="B27" s="986" t="s">
        <v>269</v>
      </c>
      <c r="C27" s="987">
        <v>6951</v>
      </c>
      <c r="D27" s="988">
        <v>6973</v>
      </c>
      <c r="E27" s="988">
        <v>7093</v>
      </c>
      <c r="F27" s="988">
        <v>7377</v>
      </c>
      <c r="G27" s="988">
        <v>7671</v>
      </c>
      <c r="H27" s="988">
        <v>8437</v>
      </c>
      <c r="I27" s="988">
        <v>8901</v>
      </c>
      <c r="J27" s="988">
        <v>8553</v>
      </c>
      <c r="K27" s="988">
        <v>8688</v>
      </c>
      <c r="L27" s="988">
        <v>8592</v>
      </c>
      <c r="M27" s="989">
        <f t="shared" si="0"/>
        <v>-22</v>
      </c>
      <c r="N27" s="989">
        <f t="shared" si="1"/>
        <v>-1486</v>
      </c>
      <c r="O27" s="981"/>
    </row>
    <row r="28" spans="1:19">
      <c r="A28" s="981"/>
      <c r="B28" s="986" t="s">
        <v>270</v>
      </c>
      <c r="C28" s="987">
        <v>328</v>
      </c>
      <c r="D28" s="988">
        <v>286</v>
      </c>
      <c r="E28" s="988">
        <v>276</v>
      </c>
      <c r="F28" s="988">
        <v>292</v>
      </c>
      <c r="G28" s="988">
        <v>292</v>
      </c>
      <c r="H28" s="988">
        <v>305</v>
      </c>
      <c r="I28" s="988">
        <v>309</v>
      </c>
      <c r="J28" s="988">
        <v>261</v>
      </c>
      <c r="K28" s="988">
        <v>296</v>
      </c>
      <c r="L28" s="988">
        <v>235</v>
      </c>
      <c r="M28" s="989">
        <f t="shared" si="0"/>
        <v>42</v>
      </c>
      <c r="N28" s="989">
        <f t="shared" si="1"/>
        <v>23</v>
      </c>
      <c r="O28" s="981"/>
    </row>
    <row r="29" spans="1:19">
      <c r="A29" s="981"/>
      <c r="B29" s="986" t="s">
        <v>271</v>
      </c>
      <c r="C29" s="987">
        <v>463</v>
      </c>
      <c r="D29" s="988">
        <v>473</v>
      </c>
      <c r="E29" s="988">
        <v>487</v>
      </c>
      <c r="F29" s="988">
        <v>479</v>
      </c>
      <c r="G29" s="988">
        <v>512</v>
      </c>
      <c r="H29" s="988">
        <v>538</v>
      </c>
      <c r="I29" s="988">
        <v>488</v>
      </c>
      <c r="J29" s="988">
        <v>454</v>
      </c>
      <c r="K29" s="988">
        <v>420</v>
      </c>
      <c r="L29" s="988">
        <v>392</v>
      </c>
      <c r="M29" s="989">
        <f t="shared" si="0"/>
        <v>-10</v>
      </c>
      <c r="N29" s="989">
        <f t="shared" si="1"/>
        <v>-75</v>
      </c>
      <c r="O29" s="981"/>
    </row>
    <row r="30" spans="1:19">
      <c r="A30" s="981"/>
      <c r="B30" s="986" t="s">
        <v>272</v>
      </c>
      <c r="C30" s="987">
        <v>124</v>
      </c>
      <c r="D30" s="988">
        <v>0</v>
      </c>
      <c r="E30" s="988">
        <v>0</v>
      </c>
      <c r="F30" s="988">
        <v>180</v>
      </c>
      <c r="G30" s="988">
        <v>2</v>
      </c>
      <c r="H30" s="988">
        <v>1</v>
      </c>
      <c r="I30" s="988">
        <v>204</v>
      </c>
      <c r="J30" s="988">
        <v>173</v>
      </c>
      <c r="K30" s="988">
        <v>178</v>
      </c>
      <c r="L30" s="988">
        <v>150</v>
      </c>
      <c r="M30" s="989">
        <f t="shared" si="0"/>
        <v>124</v>
      </c>
      <c r="N30" s="989">
        <f t="shared" si="1"/>
        <v>123</v>
      </c>
      <c r="O30" s="981"/>
    </row>
    <row r="31" spans="1:19">
      <c r="A31" s="981"/>
      <c r="B31" s="986" t="s">
        <v>273</v>
      </c>
      <c r="C31" s="987">
        <v>158</v>
      </c>
      <c r="D31" s="988">
        <v>167</v>
      </c>
      <c r="E31" s="988">
        <v>175</v>
      </c>
      <c r="F31" s="988">
        <v>175</v>
      </c>
      <c r="G31" s="988">
        <v>171</v>
      </c>
      <c r="H31" s="988">
        <v>182</v>
      </c>
      <c r="I31" s="988">
        <v>197</v>
      </c>
      <c r="J31" s="988">
        <v>242</v>
      </c>
      <c r="K31" s="988">
        <v>212</v>
      </c>
      <c r="L31" s="988">
        <v>191</v>
      </c>
      <c r="M31" s="989">
        <f t="shared" si="0"/>
        <v>-9</v>
      </c>
      <c r="N31" s="989">
        <f t="shared" si="1"/>
        <v>-24</v>
      </c>
      <c r="O31" s="981"/>
    </row>
    <row r="32" spans="1:19">
      <c r="A32" s="981"/>
      <c r="B32" s="986" t="s">
        <v>274</v>
      </c>
      <c r="C32" s="987">
        <v>182</v>
      </c>
      <c r="D32" s="988">
        <v>184</v>
      </c>
      <c r="E32" s="988">
        <v>183</v>
      </c>
      <c r="F32" s="988">
        <v>198</v>
      </c>
      <c r="G32" s="988">
        <v>233</v>
      </c>
      <c r="H32" s="988">
        <v>233</v>
      </c>
      <c r="I32" s="988">
        <v>260</v>
      </c>
      <c r="J32" s="988">
        <v>188</v>
      </c>
      <c r="K32" s="988">
        <v>191</v>
      </c>
      <c r="L32" s="988">
        <v>172</v>
      </c>
      <c r="M32" s="989">
        <f t="shared" si="0"/>
        <v>-2</v>
      </c>
      <c r="N32" s="989">
        <f t="shared" si="1"/>
        <v>-51</v>
      </c>
      <c r="O32" s="981"/>
    </row>
    <row r="33" spans="1:15">
      <c r="A33" s="981"/>
      <c r="B33" s="986" t="s">
        <v>275</v>
      </c>
      <c r="C33" s="987">
        <v>824</v>
      </c>
      <c r="D33" s="988">
        <v>863</v>
      </c>
      <c r="E33" s="988">
        <v>944</v>
      </c>
      <c r="F33" s="988">
        <v>1063</v>
      </c>
      <c r="G33" s="988">
        <v>1086</v>
      </c>
      <c r="H33" s="988">
        <v>1000</v>
      </c>
      <c r="I33" s="988">
        <v>916</v>
      </c>
      <c r="J33" s="988">
        <v>877</v>
      </c>
      <c r="K33" s="988">
        <v>989</v>
      </c>
      <c r="L33" s="988">
        <v>947</v>
      </c>
      <c r="M33" s="989">
        <f t="shared" si="0"/>
        <v>-39</v>
      </c>
      <c r="N33" s="989">
        <f t="shared" si="1"/>
        <v>-176</v>
      </c>
      <c r="O33" s="981"/>
    </row>
    <row r="34" spans="1:15">
      <c r="A34" s="981"/>
      <c r="B34" s="986" t="s">
        <v>276</v>
      </c>
      <c r="C34" s="987">
        <v>1956</v>
      </c>
      <c r="D34" s="988">
        <v>1922</v>
      </c>
      <c r="E34" s="988">
        <v>1988</v>
      </c>
      <c r="F34" s="988">
        <v>2069</v>
      </c>
      <c r="G34" s="988">
        <v>2062</v>
      </c>
      <c r="H34" s="988">
        <v>2275</v>
      </c>
      <c r="I34" s="988">
        <v>2737</v>
      </c>
      <c r="J34" s="988">
        <v>2843</v>
      </c>
      <c r="K34" s="988">
        <v>2365</v>
      </c>
      <c r="L34" s="988">
        <v>2030</v>
      </c>
      <c r="M34" s="989">
        <f t="shared" si="0"/>
        <v>34</v>
      </c>
      <c r="N34" s="989">
        <f t="shared" si="1"/>
        <v>-319</v>
      </c>
      <c r="O34" s="981"/>
    </row>
    <row r="35" spans="1:15">
      <c r="A35" s="981"/>
      <c r="B35" s="986" t="s">
        <v>277</v>
      </c>
      <c r="C35" s="987">
        <v>139</v>
      </c>
      <c r="D35" s="988">
        <v>149</v>
      </c>
      <c r="E35" s="988">
        <v>145</v>
      </c>
      <c r="F35" s="988">
        <v>156</v>
      </c>
      <c r="G35" s="988">
        <v>172</v>
      </c>
      <c r="H35" s="988">
        <v>177</v>
      </c>
      <c r="I35" s="988">
        <v>166</v>
      </c>
      <c r="J35" s="988">
        <v>147</v>
      </c>
      <c r="K35" s="988">
        <v>136</v>
      </c>
      <c r="L35" s="988">
        <v>131</v>
      </c>
      <c r="M35" s="989">
        <f t="shared" si="0"/>
        <v>-10</v>
      </c>
      <c r="N35" s="989">
        <f t="shared" si="1"/>
        <v>-38</v>
      </c>
      <c r="O35" s="981"/>
    </row>
    <row r="36" spans="1:15" ht="13.5" thickBot="1">
      <c r="A36" s="981"/>
      <c r="B36" s="990" t="s">
        <v>278</v>
      </c>
      <c r="C36" s="991">
        <v>71</v>
      </c>
      <c r="D36" s="992">
        <v>66</v>
      </c>
      <c r="E36" s="992">
        <v>78</v>
      </c>
      <c r="F36" s="992">
        <v>78</v>
      </c>
      <c r="G36" s="992">
        <v>76</v>
      </c>
      <c r="H36" s="992">
        <v>108</v>
      </c>
      <c r="I36" s="992">
        <v>97</v>
      </c>
      <c r="J36" s="992">
        <v>86</v>
      </c>
      <c r="K36" s="992">
        <v>325</v>
      </c>
      <c r="L36" s="992">
        <v>383</v>
      </c>
      <c r="M36" s="989">
        <f t="shared" si="0"/>
        <v>5</v>
      </c>
      <c r="N36" s="989">
        <f t="shared" si="1"/>
        <v>-37</v>
      </c>
      <c r="O36" s="981"/>
    </row>
    <row r="37" spans="1:15" ht="14.25" thickBot="1">
      <c r="A37" s="981"/>
      <c r="B37" s="972" t="s">
        <v>144</v>
      </c>
      <c r="C37" s="214">
        <v>3055</v>
      </c>
      <c r="D37" s="214">
        <v>2691</v>
      </c>
      <c r="E37" s="214">
        <v>2734</v>
      </c>
      <c r="F37" s="203">
        <v>1857</v>
      </c>
      <c r="G37" s="214">
        <v>2747</v>
      </c>
      <c r="H37" s="203">
        <v>3907</v>
      </c>
      <c r="I37" s="203" t="s">
        <v>199</v>
      </c>
      <c r="J37" s="203" t="s">
        <v>199</v>
      </c>
      <c r="K37" s="203" t="s">
        <v>199</v>
      </c>
      <c r="L37" s="203" t="s">
        <v>199</v>
      </c>
      <c r="M37" s="204">
        <f t="shared" si="0"/>
        <v>364</v>
      </c>
      <c r="N37" s="203">
        <f t="shared" si="1"/>
        <v>-852</v>
      </c>
      <c r="O37" s="981"/>
    </row>
    <row r="38" spans="1:15">
      <c r="A38" s="981"/>
      <c r="B38" s="977" t="s">
        <v>623</v>
      </c>
      <c r="C38" s="979">
        <v>14276</v>
      </c>
      <c r="D38" s="215">
        <v>14748</v>
      </c>
      <c r="E38" s="205">
        <v>14435</v>
      </c>
      <c r="F38" s="669">
        <v>15000</v>
      </c>
      <c r="G38" s="669">
        <v>15646</v>
      </c>
      <c r="H38" s="205">
        <v>15041</v>
      </c>
      <c r="I38" s="205">
        <v>15606</v>
      </c>
      <c r="J38" s="205">
        <v>14375</v>
      </c>
      <c r="K38" s="205">
        <v>13354</v>
      </c>
      <c r="L38" s="205">
        <v>12552</v>
      </c>
      <c r="M38" s="209">
        <f t="shared" si="0"/>
        <v>-472</v>
      </c>
      <c r="N38" s="209">
        <f t="shared" si="1"/>
        <v>-765</v>
      </c>
      <c r="O38" s="981"/>
    </row>
    <row r="39" spans="1:15">
      <c r="A39" s="981"/>
      <c r="B39" s="973" t="s">
        <v>624</v>
      </c>
      <c r="C39" s="979">
        <v>34744</v>
      </c>
      <c r="D39" s="215">
        <v>32934</v>
      </c>
      <c r="E39" s="205">
        <v>30850</v>
      </c>
      <c r="F39" s="669">
        <v>30111</v>
      </c>
      <c r="G39" s="669">
        <v>28550</v>
      </c>
      <c r="H39" s="205">
        <v>31550</v>
      </c>
      <c r="I39" s="205">
        <v>31839</v>
      </c>
      <c r="J39" s="205">
        <v>31271</v>
      </c>
      <c r="K39" s="205">
        <v>29156</v>
      </c>
      <c r="L39" s="205">
        <v>25656</v>
      </c>
      <c r="M39" s="209">
        <f t="shared" si="0"/>
        <v>1810</v>
      </c>
      <c r="N39" s="209">
        <f t="shared" si="1"/>
        <v>3194</v>
      </c>
      <c r="O39" s="981"/>
    </row>
    <row r="40" spans="1:15">
      <c r="A40" s="981"/>
      <c r="B40" s="973" t="s">
        <v>625</v>
      </c>
      <c r="C40" s="979">
        <v>17335</v>
      </c>
      <c r="D40" s="215">
        <v>18053</v>
      </c>
      <c r="E40" s="205">
        <v>18536</v>
      </c>
      <c r="F40" s="669">
        <v>18450</v>
      </c>
      <c r="G40" s="669">
        <v>18111</v>
      </c>
      <c r="H40" s="205">
        <v>17967</v>
      </c>
      <c r="I40" s="205">
        <v>18612</v>
      </c>
      <c r="J40" s="205">
        <v>17642</v>
      </c>
      <c r="K40" s="205">
        <v>16878</v>
      </c>
      <c r="L40" s="205">
        <v>15244</v>
      </c>
      <c r="M40" s="209">
        <f t="shared" si="0"/>
        <v>-718</v>
      </c>
      <c r="N40" s="209">
        <f t="shared" si="1"/>
        <v>-632</v>
      </c>
      <c r="O40" s="981"/>
    </row>
    <row r="41" spans="1:15">
      <c r="A41" s="981"/>
      <c r="B41" s="973" t="s">
        <v>622</v>
      </c>
      <c r="C41" s="979">
        <v>22323</v>
      </c>
      <c r="D41" s="215">
        <v>22263</v>
      </c>
      <c r="E41" s="205">
        <v>22861</v>
      </c>
      <c r="F41" s="669">
        <v>24369</v>
      </c>
      <c r="G41" s="669">
        <v>24660</v>
      </c>
      <c r="H41" s="205">
        <v>25937</v>
      </c>
      <c r="I41" s="205">
        <v>27372</v>
      </c>
      <c r="J41" s="205">
        <v>26457</v>
      </c>
      <c r="K41" s="205">
        <v>26978</v>
      </c>
      <c r="L41" s="205">
        <v>25378</v>
      </c>
      <c r="M41" s="209">
        <f t="shared" si="0"/>
        <v>60</v>
      </c>
      <c r="N41" s="209">
        <f t="shared" si="1"/>
        <v>-3614</v>
      </c>
      <c r="O41" s="981"/>
    </row>
    <row r="42" spans="1:15" ht="13.5" thickBot="1">
      <c r="A42" s="981"/>
      <c r="B42" s="971" t="s">
        <v>626</v>
      </c>
      <c r="C42" s="980">
        <v>17773</v>
      </c>
      <c r="D42" s="213">
        <v>17853</v>
      </c>
      <c r="E42" s="202">
        <v>18080</v>
      </c>
      <c r="F42" s="974">
        <v>18916</v>
      </c>
      <c r="G42" s="974">
        <v>18410</v>
      </c>
      <c r="H42" s="202">
        <v>19104</v>
      </c>
      <c r="I42" s="202">
        <v>20623</v>
      </c>
      <c r="J42" s="202">
        <v>18958</v>
      </c>
      <c r="K42" s="202">
        <v>17245</v>
      </c>
      <c r="L42" s="202">
        <v>15233</v>
      </c>
      <c r="M42" s="208">
        <f t="shared" si="0"/>
        <v>-80</v>
      </c>
      <c r="N42" s="208">
        <f t="shared" si="1"/>
        <v>-1331</v>
      </c>
      <c r="O42" s="981"/>
    </row>
    <row r="43" spans="1:15">
      <c r="A43" s="981"/>
      <c r="B43" s="982" t="s">
        <v>314</v>
      </c>
      <c r="C43" s="982"/>
      <c r="D43" s="982"/>
      <c r="E43" s="982"/>
      <c r="F43" s="982"/>
      <c r="G43" s="982"/>
      <c r="H43" s="982"/>
      <c r="I43" s="982"/>
      <c r="J43" s="982"/>
      <c r="K43" s="982"/>
      <c r="L43" s="982"/>
      <c r="M43" s="982"/>
      <c r="N43" s="982"/>
      <c r="O43" s="981"/>
    </row>
    <row r="44" spans="1:15">
      <c r="A44" s="981"/>
      <c r="B44" s="983" t="s">
        <v>313</v>
      </c>
      <c r="C44" s="984"/>
      <c r="D44" s="984"/>
      <c r="E44" s="984"/>
      <c r="F44" s="984"/>
      <c r="G44" s="984"/>
      <c r="H44" s="984"/>
      <c r="I44" s="984"/>
      <c r="J44" s="984"/>
      <c r="K44" s="984"/>
      <c r="L44" s="984"/>
      <c r="M44" s="984"/>
      <c r="N44" s="984"/>
      <c r="O44" s="981"/>
    </row>
    <row r="45" spans="1:15">
      <c r="A45" s="981"/>
      <c r="B45" s="985" t="s">
        <v>145</v>
      </c>
      <c r="C45" s="985"/>
      <c r="D45" s="985"/>
      <c r="E45" s="985"/>
      <c r="F45" s="985"/>
      <c r="G45" s="985"/>
      <c r="H45" s="985"/>
      <c r="I45" s="985"/>
      <c r="J45" s="985"/>
      <c r="K45" s="985"/>
      <c r="L45" s="985"/>
      <c r="M45" s="985"/>
      <c r="N45" s="985"/>
      <c r="O45" s="981"/>
    </row>
    <row r="46" spans="1:15">
      <c r="B46" s="206"/>
      <c r="C46" s="206"/>
      <c r="D46" s="206"/>
      <c r="E46" s="206"/>
      <c r="F46" s="206"/>
      <c r="G46" s="206"/>
      <c r="H46" s="206"/>
      <c r="I46" s="206"/>
      <c r="J46" s="211"/>
      <c r="K46" s="212"/>
      <c r="L46" s="210"/>
      <c r="M46" s="210"/>
      <c r="N46" s="211"/>
    </row>
    <row r="47" spans="1:15">
      <c r="B47" s="216"/>
      <c r="C47" s="216"/>
      <c r="D47" s="216"/>
      <c r="E47" s="216"/>
      <c r="F47" s="216"/>
      <c r="G47" s="216"/>
      <c r="H47" s="216"/>
      <c r="I47" s="216"/>
      <c r="J47" s="216"/>
      <c r="K47" s="216"/>
      <c r="L47" s="216"/>
      <c r="M47" s="216"/>
      <c r="N47" s="216"/>
    </row>
    <row r="48" spans="1:15">
      <c r="B48" s="216"/>
      <c r="C48" s="216"/>
      <c r="D48" s="216"/>
      <c r="E48" s="216"/>
      <c r="F48" s="216"/>
      <c r="G48" s="216"/>
      <c r="H48" s="216"/>
      <c r="I48" s="216"/>
      <c r="J48" s="216"/>
      <c r="K48" s="216"/>
      <c r="L48" s="216"/>
      <c r="M48" s="216"/>
      <c r="N48" s="216"/>
    </row>
    <row r="49" spans="2:14">
      <c r="B49" s="216"/>
      <c r="C49" s="216"/>
      <c r="D49" s="216"/>
      <c r="E49" s="216"/>
      <c r="F49" s="216"/>
      <c r="G49" s="216"/>
      <c r="H49" s="216"/>
      <c r="I49" s="216"/>
      <c r="J49" s="217"/>
      <c r="K49" s="217"/>
      <c r="L49" s="217"/>
      <c r="M49" s="217"/>
      <c r="N49" s="217"/>
    </row>
    <row r="50" spans="2:14">
      <c r="B50" s="207"/>
      <c r="C50" s="207"/>
      <c r="D50" s="207"/>
      <c r="E50" s="207"/>
      <c r="F50" s="207"/>
      <c r="G50" s="207"/>
      <c r="H50" s="207"/>
      <c r="I50" s="207"/>
      <c r="J50" s="207"/>
      <c r="K50" s="207"/>
      <c r="L50" s="207"/>
      <c r="M50" s="207"/>
      <c r="N50" s="207"/>
    </row>
  </sheetData>
  <mergeCells count="3">
    <mergeCell ref="B2:N2"/>
    <mergeCell ref="M3:N3"/>
    <mergeCell ref="C3:L3"/>
  </mergeCells>
  <phoneticPr fontId="0" type="noConversion"/>
  <pageMargins left="0.75" right="0.75" top="1" bottom="1" header="0.5" footer="0.5"/>
  <pageSetup orientation="portrait"/>
  <headerFooter alignWithMargins="0"/>
  <ignoredErrors>
    <ignoredError sqref="C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heetViews>
  <sheetFormatPr defaultRowHeight="11.25"/>
  <cols>
    <col min="1" max="1" width="1.83203125" customWidth="1"/>
    <col min="2" max="2" width="19.33203125" customWidth="1"/>
    <col min="3" max="3" width="8.5" style="670" bestFit="1" customWidth="1"/>
    <col min="12" max="12" width="1.33203125" style="1478" customWidth="1"/>
    <col min="13" max="17" width="9.33203125" style="1478"/>
    <col min="18" max="20" width="9.33203125" style="670"/>
  </cols>
  <sheetData>
    <row r="1" spans="1:19" ht="12.75">
      <c r="A1" s="218"/>
      <c r="B1" s="218"/>
      <c r="C1" s="218"/>
      <c r="D1" s="218"/>
      <c r="E1" s="218"/>
      <c r="F1" s="218"/>
      <c r="G1" s="218"/>
      <c r="H1" s="218"/>
      <c r="I1" s="218"/>
      <c r="J1" s="218"/>
      <c r="K1" s="218"/>
      <c r="L1" s="486"/>
    </row>
    <row r="2" spans="1:19" ht="15.75">
      <c r="A2" s="218"/>
      <c r="B2" s="1625" t="s">
        <v>622</v>
      </c>
      <c r="C2" s="1625"/>
      <c r="D2" s="1626"/>
      <c r="E2" s="1626"/>
      <c r="F2" s="1626"/>
      <c r="G2" s="1626"/>
      <c r="H2" s="1626"/>
      <c r="I2" s="1626"/>
      <c r="J2" s="1626"/>
      <c r="K2" s="1626"/>
      <c r="L2" s="486"/>
    </row>
    <row r="3" spans="1:19" ht="13.5" thickBot="1">
      <c r="A3" s="486"/>
      <c r="B3" s="1627" t="s">
        <v>146</v>
      </c>
      <c r="C3" s="1627"/>
      <c r="D3" s="1628"/>
      <c r="E3" s="1628"/>
      <c r="F3" s="1628"/>
      <c r="G3" s="1628"/>
      <c r="H3" s="1628"/>
      <c r="I3" s="1628"/>
      <c r="J3" s="1628"/>
      <c r="K3" s="1628"/>
      <c r="L3" s="486"/>
    </row>
    <row r="4" spans="1:19">
      <c r="A4" s="486"/>
      <c r="B4" s="238"/>
      <c r="C4" s="1633">
        <v>2015</v>
      </c>
      <c r="D4" s="1629" t="s">
        <v>315</v>
      </c>
      <c r="E4" s="1629">
        <v>2013</v>
      </c>
      <c r="F4" s="1631" t="s">
        <v>193</v>
      </c>
      <c r="G4" s="1631" t="s">
        <v>191</v>
      </c>
      <c r="H4" s="1631" t="s">
        <v>192</v>
      </c>
      <c r="I4" s="1623" t="s">
        <v>190</v>
      </c>
      <c r="J4" s="1621" t="s">
        <v>188</v>
      </c>
      <c r="K4" s="1622"/>
      <c r="L4" s="486"/>
    </row>
    <row r="5" spans="1:19" ht="12" thickBot="1">
      <c r="A5" s="486"/>
      <c r="B5" s="239"/>
      <c r="C5" s="1634"/>
      <c r="D5" s="1630"/>
      <c r="E5" s="1630"/>
      <c r="F5" s="1632"/>
      <c r="G5" s="1632"/>
      <c r="H5" s="1632"/>
      <c r="I5" s="1624"/>
      <c r="J5" s="240" t="s">
        <v>585</v>
      </c>
      <c r="K5" s="241" t="s">
        <v>586</v>
      </c>
      <c r="L5" s="486"/>
      <c r="M5" s="1270"/>
      <c r="N5" s="1270"/>
      <c r="O5" s="1270"/>
      <c r="P5" s="1270"/>
      <c r="Q5" s="1270"/>
    </row>
    <row r="6" spans="1:19" ht="13.5">
      <c r="A6" s="486"/>
      <c r="B6" s="219" t="s">
        <v>147</v>
      </c>
      <c r="C6" s="221">
        <v>42744</v>
      </c>
      <c r="D6" s="233">
        <v>43141</v>
      </c>
      <c r="E6" s="233">
        <v>45614</v>
      </c>
      <c r="F6" s="222">
        <v>49253</v>
      </c>
      <c r="G6" s="222">
        <v>51152</v>
      </c>
      <c r="H6" s="222">
        <v>55309</v>
      </c>
      <c r="I6" s="223">
        <v>56901</v>
      </c>
      <c r="J6" s="228">
        <f t="shared" ref="J6:J37" si="0">C6-D6</f>
        <v>-397</v>
      </c>
      <c r="K6" s="230">
        <f t="shared" ref="K6:K37" si="1">C6-H6</f>
        <v>-12565</v>
      </c>
      <c r="L6" s="486"/>
      <c r="M6" s="1270"/>
      <c r="N6" s="1270"/>
      <c r="O6" s="1270"/>
      <c r="P6" s="1270"/>
      <c r="Q6" s="1270"/>
    </row>
    <row r="7" spans="1:19" ht="12.75" thickBot="1">
      <c r="A7" s="486"/>
      <c r="B7" s="220" t="s">
        <v>622</v>
      </c>
      <c r="C7" s="224">
        <v>8574</v>
      </c>
      <c r="D7" s="234">
        <v>8907</v>
      </c>
      <c r="E7" s="234">
        <v>9516</v>
      </c>
      <c r="F7" s="225">
        <v>10377</v>
      </c>
      <c r="G7" s="225">
        <v>10813</v>
      </c>
      <c r="H7" s="225">
        <v>11785</v>
      </c>
      <c r="I7" s="226">
        <v>11996</v>
      </c>
      <c r="J7" s="229">
        <f t="shared" si="0"/>
        <v>-333</v>
      </c>
      <c r="K7" s="231">
        <f t="shared" si="1"/>
        <v>-3211</v>
      </c>
      <c r="L7" s="486"/>
      <c r="M7" s="1270"/>
      <c r="N7" s="1270"/>
      <c r="O7" s="1270"/>
      <c r="P7" s="1270"/>
      <c r="Q7" s="1270"/>
    </row>
    <row r="8" spans="1:19" ht="12">
      <c r="A8" s="486"/>
      <c r="B8" s="951" t="s">
        <v>249</v>
      </c>
      <c r="C8" s="952">
        <v>22</v>
      </c>
      <c r="D8" s="953">
        <v>19</v>
      </c>
      <c r="E8" s="953">
        <v>23</v>
      </c>
      <c r="F8" s="954">
        <v>32</v>
      </c>
      <c r="G8" s="955">
        <v>25</v>
      </c>
      <c r="H8" s="956">
        <v>28</v>
      </c>
      <c r="I8" s="957">
        <v>35</v>
      </c>
      <c r="J8" s="958">
        <f t="shared" si="0"/>
        <v>3</v>
      </c>
      <c r="K8" s="959">
        <f t="shared" si="1"/>
        <v>-6</v>
      </c>
      <c r="L8" s="486"/>
      <c r="M8" s="1270"/>
      <c r="N8" s="1270"/>
      <c r="O8" s="1270"/>
      <c r="P8" s="1270"/>
      <c r="Q8" s="1270"/>
      <c r="S8"/>
    </row>
    <row r="9" spans="1:19" ht="12">
      <c r="A9" s="486"/>
      <c r="B9" s="951" t="s">
        <v>250</v>
      </c>
      <c r="C9" s="952">
        <v>225</v>
      </c>
      <c r="D9" s="953">
        <v>219</v>
      </c>
      <c r="E9" s="953">
        <v>240</v>
      </c>
      <c r="F9" s="954">
        <v>274</v>
      </c>
      <c r="G9" s="954">
        <v>247</v>
      </c>
      <c r="H9" s="956">
        <v>276</v>
      </c>
      <c r="I9" s="957">
        <v>271</v>
      </c>
      <c r="J9" s="958">
        <f t="shared" si="0"/>
        <v>6</v>
      </c>
      <c r="K9" s="959">
        <f t="shared" si="1"/>
        <v>-51</v>
      </c>
      <c r="L9" s="486"/>
      <c r="M9" s="1270"/>
      <c r="N9" s="1270"/>
      <c r="O9" s="1270"/>
      <c r="P9" s="1270"/>
      <c r="Q9" s="1270"/>
    </row>
    <row r="10" spans="1:19" ht="12">
      <c r="A10" s="486"/>
      <c r="B10" s="951" t="s">
        <v>251</v>
      </c>
      <c r="C10" s="952">
        <v>16</v>
      </c>
      <c r="D10" s="953">
        <v>17</v>
      </c>
      <c r="E10" s="953">
        <v>28</v>
      </c>
      <c r="F10" s="954">
        <v>28</v>
      </c>
      <c r="G10" s="954">
        <v>26</v>
      </c>
      <c r="H10" s="956">
        <v>25</v>
      </c>
      <c r="I10" s="957">
        <v>19</v>
      </c>
      <c r="J10" s="958">
        <f t="shared" si="0"/>
        <v>-1</v>
      </c>
      <c r="K10" s="959">
        <f t="shared" si="1"/>
        <v>-9</v>
      </c>
      <c r="L10" s="486"/>
      <c r="M10" s="1270"/>
      <c r="N10" s="1270"/>
      <c r="O10" s="1270"/>
      <c r="P10" s="1270"/>
      <c r="Q10" s="1270"/>
    </row>
    <row r="11" spans="1:19" ht="12">
      <c r="A11" s="486"/>
      <c r="B11" s="951" t="s">
        <v>252</v>
      </c>
      <c r="C11" s="952">
        <v>102</v>
      </c>
      <c r="D11" s="953">
        <v>101</v>
      </c>
      <c r="E11" s="953">
        <v>105</v>
      </c>
      <c r="F11" s="954">
        <v>133</v>
      </c>
      <c r="G11" s="954">
        <v>167</v>
      </c>
      <c r="H11" s="956">
        <v>151</v>
      </c>
      <c r="I11" s="957">
        <v>161</v>
      </c>
      <c r="J11" s="958">
        <f t="shared" si="0"/>
        <v>1</v>
      </c>
      <c r="K11" s="959">
        <f t="shared" si="1"/>
        <v>-49</v>
      </c>
      <c r="L11" s="486"/>
      <c r="M11" s="1270"/>
      <c r="N11" s="1270"/>
      <c r="O11" s="1270"/>
      <c r="P11" s="1270"/>
      <c r="Q11" s="1270"/>
    </row>
    <row r="12" spans="1:19" ht="12">
      <c r="A12" s="486"/>
      <c r="B12" s="951" t="s">
        <v>253</v>
      </c>
      <c r="C12" s="952">
        <v>78</v>
      </c>
      <c r="D12" s="953">
        <v>66</v>
      </c>
      <c r="E12" s="953">
        <v>90</v>
      </c>
      <c r="F12" s="954">
        <v>95</v>
      </c>
      <c r="G12" s="954">
        <v>108</v>
      </c>
      <c r="H12" s="956">
        <v>106</v>
      </c>
      <c r="I12" s="957">
        <v>104</v>
      </c>
      <c r="J12" s="958">
        <f t="shared" si="0"/>
        <v>12</v>
      </c>
      <c r="K12" s="959">
        <f t="shared" si="1"/>
        <v>-28</v>
      </c>
      <c r="L12" s="486"/>
      <c r="M12" s="1270"/>
      <c r="N12" s="1270"/>
      <c r="O12" s="1270"/>
      <c r="P12" s="1270"/>
      <c r="Q12" s="1270"/>
    </row>
    <row r="13" spans="1:19" ht="12">
      <c r="A13" s="486"/>
      <c r="B13" s="951" t="s">
        <v>254</v>
      </c>
      <c r="C13" s="952">
        <v>25</v>
      </c>
      <c r="D13" s="953">
        <v>38</v>
      </c>
      <c r="E13" s="953">
        <v>43</v>
      </c>
      <c r="F13" s="954">
        <v>44</v>
      </c>
      <c r="G13" s="954">
        <v>39</v>
      </c>
      <c r="H13" s="956">
        <v>50</v>
      </c>
      <c r="I13" s="957">
        <v>58</v>
      </c>
      <c r="J13" s="958">
        <f t="shared" si="0"/>
        <v>-13</v>
      </c>
      <c r="K13" s="959">
        <f t="shared" si="1"/>
        <v>-25</v>
      </c>
      <c r="L13" s="486"/>
      <c r="M13" s="1270"/>
      <c r="N13" s="1270"/>
      <c r="O13" s="1270"/>
      <c r="P13" s="1270"/>
      <c r="Q13" s="1270"/>
    </row>
    <row r="14" spans="1:19" ht="12">
      <c r="A14" s="486"/>
      <c r="B14" s="951" t="s">
        <v>255</v>
      </c>
      <c r="C14" s="952">
        <v>30</v>
      </c>
      <c r="D14" s="953">
        <v>24</v>
      </c>
      <c r="E14" s="953">
        <v>29</v>
      </c>
      <c r="F14" s="954">
        <v>34</v>
      </c>
      <c r="G14" s="954">
        <v>38</v>
      </c>
      <c r="H14" s="956">
        <v>41</v>
      </c>
      <c r="I14" s="957">
        <v>44</v>
      </c>
      <c r="J14" s="958">
        <f t="shared" si="0"/>
        <v>6</v>
      </c>
      <c r="K14" s="959">
        <f t="shared" si="1"/>
        <v>-11</v>
      </c>
      <c r="L14" s="486"/>
      <c r="M14" s="1270"/>
      <c r="N14" s="1270"/>
      <c r="O14" s="1270"/>
      <c r="P14" s="1270"/>
      <c r="Q14" s="1270"/>
    </row>
    <row r="15" spans="1:19" ht="12">
      <c r="A15" s="486"/>
      <c r="B15" s="951" t="s">
        <v>256</v>
      </c>
      <c r="C15" s="952">
        <v>46</v>
      </c>
      <c r="D15" s="953">
        <v>47</v>
      </c>
      <c r="E15" s="953">
        <v>60</v>
      </c>
      <c r="F15" s="954">
        <v>68</v>
      </c>
      <c r="G15" s="954">
        <v>70</v>
      </c>
      <c r="H15" s="956">
        <v>65</v>
      </c>
      <c r="I15" s="957">
        <v>76</v>
      </c>
      <c r="J15" s="958">
        <f t="shared" si="0"/>
        <v>-1</v>
      </c>
      <c r="K15" s="959">
        <f t="shared" si="1"/>
        <v>-19</v>
      </c>
      <c r="L15" s="486"/>
      <c r="M15" s="1270"/>
      <c r="N15" s="1270"/>
      <c r="O15" s="1270"/>
      <c r="P15" s="1270"/>
      <c r="Q15" s="1270"/>
    </row>
    <row r="16" spans="1:19" ht="12">
      <c r="A16" s="486"/>
      <c r="B16" s="951" t="s">
        <v>257</v>
      </c>
      <c r="C16" s="952">
        <v>82</v>
      </c>
      <c r="D16" s="953">
        <v>87</v>
      </c>
      <c r="E16" s="953">
        <v>106</v>
      </c>
      <c r="F16" s="954">
        <v>113</v>
      </c>
      <c r="G16" s="954">
        <v>111</v>
      </c>
      <c r="H16" s="956">
        <v>110</v>
      </c>
      <c r="I16" s="957">
        <v>106</v>
      </c>
      <c r="J16" s="958">
        <f t="shared" si="0"/>
        <v>-5</v>
      </c>
      <c r="K16" s="959">
        <f t="shared" si="1"/>
        <v>-28</v>
      </c>
      <c r="L16" s="486"/>
      <c r="M16" s="1270"/>
      <c r="N16" s="1270"/>
      <c r="O16" s="1270"/>
      <c r="P16" s="1270"/>
      <c r="Q16" s="1270"/>
    </row>
    <row r="17" spans="1:17" ht="12">
      <c r="A17" s="486"/>
      <c r="B17" s="951" t="s">
        <v>258</v>
      </c>
      <c r="C17" s="952">
        <v>302</v>
      </c>
      <c r="D17" s="953">
        <v>325</v>
      </c>
      <c r="E17" s="953">
        <v>351</v>
      </c>
      <c r="F17" s="954">
        <v>389</v>
      </c>
      <c r="G17" s="954">
        <v>407</v>
      </c>
      <c r="H17" s="956">
        <v>442</v>
      </c>
      <c r="I17" s="957">
        <v>429</v>
      </c>
      <c r="J17" s="958">
        <f t="shared" si="0"/>
        <v>-23</v>
      </c>
      <c r="K17" s="959">
        <f t="shared" si="1"/>
        <v>-140</v>
      </c>
      <c r="L17" s="486"/>
      <c r="M17" s="1270"/>
      <c r="N17" s="1270"/>
      <c r="O17" s="1270"/>
      <c r="P17" s="1270"/>
      <c r="Q17" s="1270"/>
    </row>
    <row r="18" spans="1:17" ht="12">
      <c r="A18" s="486"/>
      <c r="B18" s="951" t="s">
        <v>259</v>
      </c>
      <c r="C18" s="952">
        <v>33</v>
      </c>
      <c r="D18" s="953">
        <v>29</v>
      </c>
      <c r="E18" s="953">
        <v>33</v>
      </c>
      <c r="F18" s="954">
        <v>39</v>
      </c>
      <c r="G18" s="954">
        <v>41</v>
      </c>
      <c r="H18" s="956">
        <v>31</v>
      </c>
      <c r="I18" s="957">
        <v>39</v>
      </c>
      <c r="J18" s="958">
        <f t="shared" si="0"/>
        <v>4</v>
      </c>
      <c r="K18" s="959">
        <f t="shared" si="1"/>
        <v>2</v>
      </c>
      <c r="L18" s="486"/>
      <c r="M18" s="1270"/>
      <c r="N18" s="1270"/>
      <c r="O18" s="1270"/>
      <c r="P18" s="1270"/>
      <c r="Q18" s="1270"/>
    </row>
    <row r="19" spans="1:17" ht="12">
      <c r="A19" s="486"/>
      <c r="B19" s="951" t="s">
        <v>260</v>
      </c>
      <c r="C19" s="952">
        <v>91</v>
      </c>
      <c r="D19" s="953">
        <v>100</v>
      </c>
      <c r="E19" s="953">
        <v>110</v>
      </c>
      <c r="F19" s="954">
        <v>117</v>
      </c>
      <c r="G19" s="954">
        <v>140</v>
      </c>
      <c r="H19" s="956">
        <v>129</v>
      </c>
      <c r="I19" s="957">
        <v>124</v>
      </c>
      <c r="J19" s="958">
        <f t="shared" si="0"/>
        <v>-9</v>
      </c>
      <c r="K19" s="959">
        <f t="shared" si="1"/>
        <v>-38</v>
      </c>
      <c r="L19" s="486"/>
      <c r="M19" s="1270"/>
      <c r="N19" s="1270"/>
      <c r="O19" s="1270"/>
      <c r="P19" s="1270"/>
      <c r="Q19" s="1270"/>
    </row>
    <row r="20" spans="1:17" ht="12">
      <c r="A20" s="486"/>
      <c r="B20" s="951" t="s">
        <v>261</v>
      </c>
      <c r="C20" s="952">
        <v>32</v>
      </c>
      <c r="D20" s="953">
        <v>30</v>
      </c>
      <c r="E20" s="953">
        <v>40</v>
      </c>
      <c r="F20" s="954">
        <v>44</v>
      </c>
      <c r="G20" s="954">
        <v>43</v>
      </c>
      <c r="H20" s="956">
        <v>37</v>
      </c>
      <c r="I20" s="957">
        <v>52</v>
      </c>
      <c r="J20" s="958">
        <f t="shared" si="0"/>
        <v>2</v>
      </c>
      <c r="K20" s="959">
        <f t="shared" si="1"/>
        <v>-5</v>
      </c>
      <c r="L20" s="486"/>
      <c r="M20" s="1270"/>
      <c r="N20" s="1270"/>
      <c r="O20" s="1270"/>
      <c r="P20" s="1270"/>
      <c r="Q20" s="1270"/>
    </row>
    <row r="21" spans="1:17" ht="12">
      <c r="A21" s="486"/>
      <c r="B21" s="951" t="s">
        <v>262</v>
      </c>
      <c r="C21" s="952">
        <v>472</v>
      </c>
      <c r="D21" s="953">
        <v>494</v>
      </c>
      <c r="E21" s="953">
        <v>505</v>
      </c>
      <c r="F21" s="954">
        <v>543</v>
      </c>
      <c r="G21" s="954">
        <v>591</v>
      </c>
      <c r="H21" s="956">
        <v>649</v>
      </c>
      <c r="I21" s="957">
        <v>652</v>
      </c>
      <c r="J21" s="958">
        <f t="shared" si="0"/>
        <v>-22</v>
      </c>
      <c r="K21" s="959">
        <f t="shared" si="1"/>
        <v>-177</v>
      </c>
      <c r="L21" s="486"/>
      <c r="M21" s="1270"/>
      <c r="N21" s="1270"/>
      <c r="O21" s="1270"/>
      <c r="P21" s="1270"/>
      <c r="Q21" s="1270"/>
    </row>
    <row r="22" spans="1:17" ht="12">
      <c r="A22" s="486"/>
      <c r="B22" s="951" t="s">
        <v>263</v>
      </c>
      <c r="C22" s="952">
        <v>26</v>
      </c>
      <c r="D22" s="953">
        <v>32</v>
      </c>
      <c r="E22" s="953">
        <v>23</v>
      </c>
      <c r="F22" s="954">
        <v>23</v>
      </c>
      <c r="G22" s="954">
        <v>30</v>
      </c>
      <c r="H22" s="956">
        <v>38</v>
      </c>
      <c r="I22" s="957">
        <v>34</v>
      </c>
      <c r="J22" s="958">
        <f t="shared" si="0"/>
        <v>-6</v>
      </c>
      <c r="K22" s="959">
        <f t="shared" si="1"/>
        <v>-12</v>
      </c>
      <c r="L22" s="486"/>
      <c r="M22" s="1270"/>
      <c r="N22" s="1270"/>
      <c r="O22" s="1270"/>
      <c r="P22" s="1270"/>
      <c r="Q22" s="1270"/>
    </row>
    <row r="23" spans="1:17" ht="12">
      <c r="A23" s="486"/>
      <c r="B23" s="951" t="s">
        <v>264</v>
      </c>
      <c r="C23" s="952">
        <v>54</v>
      </c>
      <c r="D23" s="953">
        <v>64</v>
      </c>
      <c r="E23" s="953">
        <v>65</v>
      </c>
      <c r="F23" s="954">
        <v>67</v>
      </c>
      <c r="G23" s="954">
        <v>81</v>
      </c>
      <c r="H23" s="956">
        <v>94</v>
      </c>
      <c r="I23" s="957">
        <v>100</v>
      </c>
      <c r="J23" s="958">
        <f t="shared" si="0"/>
        <v>-10</v>
      </c>
      <c r="K23" s="959">
        <f t="shared" si="1"/>
        <v>-40</v>
      </c>
      <c r="L23" s="486"/>
      <c r="M23" s="1270"/>
      <c r="N23" s="1270"/>
      <c r="O23" s="1270"/>
      <c r="P23" s="1270"/>
      <c r="Q23" s="1270"/>
    </row>
    <row r="24" spans="1:17" ht="12">
      <c r="A24" s="486"/>
      <c r="B24" s="951" t="s">
        <v>265</v>
      </c>
      <c r="C24" s="952">
        <v>936</v>
      </c>
      <c r="D24" s="953">
        <v>1013</v>
      </c>
      <c r="E24" s="953">
        <v>1128</v>
      </c>
      <c r="F24" s="954">
        <v>1269</v>
      </c>
      <c r="G24" s="954">
        <v>1386</v>
      </c>
      <c r="H24" s="956">
        <v>1533</v>
      </c>
      <c r="I24" s="957">
        <v>1634</v>
      </c>
      <c r="J24" s="958">
        <f t="shared" si="0"/>
        <v>-77</v>
      </c>
      <c r="K24" s="959">
        <f t="shared" si="1"/>
        <v>-597</v>
      </c>
      <c r="L24" s="486"/>
      <c r="M24" s="1483"/>
      <c r="N24" s="1270"/>
      <c r="O24" s="1270"/>
      <c r="P24" s="1270"/>
      <c r="Q24" s="1270"/>
    </row>
    <row r="25" spans="1:17" ht="12">
      <c r="A25" s="486"/>
      <c r="B25" s="951" t="s">
        <v>266</v>
      </c>
      <c r="C25" s="952">
        <v>27</v>
      </c>
      <c r="D25" s="953">
        <v>19</v>
      </c>
      <c r="E25" s="953">
        <v>25</v>
      </c>
      <c r="F25" s="954">
        <v>32</v>
      </c>
      <c r="G25" s="954">
        <v>27</v>
      </c>
      <c r="H25" s="956">
        <v>38</v>
      </c>
      <c r="I25" s="957">
        <v>38</v>
      </c>
      <c r="J25" s="958">
        <f t="shared" si="0"/>
        <v>8</v>
      </c>
      <c r="K25" s="959">
        <f t="shared" si="1"/>
        <v>-11</v>
      </c>
      <c r="L25" s="486"/>
      <c r="M25" s="1270"/>
      <c r="N25" s="1270"/>
      <c r="O25" s="1270"/>
      <c r="P25" s="1270"/>
      <c r="Q25" s="1270"/>
    </row>
    <row r="26" spans="1:17" ht="12">
      <c r="A26" s="486"/>
      <c r="B26" s="951" t="s">
        <v>267</v>
      </c>
      <c r="C26" s="952">
        <v>593</v>
      </c>
      <c r="D26" s="953">
        <v>614</v>
      </c>
      <c r="E26" s="953">
        <v>657</v>
      </c>
      <c r="F26" s="954">
        <v>736</v>
      </c>
      <c r="G26" s="954">
        <v>773</v>
      </c>
      <c r="H26" s="956">
        <v>768</v>
      </c>
      <c r="I26" s="957">
        <v>746</v>
      </c>
      <c r="J26" s="958">
        <f t="shared" si="0"/>
        <v>-21</v>
      </c>
      <c r="K26" s="959">
        <f t="shared" si="1"/>
        <v>-175</v>
      </c>
      <c r="L26" s="486"/>
      <c r="M26" s="1270"/>
      <c r="N26" s="1270"/>
      <c r="O26" s="1270"/>
      <c r="P26" s="1270"/>
      <c r="Q26" s="1270"/>
    </row>
    <row r="27" spans="1:17" ht="12">
      <c r="A27" s="486"/>
      <c r="B27" s="951" t="s">
        <v>268</v>
      </c>
      <c r="C27" s="952">
        <v>326</v>
      </c>
      <c r="D27" s="953">
        <v>348</v>
      </c>
      <c r="E27" s="953">
        <v>344</v>
      </c>
      <c r="F27" s="954">
        <v>401</v>
      </c>
      <c r="G27" s="954">
        <v>439</v>
      </c>
      <c r="H27" s="956">
        <v>466</v>
      </c>
      <c r="I27" s="957">
        <v>448</v>
      </c>
      <c r="J27" s="958">
        <f t="shared" si="0"/>
        <v>-22</v>
      </c>
      <c r="K27" s="959">
        <f t="shared" si="1"/>
        <v>-140</v>
      </c>
      <c r="L27" s="486"/>
      <c r="M27" s="1270"/>
      <c r="N27" s="1270"/>
      <c r="O27" s="1270"/>
      <c r="P27" s="1270"/>
      <c r="Q27" s="1270"/>
    </row>
    <row r="28" spans="1:17" ht="12">
      <c r="A28" s="486"/>
      <c r="B28" s="951" t="s">
        <v>269</v>
      </c>
      <c r="C28" s="952">
        <v>3600</v>
      </c>
      <c r="D28" s="953">
        <v>3694</v>
      </c>
      <c r="E28" s="953">
        <v>3798</v>
      </c>
      <c r="F28" s="954">
        <v>4029</v>
      </c>
      <c r="G28" s="954">
        <v>4030</v>
      </c>
      <c r="H28" s="956">
        <v>4588</v>
      </c>
      <c r="I28" s="957">
        <v>4662</v>
      </c>
      <c r="J28" s="958">
        <f t="shared" si="0"/>
        <v>-94</v>
      </c>
      <c r="K28" s="959">
        <f t="shared" si="1"/>
        <v>-988</v>
      </c>
      <c r="L28" s="486"/>
      <c r="M28" s="1483"/>
      <c r="N28" s="1270"/>
      <c r="O28" s="1270"/>
      <c r="P28" s="1270"/>
      <c r="Q28" s="1270"/>
    </row>
    <row r="29" spans="1:17" ht="12">
      <c r="A29" s="486"/>
      <c r="B29" s="951" t="s">
        <v>270</v>
      </c>
      <c r="C29" s="952">
        <v>69</v>
      </c>
      <c r="D29" s="953">
        <v>73</v>
      </c>
      <c r="E29" s="953">
        <v>84</v>
      </c>
      <c r="F29" s="954">
        <v>98</v>
      </c>
      <c r="G29" s="954">
        <v>119</v>
      </c>
      <c r="H29" s="956">
        <v>103</v>
      </c>
      <c r="I29" s="957">
        <v>92</v>
      </c>
      <c r="J29" s="958">
        <f t="shared" si="0"/>
        <v>-4</v>
      </c>
      <c r="K29" s="959">
        <f t="shared" si="1"/>
        <v>-34</v>
      </c>
      <c r="L29" s="486"/>
      <c r="M29" s="1270"/>
      <c r="N29" s="1270"/>
      <c r="O29" s="1270"/>
      <c r="P29" s="1270"/>
      <c r="Q29" s="1270"/>
    </row>
    <row r="30" spans="1:17" ht="12">
      <c r="A30" s="486"/>
      <c r="B30" s="951" t="s">
        <v>271</v>
      </c>
      <c r="C30" s="952">
        <v>120</v>
      </c>
      <c r="D30" s="953">
        <v>134</v>
      </c>
      <c r="E30" s="953">
        <v>151</v>
      </c>
      <c r="F30" s="954">
        <v>163</v>
      </c>
      <c r="G30" s="954">
        <v>195</v>
      </c>
      <c r="H30" s="956">
        <v>207</v>
      </c>
      <c r="I30" s="957">
        <v>195</v>
      </c>
      <c r="J30" s="958">
        <f t="shared" si="0"/>
        <v>-14</v>
      </c>
      <c r="K30" s="959">
        <f t="shared" si="1"/>
        <v>-87</v>
      </c>
      <c r="L30" s="486"/>
      <c r="M30" s="1270"/>
      <c r="N30" s="1270"/>
      <c r="O30" s="1270"/>
      <c r="P30" s="1270"/>
      <c r="Q30" s="1270"/>
    </row>
    <row r="31" spans="1:17" ht="12">
      <c r="A31" s="486"/>
      <c r="B31" s="951" t="s">
        <v>272</v>
      </c>
      <c r="C31" s="952">
        <v>47</v>
      </c>
      <c r="D31" s="953">
        <v>58</v>
      </c>
      <c r="E31" s="953">
        <v>69</v>
      </c>
      <c r="F31" s="954">
        <v>72</v>
      </c>
      <c r="G31" s="954">
        <v>89</v>
      </c>
      <c r="H31" s="956">
        <v>94</v>
      </c>
      <c r="I31" s="957">
        <v>84</v>
      </c>
      <c r="J31" s="958">
        <f t="shared" si="0"/>
        <v>-11</v>
      </c>
      <c r="K31" s="959">
        <f t="shared" si="1"/>
        <v>-47</v>
      </c>
      <c r="L31" s="486"/>
      <c r="M31" s="1270"/>
      <c r="N31" s="1270"/>
      <c r="O31" s="1270"/>
      <c r="P31" s="1270"/>
      <c r="Q31" s="1270"/>
    </row>
    <row r="32" spans="1:17" ht="12">
      <c r="A32" s="486"/>
      <c r="B32" s="951" t="s">
        <v>273</v>
      </c>
      <c r="C32" s="952">
        <v>50</v>
      </c>
      <c r="D32" s="953">
        <v>41</v>
      </c>
      <c r="E32" s="953">
        <v>49</v>
      </c>
      <c r="F32" s="954">
        <v>51</v>
      </c>
      <c r="G32" s="954">
        <v>58</v>
      </c>
      <c r="H32" s="956">
        <v>61</v>
      </c>
      <c r="I32" s="957">
        <v>50</v>
      </c>
      <c r="J32" s="958">
        <f t="shared" si="0"/>
        <v>9</v>
      </c>
      <c r="K32" s="959">
        <f t="shared" si="1"/>
        <v>-11</v>
      </c>
      <c r="L32" s="486"/>
      <c r="M32" s="1270"/>
      <c r="N32" s="1270"/>
      <c r="O32" s="1270"/>
      <c r="P32" s="1270"/>
      <c r="Q32" s="1270"/>
    </row>
    <row r="33" spans="1:17" ht="12">
      <c r="A33" s="486"/>
      <c r="B33" s="951" t="s">
        <v>274</v>
      </c>
      <c r="C33" s="952">
        <v>60</v>
      </c>
      <c r="D33" s="953">
        <v>69</v>
      </c>
      <c r="E33" s="953">
        <v>75</v>
      </c>
      <c r="F33" s="954">
        <v>69</v>
      </c>
      <c r="G33" s="954">
        <v>80</v>
      </c>
      <c r="H33" s="956">
        <v>79</v>
      </c>
      <c r="I33" s="957">
        <v>91</v>
      </c>
      <c r="J33" s="958">
        <f t="shared" si="0"/>
        <v>-9</v>
      </c>
      <c r="K33" s="959">
        <f t="shared" si="1"/>
        <v>-19</v>
      </c>
      <c r="L33" s="486"/>
      <c r="M33" s="1270"/>
      <c r="N33" s="1270"/>
      <c r="O33" s="1270"/>
      <c r="P33" s="1270"/>
      <c r="Q33" s="1270"/>
    </row>
    <row r="34" spans="1:17" ht="12">
      <c r="A34" s="486"/>
      <c r="B34" s="951" t="s">
        <v>275</v>
      </c>
      <c r="C34" s="952">
        <v>277</v>
      </c>
      <c r="D34" s="953">
        <v>307</v>
      </c>
      <c r="E34" s="953">
        <v>377</v>
      </c>
      <c r="F34" s="954">
        <v>423</v>
      </c>
      <c r="G34" s="954">
        <v>462</v>
      </c>
      <c r="H34" s="956">
        <v>485</v>
      </c>
      <c r="I34" s="957">
        <v>508</v>
      </c>
      <c r="J34" s="958">
        <f t="shared" si="0"/>
        <v>-30</v>
      </c>
      <c r="K34" s="959">
        <f t="shared" si="1"/>
        <v>-208</v>
      </c>
      <c r="L34" s="486"/>
      <c r="M34" s="1270"/>
      <c r="N34" s="1270"/>
      <c r="O34" s="1270"/>
      <c r="P34" s="1270"/>
      <c r="Q34" s="1270"/>
    </row>
    <row r="35" spans="1:17" ht="12">
      <c r="A35" s="486"/>
      <c r="B35" s="951" t="s">
        <v>276</v>
      </c>
      <c r="C35" s="952">
        <v>752</v>
      </c>
      <c r="D35" s="953">
        <v>770</v>
      </c>
      <c r="E35" s="953">
        <v>815</v>
      </c>
      <c r="F35" s="954">
        <v>872</v>
      </c>
      <c r="G35" s="954">
        <v>878</v>
      </c>
      <c r="H35" s="956">
        <v>973</v>
      </c>
      <c r="I35" s="957">
        <v>1040</v>
      </c>
      <c r="J35" s="958">
        <f t="shared" si="0"/>
        <v>-18</v>
      </c>
      <c r="K35" s="959">
        <f t="shared" si="1"/>
        <v>-221</v>
      </c>
      <c r="L35" s="486"/>
      <c r="M35" s="1483"/>
      <c r="N35" s="1270"/>
      <c r="O35" s="1270"/>
      <c r="P35" s="1270"/>
      <c r="Q35" s="1270"/>
    </row>
    <row r="36" spans="1:17" ht="12">
      <c r="A36" s="486"/>
      <c r="B36" s="951" t="s">
        <v>277</v>
      </c>
      <c r="C36" s="952">
        <v>52</v>
      </c>
      <c r="D36" s="953">
        <v>46</v>
      </c>
      <c r="E36" s="953">
        <v>49</v>
      </c>
      <c r="F36" s="954">
        <v>69</v>
      </c>
      <c r="G36" s="954">
        <v>74</v>
      </c>
      <c r="H36" s="956">
        <v>77</v>
      </c>
      <c r="I36" s="957">
        <v>74</v>
      </c>
      <c r="J36" s="958">
        <f t="shared" si="0"/>
        <v>6</v>
      </c>
      <c r="K36" s="959">
        <f t="shared" si="1"/>
        <v>-25</v>
      </c>
      <c r="L36" s="486"/>
      <c r="M36" s="1270"/>
      <c r="N36" s="1270"/>
      <c r="O36" s="1270"/>
      <c r="P36" s="1270"/>
      <c r="Q36" s="1270"/>
    </row>
    <row r="37" spans="1:17" ht="12.75" thickBot="1">
      <c r="A37" s="486"/>
      <c r="B37" s="960" t="s">
        <v>278</v>
      </c>
      <c r="C37" s="961">
        <v>29</v>
      </c>
      <c r="D37" s="962">
        <v>29</v>
      </c>
      <c r="E37" s="962">
        <v>44</v>
      </c>
      <c r="F37" s="963">
        <v>50</v>
      </c>
      <c r="G37" s="963">
        <v>39</v>
      </c>
      <c r="H37" s="964">
        <v>41</v>
      </c>
      <c r="I37" s="965">
        <v>30</v>
      </c>
      <c r="J37" s="958">
        <f t="shared" si="0"/>
        <v>0</v>
      </c>
      <c r="K37" s="959">
        <f t="shared" si="1"/>
        <v>-12</v>
      </c>
      <c r="L37" s="486"/>
      <c r="M37" s="1270"/>
      <c r="N37" s="1270"/>
      <c r="O37" s="1270"/>
      <c r="P37" s="1270"/>
      <c r="Q37" s="1270"/>
    </row>
    <row r="38" spans="1:17" ht="12">
      <c r="A38" s="486"/>
      <c r="B38" s="683" t="s">
        <v>623</v>
      </c>
      <c r="C38" s="684">
        <v>5224</v>
      </c>
      <c r="D38" s="684">
        <v>5348</v>
      </c>
      <c r="E38" s="685">
        <v>5625</v>
      </c>
      <c r="F38" s="686">
        <v>5872</v>
      </c>
      <c r="G38" s="687">
        <v>6120</v>
      </c>
      <c r="H38" s="687">
        <v>6215</v>
      </c>
      <c r="I38" s="687">
        <v>6406</v>
      </c>
      <c r="J38" s="688">
        <f t="shared" ref="J38:J42" si="2">C38-D38</f>
        <v>-124</v>
      </c>
      <c r="K38" s="689">
        <f t="shared" ref="K38:K42" si="3">C38-H38</f>
        <v>-991</v>
      </c>
      <c r="L38" s="486"/>
      <c r="M38" s="1270"/>
      <c r="N38" s="1270"/>
      <c r="O38" s="1270"/>
      <c r="P38" s="1270"/>
      <c r="Q38" s="1270"/>
    </row>
    <row r="39" spans="1:17" ht="12">
      <c r="A39" s="486"/>
      <c r="B39" s="690" t="s">
        <v>215</v>
      </c>
      <c r="C39" s="236">
        <v>11161</v>
      </c>
      <c r="D39" s="236">
        <v>11128</v>
      </c>
      <c r="E39" s="415">
        <v>12243</v>
      </c>
      <c r="F39" s="691">
        <v>13352</v>
      </c>
      <c r="G39" s="237">
        <v>13926</v>
      </c>
      <c r="H39" s="237">
        <v>15073</v>
      </c>
      <c r="I39" s="237">
        <v>15800</v>
      </c>
      <c r="J39" s="236">
        <f t="shared" si="2"/>
        <v>33</v>
      </c>
      <c r="K39" s="692">
        <f t="shared" si="3"/>
        <v>-3912</v>
      </c>
      <c r="L39" s="486"/>
      <c r="M39" s="1270"/>
      <c r="N39" s="1270"/>
      <c r="O39" s="1270"/>
      <c r="P39" s="1270"/>
      <c r="Q39" s="1270"/>
    </row>
    <row r="40" spans="1:17" ht="12">
      <c r="A40" s="486"/>
      <c r="B40" s="690" t="s">
        <v>625</v>
      </c>
      <c r="C40" s="236">
        <v>5584</v>
      </c>
      <c r="D40" s="236">
        <v>5526</v>
      </c>
      <c r="E40" s="415">
        <v>5838</v>
      </c>
      <c r="F40" s="691">
        <v>6007</v>
      </c>
      <c r="G40" s="237">
        <v>6372</v>
      </c>
      <c r="H40" s="237">
        <v>7135</v>
      </c>
      <c r="I40" s="237">
        <v>7344</v>
      </c>
      <c r="J40" s="235">
        <f t="shared" si="2"/>
        <v>58</v>
      </c>
      <c r="K40" s="693">
        <f t="shared" si="3"/>
        <v>-1551</v>
      </c>
      <c r="L40" s="486"/>
      <c r="M40" s="1270"/>
      <c r="N40" s="1270"/>
      <c r="O40" s="1270"/>
      <c r="P40" s="1270"/>
      <c r="Q40" s="1270"/>
    </row>
    <row r="41" spans="1:17" ht="12">
      <c r="A41" s="486"/>
      <c r="B41" s="690" t="s">
        <v>622</v>
      </c>
      <c r="C41" s="236">
        <v>8574</v>
      </c>
      <c r="D41" s="236">
        <v>8907</v>
      </c>
      <c r="E41" s="415">
        <v>9516</v>
      </c>
      <c r="F41" s="691">
        <v>10377</v>
      </c>
      <c r="G41" s="237">
        <v>10813</v>
      </c>
      <c r="H41" s="237">
        <v>11785</v>
      </c>
      <c r="I41" s="237">
        <v>11996</v>
      </c>
      <c r="J41" s="235">
        <f t="shared" si="2"/>
        <v>-333</v>
      </c>
      <c r="K41" s="693">
        <f t="shared" si="3"/>
        <v>-3211</v>
      </c>
      <c r="L41" s="486"/>
      <c r="M41" s="1270"/>
      <c r="N41" s="1270"/>
      <c r="O41" s="1270"/>
      <c r="P41" s="1270"/>
      <c r="Q41" s="1270"/>
    </row>
    <row r="42" spans="1:17" ht="12.75" thickBot="1">
      <c r="A42" s="486"/>
      <c r="B42" s="694" t="s">
        <v>626</v>
      </c>
      <c r="C42" s="234">
        <v>9082</v>
      </c>
      <c r="D42" s="234">
        <v>9195</v>
      </c>
      <c r="E42" s="225">
        <v>9405</v>
      </c>
      <c r="F42" s="226">
        <v>10452</v>
      </c>
      <c r="G42" s="227">
        <v>10678</v>
      </c>
      <c r="H42" s="227">
        <v>11694</v>
      </c>
      <c r="I42" s="227">
        <v>11945</v>
      </c>
      <c r="J42" s="232">
        <f t="shared" si="2"/>
        <v>-113</v>
      </c>
      <c r="K42" s="231">
        <f t="shared" si="3"/>
        <v>-2612</v>
      </c>
      <c r="L42" s="486"/>
      <c r="M42" s="1270"/>
      <c r="N42" s="1270"/>
      <c r="O42" s="1270"/>
      <c r="P42" s="1270"/>
      <c r="Q42" s="1270"/>
    </row>
    <row r="43" spans="1:17" ht="12.75">
      <c r="A43" s="486"/>
      <c r="B43" s="966" t="s">
        <v>587</v>
      </c>
      <c r="C43" s="966"/>
      <c r="D43" s="966"/>
      <c r="E43" s="966"/>
      <c r="F43" s="966"/>
      <c r="G43" s="966"/>
      <c r="H43" s="966"/>
      <c r="I43" s="966"/>
      <c r="J43" s="966"/>
      <c r="K43" s="949"/>
      <c r="L43" s="486"/>
      <c r="M43" s="1270"/>
      <c r="N43" s="1270"/>
      <c r="O43" s="1270"/>
      <c r="P43" s="1270"/>
      <c r="Q43" s="1270"/>
    </row>
    <row r="44" spans="1:17" ht="12.75">
      <c r="A44" s="949"/>
      <c r="B44" s="967" t="s">
        <v>148</v>
      </c>
      <c r="C44" s="967"/>
      <c r="D44" s="967"/>
      <c r="E44" s="967"/>
      <c r="F44" s="967"/>
      <c r="G44" s="967"/>
      <c r="H44" s="967"/>
      <c r="I44" s="967"/>
      <c r="J44" s="950"/>
      <c r="K44" s="950"/>
      <c r="L44" s="486"/>
      <c r="M44" s="1270"/>
      <c r="N44" s="1270"/>
      <c r="O44" s="1270"/>
      <c r="P44" s="1270"/>
      <c r="Q44" s="1270"/>
    </row>
    <row r="45" spans="1:17" ht="12.75">
      <c r="B45" s="218"/>
      <c r="C45" s="218"/>
      <c r="D45" s="218"/>
      <c r="E45" s="218"/>
      <c r="F45" s="218"/>
      <c r="G45" s="218"/>
      <c r="H45" s="218"/>
      <c r="I45" s="218"/>
      <c r="L45" s="486"/>
      <c r="M45" s="1270"/>
      <c r="N45" s="1270"/>
      <c r="O45" s="1270"/>
      <c r="P45" s="1270"/>
      <c r="Q45" s="1270"/>
    </row>
    <row r="46" spans="1:17">
      <c r="L46" s="486"/>
      <c r="M46" s="1270"/>
      <c r="N46" s="1270"/>
      <c r="O46" s="1270"/>
      <c r="P46" s="1270"/>
      <c r="Q46" s="1270"/>
    </row>
    <row r="47" spans="1:17">
      <c r="L47" s="486"/>
      <c r="M47" s="1270"/>
      <c r="N47" s="1270"/>
      <c r="O47" s="1270"/>
      <c r="P47" s="1270"/>
      <c r="Q47" s="1270"/>
    </row>
    <row r="48" spans="1:17">
      <c r="L48" s="486"/>
      <c r="M48" s="1270"/>
      <c r="N48" s="1270"/>
      <c r="O48" s="1270"/>
      <c r="P48" s="1270"/>
      <c r="Q48" s="1270"/>
    </row>
    <row r="49" spans="12:17">
      <c r="L49" s="486"/>
      <c r="M49" s="1270"/>
      <c r="N49" s="1270"/>
      <c r="O49" s="1270"/>
      <c r="P49" s="1270"/>
      <c r="Q49" s="1270"/>
    </row>
    <row r="50" spans="12:17">
      <c r="L50" s="486"/>
      <c r="M50" s="1270"/>
      <c r="N50" s="1270"/>
      <c r="O50" s="1270"/>
      <c r="P50" s="1270"/>
      <c r="Q50" s="1270"/>
    </row>
    <row r="51" spans="12:17">
      <c r="L51" s="486"/>
      <c r="M51" s="1270"/>
      <c r="N51" s="1270"/>
      <c r="O51" s="1270"/>
      <c r="P51" s="1270"/>
      <c r="Q51" s="1270"/>
    </row>
    <row r="52" spans="12:17">
      <c r="L52" s="486"/>
      <c r="M52" s="1270"/>
      <c r="N52" s="1270"/>
      <c r="O52" s="1270"/>
      <c r="P52" s="1270"/>
      <c r="Q52" s="1270"/>
    </row>
    <row r="53" spans="12:17" ht="12.75">
      <c r="L53" s="949"/>
    </row>
    <row r="54" spans="12:17">
      <c r="L54" s="950"/>
    </row>
  </sheetData>
  <sortState ref="A8:T37">
    <sortCondition ref="B8:B37"/>
  </sortState>
  <mergeCells count="10">
    <mergeCell ref="J4:K4"/>
    <mergeCell ref="I4:I5"/>
    <mergeCell ref="B2:K2"/>
    <mergeCell ref="B3:K3"/>
    <mergeCell ref="D4:D5"/>
    <mergeCell ref="E4:E5"/>
    <mergeCell ref="F4:F5"/>
    <mergeCell ref="G4:G5"/>
    <mergeCell ref="H4:H5"/>
    <mergeCell ref="C4:C5"/>
  </mergeCells>
  <phoneticPr fontId="0" type="noConversion"/>
  <pageMargins left="0.75" right="0.75" top="1" bottom="1" header="0.5" footer="0.5"/>
  <headerFooter alignWithMargins="0"/>
  <ignoredErrors>
    <ignoredError sqref="D1:K3 D5:I5 D4:J4 D45:I60 B1 B45:B60 B4:B6 J45:K59 D6:I6 B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heetViews>
  <sheetFormatPr defaultRowHeight="12"/>
  <cols>
    <col min="1" max="1" width="1.6640625" style="106" customWidth="1"/>
    <col min="2" max="2" width="23.83203125" style="317" customWidth="1"/>
    <col min="3" max="10" width="9.6640625" style="317" customWidth="1"/>
    <col min="11" max="12" width="9" style="317" customWidth="1"/>
    <col min="13" max="13" width="1.6640625" style="106" customWidth="1"/>
    <col min="14" max="16384" width="9.33203125" style="106"/>
  </cols>
  <sheetData>
    <row r="1" spans="1:13" ht="15.75" thickBot="1">
      <c r="B1" s="1639" t="s">
        <v>456</v>
      </c>
      <c r="C1" s="1639"/>
      <c r="D1" s="1639"/>
      <c r="E1" s="1639"/>
      <c r="F1" s="1639"/>
      <c r="G1" s="1639"/>
      <c r="H1" s="1639"/>
      <c r="I1" s="1639"/>
      <c r="J1" s="1639"/>
      <c r="K1" s="1639"/>
      <c r="L1" s="1639"/>
    </row>
    <row r="2" spans="1:13">
      <c r="B2" s="353"/>
      <c r="C2" s="1636">
        <v>2013</v>
      </c>
      <c r="D2" s="1637"/>
      <c r="E2" s="1637"/>
      <c r="F2" s="1637"/>
      <c r="G2" s="1637"/>
      <c r="H2" s="1638"/>
      <c r="I2" s="1640" t="s">
        <v>149</v>
      </c>
      <c r="J2" s="1641"/>
      <c r="K2" s="1641"/>
      <c r="L2" s="1642"/>
    </row>
    <row r="3" spans="1:13" ht="12.75" thickBot="1">
      <c r="B3" s="316"/>
      <c r="C3" s="336" t="s">
        <v>150</v>
      </c>
      <c r="D3" s="350" t="s">
        <v>151</v>
      </c>
      <c r="E3" s="344" t="s">
        <v>152</v>
      </c>
      <c r="F3" s="330" t="s">
        <v>153</v>
      </c>
      <c r="G3" s="350" t="s">
        <v>154</v>
      </c>
      <c r="H3" s="357" t="s">
        <v>155</v>
      </c>
      <c r="I3" s="677">
        <v>2013</v>
      </c>
      <c r="J3" s="315">
        <v>2012</v>
      </c>
      <c r="K3" s="674">
        <v>2011</v>
      </c>
      <c r="L3" s="349">
        <v>2010</v>
      </c>
    </row>
    <row r="4" spans="1:13">
      <c r="B4" s="312" t="s">
        <v>184</v>
      </c>
      <c r="C4" s="679">
        <v>19</v>
      </c>
      <c r="D4" s="675">
        <v>58</v>
      </c>
      <c r="E4" s="671">
        <v>145</v>
      </c>
      <c r="F4" s="680">
        <v>241</v>
      </c>
      <c r="G4" s="675">
        <v>411</v>
      </c>
      <c r="H4" s="681">
        <v>752</v>
      </c>
      <c r="I4" s="671">
        <v>1626</v>
      </c>
      <c r="J4" s="676">
        <v>1913</v>
      </c>
      <c r="K4" s="671">
        <v>2045</v>
      </c>
      <c r="L4" s="681">
        <v>2294</v>
      </c>
    </row>
    <row r="5" spans="1:13">
      <c r="A5" s="416"/>
      <c r="B5" s="340" t="s">
        <v>623</v>
      </c>
      <c r="C5" s="314">
        <v>2</v>
      </c>
      <c r="D5" s="352">
        <v>3</v>
      </c>
      <c r="E5" s="332">
        <v>13</v>
      </c>
      <c r="F5" s="323">
        <v>19</v>
      </c>
      <c r="G5" s="352">
        <v>48</v>
      </c>
      <c r="H5" s="345">
        <v>99</v>
      </c>
      <c r="I5" s="314">
        <v>184</v>
      </c>
      <c r="J5" s="682">
        <v>236</v>
      </c>
      <c r="K5" s="333">
        <v>257</v>
      </c>
      <c r="L5" s="345">
        <v>274</v>
      </c>
    </row>
    <row r="6" spans="1:13">
      <c r="A6" s="416"/>
      <c r="B6" s="340" t="s">
        <v>215</v>
      </c>
      <c r="C6" s="314">
        <v>4</v>
      </c>
      <c r="D6" s="352">
        <v>21</v>
      </c>
      <c r="E6" s="332">
        <v>44</v>
      </c>
      <c r="F6" s="323">
        <v>82</v>
      </c>
      <c r="G6" s="352">
        <v>113</v>
      </c>
      <c r="H6" s="345">
        <v>201</v>
      </c>
      <c r="I6" s="320">
        <v>465</v>
      </c>
      <c r="J6" s="333">
        <v>638</v>
      </c>
      <c r="K6" s="333">
        <v>654</v>
      </c>
      <c r="L6" s="345">
        <v>785</v>
      </c>
    </row>
    <row r="7" spans="1:13">
      <c r="A7" s="416"/>
      <c r="B7" s="340" t="s">
        <v>625</v>
      </c>
      <c r="C7" s="314">
        <v>4</v>
      </c>
      <c r="D7" s="352">
        <v>6</v>
      </c>
      <c r="E7" s="332">
        <v>24</v>
      </c>
      <c r="F7" s="323">
        <v>36</v>
      </c>
      <c r="G7" s="352">
        <v>67</v>
      </c>
      <c r="H7" s="345">
        <v>135</v>
      </c>
      <c r="I7" s="320">
        <v>272</v>
      </c>
      <c r="J7" s="333">
        <v>282</v>
      </c>
      <c r="K7" s="333">
        <v>314</v>
      </c>
      <c r="L7" s="345">
        <v>347</v>
      </c>
    </row>
    <row r="8" spans="1:13">
      <c r="A8" s="416"/>
      <c r="B8" s="340" t="s">
        <v>622</v>
      </c>
      <c r="C8" s="314">
        <v>4</v>
      </c>
      <c r="D8" s="352">
        <v>13</v>
      </c>
      <c r="E8" s="332">
        <v>31</v>
      </c>
      <c r="F8" s="323">
        <v>49</v>
      </c>
      <c r="G8" s="352">
        <v>99</v>
      </c>
      <c r="H8" s="345">
        <v>155</v>
      </c>
      <c r="I8" s="320">
        <v>352</v>
      </c>
      <c r="J8" s="333">
        <v>405</v>
      </c>
      <c r="K8" s="333">
        <v>399</v>
      </c>
      <c r="L8" s="345">
        <v>460</v>
      </c>
    </row>
    <row r="9" spans="1:13" ht="12.75" thickBot="1">
      <c r="B9" s="328" t="s">
        <v>626</v>
      </c>
      <c r="C9" s="342">
        <v>5</v>
      </c>
      <c r="D9" s="325">
        <v>15</v>
      </c>
      <c r="E9" s="318">
        <v>33</v>
      </c>
      <c r="F9" s="355">
        <v>55</v>
      </c>
      <c r="G9" s="325">
        <v>84</v>
      </c>
      <c r="H9" s="331">
        <v>161</v>
      </c>
      <c r="I9" s="319">
        <v>353</v>
      </c>
      <c r="J9" s="354">
        <v>352</v>
      </c>
      <c r="K9" s="354">
        <v>421</v>
      </c>
      <c r="L9" s="331">
        <v>428</v>
      </c>
    </row>
    <row r="13" spans="1:13" ht="15.75" thickBot="1">
      <c r="A13" s="948"/>
      <c r="B13" s="1635" t="s">
        <v>456</v>
      </c>
      <c r="C13" s="1635"/>
      <c r="D13" s="1635"/>
      <c r="E13" s="1635"/>
      <c r="F13" s="1635"/>
      <c r="G13" s="1635"/>
      <c r="H13" s="1635"/>
      <c r="I13" s="1635"/>
      <c r="J13" s="1635"/>
      <c r="K13" s="1635"/>
      <c r="L13" s="1635"/>
      <c r="M13" s="948"/>
    </row>
    <row r="14" spans="1:13">
      <c r="A14" s="948"/>
      <c r="B14" s="353"/>
      <c r="C14" s="1636">
        <v>2013</v>
      </c>
      <c r="D14" s="1637"/>
      <c r="E14" s="1637"/>
      <c r="F14" s="1637"/>
      <c r="G14" s="1637"/>
      <c r="H14" s="1638"/>
      <c r="I14" s="1640" t="s">
        <v>149</v>
      </c>
      <c r="J14" s="1641"/>
      <c r="K14" s="1641"/>
      <c r="L14" s="1642"/>
      <c r="M14" s="948"/>
    </row>
    <row r="15" spans="1:13" ht="12.75" thickBot="1">
      <c r="A15" s="948"/>
      <c r="B15" s="316"/>
      <c r="C15" s="336" t="s">
        <v>150</v>
      </c>
      <c r="D15" s="350" t="s">
        <v>151</v>
      </c>
      <c r="E15" s="344" t="s">
        <v>152</v>
      </c>
      <c r="F15" s="330" t="s">
        <v>153</v>
      </c>
      <c r="G15" s="350" t="s">
        <v>154</v>
      </c>
      <c r="H15" s="357" t="s">
        <v>155</v>
      </c>
      <c r="I15" s="678">
        <v>2013</v>
      </c>
      <c r="J15" s="315">
        <v>2012</v>
      </c>
      <c r="K15" s="674">
        <v>2011</v>
      </c>
      <c r="L15" s="349">
        <v>2010</v>
      </c>
      <c r="M15" s="948"/>
    </row>
    <row r="16" spans="1:13">
      <c r="A16" s="948"/>
      <c r="B16" s="312" t="s">
        <v>184</v>
      </c>
      <c r="C16" s="335">
        <v>19</v>
      </c>
      <c r="D16" s="338">
        <v>58</v>
      </c>
      <c r="E16" s="337">
        <v>145</v>
      </c>
      <c r="F16" s="326">
        <v>241</v>
      </c>
      <c r="G16" s="338">
        <v>411</v>
      </c>
      <c r="H16" s="310">
        <v>752</v>
      </c>
      <c r="I16" s="671">
        <v>1626</v>
      </c>
      <c r="J16" s="335">
        <v>1913</v>
      </c>
      <c r="K16" s="675">
        <v>2045</v>
      </c>
      <c r="L16" s="673">
        <v>2294</v>
      </c>
      <c r="M16" s="948"/>
    </row>
    <row r="17" spans="1:14" ht="12.75" thickBot="1">
      <c r="A17" s="948"/>
      <c r="B17" s="328" t="s">
        <v>622</v>
      </c>
      <c r="C17" s="342">
        <f t="shared" ref="C17:I17" si="0">SUM(C18:C47)</f>
        <v>4</v>
      </c>
      <c r="D17" s="325">
        <f t="shared" si="0"/>
        <v>13</v>
      </c>
      <c r="E17" s="318">
        <f t="shared" si="0"/>
        <v>31</v>
      </c>
      <c r="F17" s="355">
        <f t="shared" si="0"/>
        <v>49</v>
      </c>
      <c r="G17" s="325">
        <f t="shared" si="0"/>
        <v>99</v>
      </c>
      <c r="H17" s="331">
        <f t="shared" si="0"/>
        <v>155</v>
      </c>
      <c r="I17" s="672">
        <f t="shared" si="0"/>
        <v>352</v>
      </c>
      <c r="J17" s="354">
        <f>SUM(J18:J47)</f>
        <v>405</v>
      </c>
      <c r="K17" s="354">
        <v>399</v>
      </c>
      <c r="L17" s="331">
        <v>460</v>
      </c>
      <c r="M17" s="948"/>
      <c r="N17" s="1487"/>
    </row>
    <row r="18" spans="1:14">
      <c r="A18" s="948"/>
      <c r="B18" s="1023" t="s">
        <v>249</v>
      </c>
      <c r="C18" s="1024">
        <v>0</v>
      </c>
      <c r="D18" s="1025">
        <v>0</v>
      </c>
      <c r="E18" s="1025">
        <v>0</v>
      </c>
      <c r="F18" s="1025">
        <v>0</v>
      </c>
      <c r="G18" s="1025">
        <v>0</v>
      </c>
      <c r="H18" s="1026">
        <v>0</v>
      </c>
      <c r="I18" s="1027">
        <v>0</v>
      </c>
      <c r="J18" s="1025">
        <v>0</v>
      </c>
      <c r="K18" s="1025">
        <v>0</v>
      </c>
      <c r="L18" s="1028">
        <v>1</v>
      </c>
      <c r="M18" s="948"/>
      <c r="N18" s="1488"/>
    </row>
    <row r="19" spans="1:14">
      <c r="A19" s="948"/>
      <c r="B19" s="1023" t="s">
        <v>250</v>
      </c>
      <c r="C19" s="1024">
        <v>0</v>
      </c>
      <c r="D19" s="1025">
        <v>0</v>
      </c>
      <c r="E19" s="1025">
        <v>1</v>
      </c>
      <c r="F19" s="1025">
        <v>2</v>
      </c>
      <c r="G19" s="1025">
        <v>0</v>
      </c>
      <c r="H19" s="1026">
        <v>0</v>
      </c>
      <c r="I19" s="1027">
        <v>3</v>
      </c>
      <c r="J19" s="1025">
        <v>6</v>
      </c>
      <c r="K19" s="1025">
        <v>1</v>
      </c>
      <c r="L19" s="1028">
        <v>4</v>
      </c>
      <c r="M19" s="948"/>
      <c r="N19" s="1488"/>
    </row>
    <row r="20" spans="1:14">
      <c r="A20" s="948"/>
      <c r="B20" s="1023" t="s">
        <v>251</v>
      </c>
      <c r="C20" s="1024">
        <v>0</v>
      </c>
      <c r="D20" s="1025">
        <v>0</v>
      </c>
      <c r="E20" s="1025">
        <v>0</v>
      </c>
      <c r="F20" s="1025">
        <v>0</v>
      </c>
      <c r="G20" s="1025">
        <v>0</v>
      </c>
      <c r="H20" s="1026">
        <v>1</v>
      </c>
      <c r="I20" s="1027">
        <v>1</v>
      </c>
      <c r="J20" s="1029">
        <v>0</v>
      </c>
      <c r="K20" s="1029">
        <v>2</v>
      </c>
      <c r="L20" s="1028">
        <v>2</v>
      </c>
      <c r="M20" s="948"/>
      <c r="N20" s="1488"/>
    </row>
    <row r="21" spans="1:14">
      <c r="A21" s="948"/>
      <c r="B21" s="1023" t="s">
        <v>252</v>
      </c>
      <c r="C21" s="1024">
        <v>0</v>
      </c>
      <c r="D21" s="1025">
        <v>0</v>
      </c>
      <c r="E21" s="1025">
        <v>1</v>
      </c>
      <c r="F21" s="1025">
        <v>0</v>
      </c>
      <c r="G21" s="1025">
        <v>2</v>
      </c>
      <c r="H21" s="1026">
        <v>2</v>
      </c>
      <c r="I21" s="1027">
        <v>5</v>
      </c>
      <c r="J21" s="1029">
        <v>3</v>
      </c>
      <c r="K21" s="1029">
        <v>3</v>
      </c>
      <c r="L21" s="1028">
        <v>5</v>
      </c>
      <c r="M21" s="948"/>
      <c r="N21" s="1488"/>
    </row>
    <row r="22" spans="1:14">
      <c r="A22" s="948"/>
      <c r="B22" s="1023" t="s">
        <v>253</v>
      </c>
      <c r="C22" s="1024">
        <v>0</v>
      </c>
      <c r="D22" s="1025">
        <v>0</v>
      </c>
      <c r="E22" s="1025">
        <v>0</v>
      </c>
      <c r="F22" s="1025">
        <v>0</v>
      </c>
      <c r="G22" s="1025">
        <v>0</v>
      </c>
      <c r="H22" s="1026">
        <v>1</v>
      </c>
      <c r="I22" s="1027">
        <v>1</v>
      </c>
      <c r="J22" s="1029">
        <v>1</v>
      </c>
      <c r="K22" s="1029">
        <v>2</v>
      </c>
      <c r="L22" s="1028">
        <v>7</v>
      </c>
      <c r="M22" s="948"/>
      <c r="N22" s="1488"/>
    </row>
    <row r="23" spans="1:14">
      <c r="A23" s="948"/>
      <c r="B23" s="1023" t="s">
        <v>254</v>
      </c>
      <c r="C23" s="1024">
        <v>0</v>
      </c>
      <c r="D23" s="1025">
        <v>1</v>
      </c>
      <c r="E23" s="1025">
        <v>0</v>
      </c>
      <c r="F23" s="1025">
        <v>1</v>
      </c>
      <c r="G23" s="1025">
        <v>0</v>
      </c>
      <c r="H23" s="1026">
        <v>0</v>
      </c>
      <c r="I23" s="1027">
        <v>2</v>
      </c>
      <c r="J23" s="1029">
        <v>0</v>
      </c>
      <c r="K23" s="1029">
        <v>2</v>
      </c>
      <c r="L23" s="1028">
        <v>0</v>
      </c>
      <c r="M23" s="948"/>
      <c r="N23" s="1488"/>
    </row>
    <row r="24" spans="1:14">
      <c r="A24" s="948"/>
      <c r="B24" s="1023" t="s">
        <v>255</v>
      </c>
      <c r="C24" s="1024">
        <v>0</v>
      </c>
      <c r="D24" s="1025">
        <v>0</v>
      </c>
      <c r="E24" s="1025">
        <v>0</v>
      </c>
      <c r="F24" s="1025">
        <v>0</v>
      </c>
      <c r="G24" s="1025">
        <v>0</v>
      </c>
      <c r="H24" s="1026">
        <v>0</v>
      </c>
      <c r="I24" s="1027">
        <v>0</v>
      </c>
      <c r="J24" s="1029">
        <v>0</v>
      </c>
      <c r="K24" s="1029">
        <v>2</v>
      </c>
      <c r="L24" s="1028">
        <v>0</v>
      </c>
      <c r="M24" s="948"/>
      <c r="N24" s="1488"/>
    </row>
    <row r="25" spans="1:14">
      <c r="A25" s="948"/>
      <c r="B25" s="1023" t="s">
        <v>256</v>
      </c>
      <c r="C25" s="1024">
        <v>0</v>
      </c>
      <c r="D25" s="1025">
        <v>0</v>
      </c>
      <c r="E25" s="1025">
        <v>0</v>
      </c>
      <c r="F25" s="1025">
        <v>0</v>
      </c>
      <c r="G25" s="1025">
        <v>0</v>
      </c>
      <c r="H25" s="1026">
        <v>0</v>
      </c>
      <c r="I25" s="1027">
        <v>0</v>
      </c>
      <c r="J25" s="1029">
        <v>2</v>
      </c>
      <c r="K25" s="1029">
        <v>1</v>
      </c>
      <c r="L25" s="1028">
        <v>1</v>
      </c>
      <c r="M25" s="948"/>
      <c r="N25" s="1488"/>
    </row>
    <row r="26" spans="1:14">
      <c r="A26" s="948"/>
      <c r="B26" s="1023" t="s">
        <v>257</v>
      </c>
      <c r="C26" s="1024">
        <v>0</v>
      </c>
      <c r="D26" s="1025">
        <v>0</v>
      </c>
      <c r="E26" s="1025">
        <v>0</v>
      </c>
      <c r="F26" s="1025">
        <v>0</v>
      </c>
      <c r="G26" s="1025">
        <v>0</v>
      </c>
      <c r="H26" s="1026">
        <v>0</v>
      </c>
      <c r="I26" s="1027">
        <v>0</v>
      </c>
      <c r="J26" s="1029">
        <v>1</v>
      </c>
      <c r="K26" s="1029">
        <v>2</v>
      </c>
      <c r="L26" s="1028">
        <v>5</v>
      </c>
      <c r="M26" s="948"/>
      <c r="N26" s="1488"/>
    </row>
    <row r="27" spans="1:14">
      <c r="A27" s="948"/>
      <c r="B27" s="1023" t="s">
        <v>258</v>
      </c>
      <c r="C27" s="1024">
        <v>0</v>
      </c>
      <c r="D27" s="1025">
        <v>0</v>
      </c>
      <c r="E27" s="1025">
        <v>1</v>
      </c>
      <c r="F27" s="1025">
        <v>2</v>
      </c>
      <c r="G27" s="1025">
        <v>3</v>
      </c>
      <c r="H27" s="1026">
        <v>4</v>
      </c>
      <c r="I27" s="1027">
        <v>10</v>
      </c>
      <c r="J27" s="1029">
        <v>10</v>
      </c>
      <c r="K27" s="1029">
        <v>10</v>
      </c>
      <c r="L27" s="1028">
        <v>11</v>
      </c>
      <c r="M27" s="948"/>
      <c r="N27" s="1488"/>
    </row>
    <row r="28" spans="1:14">
      <c r="A28" s="948"/>
      <c r="B28" s="1023" t="s">
        <v>259</v>
      </c>
      <c r="C28" s="1024">
        <v>0</v>
      </c>
      <c r="D28" s="1025">
        <v>0</v>
      </c>
      <c r="E28" s="1025">
        <v>0</v>
      </c>
      <c r="F28" s="1025">
        <v>0</v>
      </c>
      <c r="G28" s="1025">
        <v>0</v>
      </c>
      <c r="H28" s="1026">
        <v>0</v>
      </c>
      <c r="I28" s="1027">
        <v>0</v>
      </c>
      <c r="J28" s="1029">
        <v>0</v>
      </c>
      <c r="K28" s="1029">
        <v>1</v>
      </c>
      <c r="L28" s="1028">
        <v>1</v>
      </c>
      <c r="M28" s="948"/>
      <c r="N28" s="1488"/>
    </row>
    <row r="29" spans="1:14">
      <c r="A29" s="948"/>
      <c r="B29" s="1023" t="s">
        <v>260</v>
      </c>
      <c r="C29" s="1024">
        <v>0</v>
      </c>
      <c r="D29" s="1025">
        <v>0</v>
      </c>
      <c r="E29" s="1025">
        <v>0</v>
      </c>
      <c r="F29" s="1025">
        <v>0</v>
      </c>
      <c r="G29" s="1025">
        <v>1</v>
      </c>
      <c r="H29" s="1026">
        <v>1</v>
      </c>
      <c r="I29" s="1027">
        <v>2</v>
      </c>
      <c r="J29" s="1029">
        <v>0</v>
      </c>
      <c r="K29" s="1029">
        <v>1</v>
      </c>
      <c r="L29" s="1028">
        <v>0</v>
      </c>
      <c r="M29" s="948"/>
      <c r="N29" s="1488"/>
    </row>
    <row r="30" spans="1:14">
      <c r="A30" s="948"/>
      <c r="B30" s="1023" t="s">
        <v>261</v>
      </c>
      <c r="C30" s="1024">
        <v>0</v>
      </c>
      <c r="D30" s="1025">
        <v>0</v>
      </c>
      <c r="E30" s="1025">
        <v>0</v>
      </c>
      <c r="F30" s="1025">
        <v>0</v>
      </c>
      <c r="G30" s="1025">
        <v>0</v>
      </c>
      <c r="H30" s="1026">
        <v>0</v>
      </c>
      <c r="I30" s="1027">
        <v>0</v>
      </c>
      <c r="J30" s="1029">
        <v>1</v>
      </c>
      <c r="K30" s="1029">
        <v>3</v>
      </c>
      <c r="L30" s="1028">
        <v>3</v>
      </c>
      <c r="M30" s="948"/>
      <c r="N30" s="1488"/>
    </row>
    <row r="31" spans="1:14">
      <c r="A31" s="948"/>
      <c r="B31" s="1023" t="s">
        <v>262</v>
      </c>
      <c r="C31" s="1024">
        <v>0</v>
      </c>
      <c r="D31" s="1025">
        <v>0</v>
      </c>
      <c r="E31" s="1025">
        <v>2</v>
      </c>
      <c r="F31" s="1025">
        <v>2</v>
      </c>
      <c r="G31" s="1025">
        <v>3</v>
      </c>
      <c r="H31" s="1026">
        <v>11</v>
      </c>
      <c r="I31" s="1027">
        <v>18</v>
      </c>
      <c r="J31" s="1029">
        <v>21</v>
      </c>
      <c r="K31" s="1029">
        <v>35</v>
      </c>
      <c r="L31" s="1028">
        <v>25</v>
      </c>
      <c r="M31" s="948"/>
      <c r="N31" s="1488"/>
    </row>
    <row r="32" spans="1:14">
      <c r="A32" s="948"/>
      <c r="B32" s="1023" t="s">
        <v>263</v>
      </c>
      <c r="C32" s="1024">
        <v>0</v>
      </c>
      <c r="D32" s="1025">
        <v>0</v>
      </c>
      <c r="E32" s="1025">
        <v>0</v>
      </c>
      <c r="F32" s="1025">
        <v>0</v>
      </c>
      <c r="G32" s="1025">
        <v>0</v>
      </c>
      <c r="H32" s="1026">
        <v>0</v>
      </c>
      <c r="I32" s="1027">
        <v>0</v>
      </c>
      <c r="J32" s="1029">
        <v>0</v>
      </c>
      <c r="K32" s="1029">
        <v>0</v>
      </c>
      <c r="L32" s="1028">
        <v>3</v>
      </c>
      <c r="M32" s="948"/>
      <c r="N32" s="1488"/>
    </row>
    <row r="33" spans="1:14">
      <c r="A33" s="948"/>
      <c r="B33" s="1023" t="s">
        <v>264</v>
      </c>
      <c r="C33" s="1024">
        <v>0</v>
      </c>
      <c r="D33" s="1025">
        <v>0</v>
      </c>
      <c r="E33" s="1025">
        <v>0</v>
      </c>
      <c r="F33" s="1025">
        <v>0</v>
      </c>
      <c r="G33" s="1025">
        <v>0</v>
      </c>
      <c r="H33" s="1026">
        <v>0</v>
      </c>
      <c r="I33" s="1027">
        <v>0</v>
      </c>
      <c r="J33" s="1029">
        <v>0</v>
      </c>
      <c r="K33" s="1029">
        <v>0</v>
      </c>
      <c r="L33" s="1028">
        <v>2</v>
      </c>
      <c r="M33" s="948"/>
      <c r="N33" s="1488"/>
    </row>
    <row r="34" spans="1:14">
      <c r="A34" s="948"/>
      <c r="B34" s="1023" t="s">
        <v>265</v>
      </c>
      <c r="C34" s="1024">
        <v>0</v>
      </c>
      <c r="D34" s="1025">
        <v>1</v>
      </c>
      <c r="E34" s="1025">
        <v>4</v>
      </c>
      <c r="F34" s="1025">
        <v>9</v>
      </c>
      <c r="G34" s="1025">
        <v>23</v>
      </c>
      <c r="H34" s="1026">
        <v>32</v>
      </c>
      <c r="I34" s="1027">
        <v>69</v>
      </c>
      <c r="J34" s="1029">
        <v>76</v>
      </c>
      <c r="K34" s="1029">
        <v>59</v>
      </c>
      <c r="L34" s="1028">
        <v>74</v>
      </c>
      <c r="M34" s="948"/>
      <c r="N34" s="1488"/>
    </row>
    <row r="35" spans="1:14">
      <c r="A35" s="948"/>
      <c r="B35" s="1023" t="s">
        <v>266</v>
      </c>
      <c r="C35" s="1024">
        <v>0</v>
      </c>
      <c r="D35" s="1025">
        <v>0</v>
      </c>
      <c r="E35" s="1025">
        <v>0</v>
      </c>
      <c r="F35" s="1025">
        <v>0</v>
      </c>
      <c r="G35" s="1025">
        <v>0</v>
      </c>
      <c r="H35" s="1026">
        <v>1</v>
      </c>
      <c r="I35" s="1027">
        <v>1</v>
      </c>
      <c r="J35" s="1029">
        <v>1</v>
      </c>
      <c r="K35" s="1029">
        <v>0</v>
      </c>
      <c r="L35" s="1028">
        <v>0</v>
      </c>
      <c r="M35" s="948"/>
      <c r="N35" s="1488"/>
    </row>
    <row r="36" spans="1:14">
      <c r="A36" s="948"/>
      <c r="B36" s="1023" t="s">
        <v>267</v>
      </c>
      <c r="C36" s="1024">
        <v>0</v>
      </c>
      <c r="D36" s="1025">
        <v>2</v>
      </c>
      <c r="E36" s="1025">
        <v>1</v>
      </c>
      <c r="F36" s="1025">
        <v>6</v>
      </c>
      <c r="G36" s="1025">
        <v>7</v>
      </c>
      <c r="H36" s="1026">
        <v>6</v>
      </c>
      <c r="I36" s="1027">
        <v>22</v>
      </c>
      <c r="J36" s="1029">
        <v>22</v>
      </c>
      <c r="K36" s="1029">
        <v>25</v>
      </c>
      <c r="L36" s="1028">
        <v>22</v>
      </c>
      <c r="M36" s="948"/>
      <c r="N36" s="1488"/>
    </row>
    <row r="37" spans="1:14">
      <c r="A37" s="948"/>
      <c r="B37" s="1023" t="s">
        <v>268</v>
      </c>
      <c r="C37" s="1024">
        <v>0</v>
      </c>
      <c r="D37" s="1025">
        <v>1</v>
      </c>
      <c r="E37" s="1025">
        <v>0</v>
      </c>
      <c r="F37" s="1025">
        <v>0</v>
      </c>
      <c r="G37" s="1025">
        <v>4</v>
      </c>
      <c r="H37" s="1026">
        <v>6</v>
      </c>
      <c r="I37" s="1027">
        <v>11</v>
      </c>
      <c r="J37" s="1029">
        <v>11</v>
      </c>
      <c r="K37" s="1029">
        <v>9</v>
      </c>
      <c r="L37" s="1028">
        <v>9</v>
      </c>
      <c r="M37" s="948"/>
      <c r="N37" s="1488"/>
    </row>
    <row r="38" spans="1:14">
      <c r="A38" s="948"/>
      <c r="B38" s="1023" t="s">
        <v>269</v>
      </c>
      <c r="C38" s="1024">
        <v>4</v>
      </c>
      <c r="D38" s="1025">
        <v>6</v>
      </c>
      <c r="E38" s="1025">
        <v>15</v>
      </c>
      <c r="F38" s="1025">
        <v>21</v>
      </c>
      <c r="G38" s="1025">
        <v>43</v>
      </c>
      <c r="H38" s="1026">
        <v>63</v>
      </c>
      <c r="I38" s="1027">
        <v>152</v>
      </c>
      <c r="J38" s="1029">
        <v>196</v>
      </c>
      <c r="K38" s="1029">
        <v>181</v>
      </c>
      <c r="L38" s="1028">
        <v>219</v>
      </c>
      <c r="M38" s="948"/>
      <c r="N38" s="1488"/>
    </row>
    <row r="39" spans="1:14">
      <c r="A39" s="948"/>
      <c r="B39" s="1023" t="s">
        <v>270</v>
      </c>
      <c r="C39" s="1024">
        <v>0</v>
      </c>
      <c r="D39" s="1025">
        <v>0</v>
      </c>
      <c r="E39" s="1025">
        <v>0</v>
      </c>
      <c r="F39" s="1025">
        <v>0</v>
      </c>
      <c r="G39" s="1025">
        <v>0</v>
      </c>
      <c r="H39" s="1026">
        <v>0</v>
      </c>
      <c r="I39" s="1027">
        <v>1</v>
      </c>
      <c r="J39" s="1029">
        <v>0</v>
      </c>
      <c r="K39" s="1029">
        <v>1</v>
      </c>
      <c r="L39" s="1028">
        <v>4</v>
      </c>
      <c r="M39" s="948"/>
      <c r="N39" s="1488"/>
    </row>
    <row r="40" spans="1:14">
      <c r="A40" s="948"/>
      <c r="B40" s="1023" t="s">
        <v>271</v>
      </c>
      <c r="C40" s="1024">
        <v>0</v>
      </c>
      <c r="D40" s="1025">
        <v>0</v>
      </c>
      <c r="E40" s="1025">
        <v>0</v>
      </c>
      <c r="F40" s="1025">
        <v>1</v>
      </c>
      <c r="G40" s="1025">
        <v>1</v>
      </c>
      <c r="H40" s="1026">
        <v>3</v>
      </c>
      <c r="I40" s="1027">
        <v>5</v>
      </c>
      <c r="J40" s="1029">
        <v>2</v>
      </c>
      <c r="K40" s="1029">
        <v>4</v>
      </c>
      <c r="L40" s="1028">
        <v>2</v>
      </c>
      <c r="M40" s="948"/>
      <c r="N40" s="1488"/>
    </row>
    <row r="41" spans="1:14">
      <c r="A41" s="948"/>
      <c r="B41" s="1023" t="s">
        <v>272</v>
      </c>
      <c r="C41" s="1024">
        <v>0</v>
      </c>
      <c r="D41" s="1025">
        <v>0</v>
      </c>
      <c r="E41" s="1025">
        <v>0</v>
      </c>
      <c r="F41" s="1025">
        <v>0</v>
      </c>
      <c r="G41" s="1025">
        <v>1</v>
      </c>
      <c r="H41" s="1026">
        <v>2</v>
      </c>
      <c r="I41" s="1027">
        <v>3</v>
      </c>
      <c r="J41" s="1029">
        <v>0</v>
      </c>
      <c r="K41" s="1029">
        <v>1</v>
      </c>
      <c r="L41" s="1028">
        <v>0</v>
      </c>
      <c r="M41" s="948"/>
      <c r="N41" s="1488"/>
    </row>
    <row r="42" spans="1:14">
      <c r="A42" s="948"/>
      <c r="B42" s="1023" t="s">
        <v>273</v>
      </c>
      <c r="C42" s="1024">
        <v>0</v>
      </c>
      <c r="D42" s="1025">
        <v>0</v>
      </c>
      <c r="E42" s="1025">
        <v>0</v>
      </c>
      <c r="F42" s="1025">
        <v>0</v>
      </c>
      <c r="G42" s="1025">
        <v>0</v>
      </c>
      <c r="H42" s="1026">
        <v>0</v>
      </c>
      <c r="I42" s="1027">
        <v>0</v>
      </c>
      <c r="J42" s="1029">
        <v>4</v>
      </c>
      <c r="K42" s="1029">
        <v>0</v>
      </c>
      <c r="L42" s="1028">
        <v>1</v>
      </c>
      <c r="M42" s="948"/>
      <c r="N42" s="1488"/>
    </row>
    <row r="43" spans="1:14">
      <c r="A43" s="948"/>
      <c r="B43" s="1023" t="s">
        <v>274</v>
      </c>
      <c r="C43" s="1024">
        <v>0</v>
      </c>
      <c r="D43" s="1025">
        <v>0</v>
      </c>
      <c r="E43" s="1025">
        <v>0</v>
      </c>
      <c r="F43" s="1025">
        <v>0</v>
      </c>
      <c r="G43" s="1025">
        <v>1</v>
      </c>
      <c r="H43" s="1026">
        <v>0</v>
      </c>
      <c r="I43" s="1027">
        <v>1</v>
      </c>
      <c r="J43" s="1029">
        <v>2</v>
      </c>
      <c r="K43" s="1029">
        <v>2</v>
      </c>
      <c r="L43" s="1028">
        <v>3</v>
      </c>
      <c r="M43" s="948"/>
      <c r="N43" s="1488"/>
    </row>
    <row r="44" spans="1:14">
      <c r="A44" s="948"/>
      <c r="B44" s="1023" t="s">
        <v>275</v>
      </c>
      <c r="C44" s="1024">
        <v>0</v>
      </c>
      <c r="D44" s="1025">
        <v>1</v>
      </c>
      <c r="E44" s="1025">
        <v>1</v>
      </c>
      <c r="F44" s="1025">
        <v>2</v>
      </c>
      <c r="G44" s="1025">
        <v>1</v>
      </c>
      <c r="H44" s="1026">
        <v>5</v>
      </c>
      <c r="I44" s="1027">
        <v>10</v>
      </c>
      <c r="J44" s="1029">
        <v>5</v>
      </c>
      <c r="K44" s="1029">
        <v>8</v>
      </c>
      <c r="L44" s="1028">
        <v>11</v>
      </c>
      <c r="M44" s="948"/>
      <c r="N44" s="1488"/>
    </row>
    <row r="45" spans="1:14">
      <c r="A45" s="948"/>
      <c r="B45" s="1023" t="s">
        <v>276</v>
      </c>
      <c r="C45" s="1024">
        <v>0</v>
      </c>
      <c r="D45" s="1025">
        <v>1</v>
      </c>
      <c r="E45" s="1025">
        <v>5</v>
      </c>
      <c r="F45" s="1025">
        <v>3</v>
      </c>
      <c r="G45" s="1025">
        <v>9</v>
      </c>
      <c r="H45" s="1026">
        <v>16</v>
      </c>
      <c r="I45" s="1027">
        <v>34</v>
      </c>
      <c r="J45" s="1029">
        <v>38</v>
      </c>
      <c r="K45" s="1029">
        <v>42</v>
      </c>
      <c r="L45" s="1028">
        <v>41</v>
      </c>
      <c r="M45" s="948"/>
      <c r="N45" s="1488"/>
    </row>
    <row r="46" spans="1:14">
      <c r="A46" s="948"/>
      <c r="B46" s="1023" t="s">
        <v>277</v>
      </c>
      <c r="C46" s="1024">
        <v>0</v>
      </c>
      <c r="D46" s="1025">
        <v>0</v>
      </c>
      <c r="E46" s="1025">
        <v>0</v>
      </c>
      <c r="F46" s="1025">
        <v>0</v>
      </c>
      <c r="G46" s="1025">
        <v>0</v>
      </c>
      <c r="H46" s="1026">
        <v>0</v>
      </c>
      <c r="I46" s="1027">
        <v>0</v>
      </c>
      <c r="J46" s="1029">
        <v>3</v>
      </c>
      <c r="K46" s="1029">
        <v>2</v>
      </c>
      <c r="L46" s="1028">
        <v>3</v>
      </c>
      <c r="M46" s="948"/>
      <c r="N46" s="1488"/>
    </row>
    <row r="47" spans="1:14" ht="12.75" thickBot="1">
      <c r="A47" s="948"/>
      <c r="B47" s="1030" t="s">
        <v>278</v>
      </c>
      <c r="C47" s="1031">
        <v>0</v>
      </c>
      <c r="D47" s="1032">
        <v>0</v>
      </c>
      <c r="E47" s="1032">
        <v>0</v>
      </c>
      <c r="F47" s="1032">
        <v>0</v>
      </c>
      <c r="G47" s="1032">
        <v>0</v>
      </c>
      <c r="H47" s="1033">
        <v>1</v>
      </c>
      <c r="I47" s="1034">
        <v>1</v>
      </c>
      <c r="J47" s="1035">
        <v>0</v>
      </c>
      <c r="K47" s="1035">
        <v>0</v>
      </c>
      <c r="L47" s="1036">
        <v>1</v>
      </c>
      <c r="M47" s="948"/>
      <c r="N47" s="1488"/>
    </row>
    <row r="48" spans="1:14">
      <c r="A48" s="948"/>
      <c r="B48" s="1037" t="s">
        <v>156</v>
      </c>
      <c r="C48" s="1038"/>
      <c r="D48" s="1038"/>
      <c r="E48" s="1038"/>
      <c r="F48" s="1038"/>
      <c r="G48" s="1038"/>
      <c r="H48" s="1038"/>
      <c r="I48" s="1038"/>
      <c r="J48" s="1038"/>
      <c r="K48" s="1038"/>
      <c r="L48" s="1038"/>
      <c r="M48" s="948"/>
    </row>
  </sheetData>
  <sortState ref="A18:N47">
    <sortCondition ref="B18:B47"/>
  </sortState>
  <mergeCells count="6">
    <mergeCell ref="B13:L13"/>
    <mergeCell ref="C14:H14"/>
    <mergeCell ref="B1:L1"/>
    <mergeCell ref="C2:H2"/>
    <mergeCell ref="I2:L2"/>
    <mergeCell ref="I14:L14"/>
  </mergeCell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13.1640625" defaultRowHeight="14.25"/>
  <cols>
    <col min="1" max="1" width="15.33203125" style="106" customWidth="1"/>
    <col min="2" max="2" width="47.5" style="1365" bestFit="1" customWidth="1"/>
    <col min="3" max="16384" width="13.1640625" style="1365"/>
  </cols>
  <sheetData>
    <row r="1" spans="1:19" ht="15.75">
      <c r="B1" s="1364" t="s">
        <v>217</v>
      </c>
    </row>
    <row r="2" spans="1:19">
      <c r="A2" s="1366" t="s">
        <v>529</v>
      </c>
      <c r="B2" s="1366" t="s">
        <v>672</v>
      </c>
      <c r="C2" s="1366" t="s">
        <v>316</v>
      </c>
      <c r="D2" s="1366" t="s">
        <v>317</v>
      </c>
      <c r="E2" s="1366" t="s">
        <v>318</v>
      </c>
      <c r="F2" s="1366" t="s">
        <v>319</v>
      </c>
      <c r="G2" s="1366" t="s">
        <v>320</v>
      </c>
      <c r="H2" s="1366" t="s">
        <v>321</v>
      </c>
      <c r="I2" s="1366" t="s">
        <v>322</v>
      </c>
      <c r="J2" s="1366" t="s">
        <v>323</v>
      </c>
      <c r="K2" s="1366" t="s">
        <v>507</v>
      </c>
      <c r="L2" s="1366" t="s">
        <v>508</v>
      </c>
      <c r="M2" s="1366" t="s">
        <v>509</v>
      </c>
      <c r="N2" s="1366" t="s">
        <v>510</v>
      </c>
      <c r="O2" s="1366" t="s">
        <v>511</v>
      </c>
      <c r="P2" s="1366" t="s">
        <v>673</v>
      </c>
      <c r="Q2" s="1366" t="s">
        <v>674</v>
      </c>
      <c r="R2" s="1366" t="s">
        <v>675</v>
      </c>
    </row>
    <row r="3" spans="1:19">
      <c r="A3" s="1367" t="s">
        <v>217</v>
      </c>
      <c r="B3" s="1367" t="s">
        <v>237</v>
      </c>
      <c r="C3" s="1368">
        <v>33660</v>
      </c>
      <c r="D3" s="1368">
        <v>30277</v>
      </c>
      <c r="E3" s="1368">
        <v>26511</v>
      </c>
      <c r="F3" s="1368">
        <v>27151</v>
      </c>
      <c r="G3" s="1368">
        <v>30915</v>
      </c>
      <c r="H3" s="1368">
        <v>24912</v>
      </c>
      <c r="I3" s="1368">
        <v>23085</v>
      </c>
      <c r="J3" s="1368">
        <v>22534</v>
      </c>
      <c r="K3" s="1368">
        <v>20933</v>
      </c>
      <c r="L3" s="1368">
        <v>17307</v>
      </c>
      <c r="M3" s="1368">
        <v>15801</v>
      </c>
      <c r="N3" s="1368">
        <v>15265</v>
      </c>
      <c r="O3" s="1368">
        <v>18279</v>
      </c>
      <c r="P3" s="1368">
        <v>15539</v>
      </c>
      <c r="Q3" s="1368">
        <v>14413</v>
      </c>
      <c r="R3" s="1368">
        <v>11693</v>
      </c>
      <c r="S3" s="1369"/>
    </row>
    <row r="4" spans="1:19">
      <c r="A4" s="1370"/>
      <c r="B4" s="1370"/>
      <c r="C4" s="1371"/>
      <c r="D4" s="1371"/>
      <c r="E4" s="1371"/>
      <c r="F4" s="1371"/>
      <c r="G4" s="1371"/>
      <c r="H4" s="1371"/>
      <c r="I4" s="1371"/>
      <c r="J4" s="1371"/>
      <c r="K4" s="1371"/>
      <c r="L4" s="1371"/>
      <c r="M4" s="1371"/>
      <c r="N4" s="1371"/>
      <c r="O4" s="1371"/>
      <c r="P4" s="1371"/>
      <c r="Q4" s="1371"/>
      <c r="R4" s="1371"/>
      <c r="S4" s="1369"/>
    </row>
    <row r="5" spans="1:19">
      <c r="A5" s="1372" t="s">
        <v>217</v>
      </c>
      <c r="B5" s="1372" t="s">
        <v>238</v>
      </c>
      <c r="C5" s="1373"/>
      <c r="D5" s="1373"/>
      <c r="E5" s="1373"/>
      <c r="F5" s="1373"/>
      <c r="G5" s="1373"/>
      <c r="H5" s="1373"/>
      <c r="I5" s="1373"/>
      <c r="J5" s="1373"/>
      <c r="K5" s="1373"/>
      <c r="L5" s="1373"/>
      <c r="M5" s="1373"/>
      <c r="N5" s="1373"/>
      <c r="O5" s="1373"/>
      <c r="P5" s="1373"/>
      <c r="Q5" s="1373"/>
      <c r="R5" s="1373"/>
      <c r="S5" s="1369"/>
    </row>
    <row r="6" spans="1:19">
      <c r="A6" s="1374" t="s">
        <v>217</v>
      </c>
      <c r="B6" s="1374" t="s">
        <v>513</v>
      </c>
      <c r="C6" s="1375">
        <v>14671</v>
      </c>
      <c r="D6" s="1375">
        <v>13587</v>
      </c>
      <c r="E6" s="1375">
        <v>12224</v>
      </c>
      <c r="F6" s="1375">
        <v>11976</v>
      </c>
      <c r="G6" s="1375">
        <v>13145</v>
      </c>
      <c r="H6" s="1375">
        <v>11162</v>
      </c>
      <c r="I6" s="1375">
        <v>10986</v>
      </c>
      <c r="J6" s="1375">
        <v>9662</v>
      </c>
      <c r="K6" s="1375">
        <v>8446</v>
      </c>
      <c r="L6" s="1375">
        <v>7732</v>
      </c>
      <c r="M6" s="1375">
        <v>7663</v>
      </c>
      <c r="N6" s="1375">
        <v>6489</v>
      </c>
      <c r="O6" s="1375">
        <v>7200</v>
      </c>
      <c r="P6" s="1375">
        <v>6749</v>
      </c>
      <c r="Q6" s="1375">
        <v>6924</v>
      </c>
      <c r="R6" s="1375">
        <v>4905</v>
      </c>
      <c r="S6" s="1369"/>
    </row>
    <row r="7" spans="1:19">
      <c r="A7" s="1374" t="s">
        <v>217</v>
      </c>
      <c r="B7" s="1374" t="s">
        <v>512</v>
      </c>
      <c r="C7" s="1375">
        <v>18986</v>
      </c>
      <c r="D7" s="1375">
        <v>16687</v>
      </c>
      <c r="E7" s="1375">
        <v>14285</v>
      </c>
      <c r="F7" s="1375">
        <v>15173</v>
      </c>
      <c r="G7" s="1375">
        <v>17769</v>
      </c>
      <c r="H7" s="1375">
        <v>13747</v>
      </c>
      <c r="I7" s="1375">
        <v>12096</v>
      </c>
      <c r="J7" s="1375">
        <v>12871</v>
      </c>
      <c r="K7" s="1375">
        <v>12487</v>
      </c>
      <c r="L7" s="1375">
        <v>9574</v>
      </c>
      <c r="M7" s="1375">
        <v>8137</v>
      </c>
      <c r="N7" s="1375">
        <v>8775</v>
      </c>
      <c r="O7" s="1375">
        <v>11079</v>
      </c>
      <c r="P7" s="1375">
        <v>8790</v>
      </c>
      <c r="Q7" s="1375">
        <v>7489</v>
      </c>
      <c r="R7" s="1375">
        <v>6788</v>
      </c>
      <c r="S7" s="1369"/>
    </row>
    <row r="8" spans="1:19">
      <c r="A8" s="1374" t="s">
        <v>217</v>
      </c>
      <c r="B8" s="1374" t="s">
        <v>525</v>
      </c>
      <c r="C8" s="1375">
        <v>3</v>
      </c>
      <c r="D8" s="1375">
        <v>3</v>
      </c>
      <c r="E8" s="1375">
        <v>2</v>
      </c>
      <c r="F8" s="1375">
        <v>2</v>
      </c>
      <c r="G8" s="1375">
        <v>1</v>
      </c>
      <c r="H8" s="1375">
        <v>3</v>
      </c>
      <c r="I8" s="1375">
        <v>3</v>
      </c>
      <c r="J8" s="1375">
        <v>1</v>
      </c>
      <c r="K8" s="1375"/>
      <c r="L8" s="1375">
        <v>1</v>
      </c>
      <c r="M8" s="1375">
        <v>1</v>
      </c>
      <c r="N8" s="1375">
        <v>1</v>
      </c>
      <c r="O8" s="1375"/>
      <c r="P8" s="1375"/>
      <c r="Q8" s="1375"/>
      <c r="R8" s="1375"/>
      <c r="S8" s="1369"/>
    </row>
    <row r="9" spans="1:19">
      <c r="A9" s="1374"/>
      <c r="B9" s="1374"/>
      <c r="C9" s="1375"/>
      <c r="D9" s="1375"/>
      <c r="E9" s="1375"/>
      <c r="F9" s="1375"/>
      <c r="G9" s="1375"/>
      <c r="H9" s="1375"/>
      <c r="I9" s="1375"/>
      <c r="J9" s="1375"/>
      <c r="K9" s="1375"/>
      <c r="L9" s="1375"/>
      <c r="M9" s="1375"/>
      <c r="N9" s="1375"/>
      <c r="O9" s="1375"/>
      <c r="P9" s="1375"/>
      <c r="Q9" s="1375"/>
      <c r="R9" s="1375"/>
      <c r="S9" s="1369"/>
    </row>
    <row r="10" spans="1:19">
      <c r="A10" s="1372" t="s">
        <v>217</v>
      </c>
      <c r="B10" s="1372" t="s">
        <v>241</v>
      </c>
      <c r="C10" s="1372"/>
      <c r="D10" s="1372"/>
      <c r="E10" s="1372"/>
      <c r="F10" s="1372"/>
      <c r="G10" s="1372"/>
      <c r="H10" s="1372"/>
      <c r="I10" s="1372"/>
      <c r="J10" s="1372"/>
      <c r="K10" s="1372"/>
      <c r="L10" s="1372"/>
      <c r="M10" s="1372"/>
      <c r="N10" s="1372"/>
      <c r="O10" s="1372"/>
      <c r="P10" s="1372"/>
      <c r="Q10" s="1372"/>
      <c r="R10" s="1372"/>
      <c r="S10" s="1369"/>
    </row>
    <row r="11" spans="1:19">
      <c r="A11" s="1374" t="s">
        <v>217</v>
      </c>
      <c r="B11" s="1374" t="s">
        <v>242</v>
      </c>
      <c r="C11" s="1375">
        <v>18341</v>
      </c>
      <c r="D11" s="1375">
        <v>16807</v>
      </c>
      <c r="E11" s="1375">
        <v>14489</v>
      </c>
      <c r="F11" s="1375">
        <v>15015</v>
      </c>
      <c r="G11" s="1375">
        <v>17079</v>
      </c>
      <c r="H11" s="1375">
        <v>13884</v>
      </c>
      <c r="I11" s="1375">
        <v>12727</v>
      </c>
      <c r="J11" s="1375">
        <v>12685</v>
      </c>
      <c r="K11" s="1375">
        <v>11486</v>
      </c>
      <c r="L11" s="1375">
        <v>9706</v>
      </c>
      <c r="M11" s="1375">
        <v>8506</v>
      </c>
      <c r="N11" s="1375">
        <v>8517</v>
      </c>
      <c r="O11" s="1375">
        <v>10017</v>
      </c>
      <c r="P11" s="1375">
        <v>8648</v>
      </c>
      <c r="Q11" s="1375">
        <v>7711</v>
      </c>
      <c r="R11" s="1375">
        <v>6453</v>
      </c>
      <c r="S11" s="1369"/>
    </row>
    <row r="12" spans="1:19">
      <c r="A12" s="1374" t="s">
        <v>217</v>
      </c>
      <c r="B12" s="1374" t="s">
        <v>243</v>
      </c>
      <c r="C12" s="1375">
        <v>5054</v>
      </c>
      <c r="D12" s="1375">
        <v>4865</v>
      </c>
      <c r="E12" s="1375">
        <v>4487</v>
      </c>
      <c r="F12" s="1375">
        <v>4446</v>
      </c>
      <c r="G12" s="1375">
        <v>4750</v>
      </c>
      <c r="H12" s="1375">
        <v>4264</v>
      </c>
      <c r="I12" s="1375">
        <v>4089</v>
      </c>
      <c r="J12" s="1375">
        <v>3882</v>
      </c>
      <c r="K12" s="1375">
        <v>3244</v>
      </c>
      <c r="L12" s="1375">
        <v>2831</v>
      </c>
      <c r="M12" s="1375">
        <v>2737</v>
      </c>
      <c r="N12" s="1375">
        <v>2491</v>
      </c>
      <c r="O12" s="1375">
        <v>2692</v>
      </c>
      <c r="P12" s="1375">
        <v>2485</v>
      </c>
      <c r="Q12" s="1375">
        <v>2496</v>
      </c>
      <c r="R12" s="1375">
        <v>1929</v>
      </c>
      <c r="S12" s="1369"/>
    </row>
    <row r="13" spans="1:19">
      <c r="A13" s="1374" t="s">
        <v>217</v>
      </c>
      <c r="B13" s="1374" t="s">
        <v>244</v>
      </c>
      <c r="C13" s="1375">
        <v>4852</v>
      </c>
      <c r="D13" s="1375">
        <v>4114</v>
      </c>
      <c r="E13" s="1375">
        <v>3560</v>
      </c>
      <c r="F13" s="1375">
        <v>3769</v>
      </c>
      <c r="G13" s="1375">
        <v>4283</v>
      </c>
      <c r="H13" s="1375">
        <v>3536</v>
      </c>
      <c r="I13" s="1375">
        <v>3133</v>
      </c>
      <c r="J13" s="1375">
        <v>3169</v>
      </c>
      <c r="K13" s="1375">
        <v>2898</v>
      </c>
      <c r="L13" s="1375">
        <v>2325</v>
      </c>
      <c r="M13" s="1375">
        <v>2077</v>
      </c>
      <c r="N13" s="1375">
        <v>2170</v>
      </c>
      <c r="O13" s="1375">
        <v>2581</v>
      </c>
      <c r="P13" s="1375">
        <v>2165</v>
      </c>
      <c r="Q13" s="1375">
        <v>1994</v>
      </c>
      <c r="R13" s="1375">
        <v>1653</v>
      </c>
      <c r="S13" s="1369"/>
    </row>
    <row r="14" spans="1:19">
      <c r="A14" s="1374" t="s">
        <v>217</v>
      </c>
      <c r="B14" s="1374" t="s">
        <v>676</v>
      </c>
      <c r="C14" s="1375">
        <v>104</v>
      </c>
      <c r="D14" s="1375">
        <v>89</v>
      </c>
      <c r="E14" s="1375">
        <v>70</v>
      </c>
      <c r="F14" s="1375">
        <v>77</v>
      </c>
      <c r="G14" s="1375">
        <v>82</v>
      </c>
      <c r="H14" s="1375">
        <v>78</v>
      </c>
      <c r="I14" s="1375">
        <v>73</v>
      </c>
      <c r="J14" s="1375">
        <v>78</v>
      </c>
      <c r="K14" s="1375">
        <v>59</v>
      </c>
      <c r="L14" s="1375">
        <v>46</v>
      </c>
      <c r="M14" s="1375">
        <v>51</v>
      </c>
      <c r="N14" s="1375">
        <v>45</v>
      </c>
      <c r="O14" s="1375">
        <v>58</v>
      </c>
      <c r="P14" s="1375">
        <v>48</v>
      </c>
      <c r="Q14" s="1375">
        <v>35</v>
      </c>
      <c r="R14" s="1375">
        <v>31</v>
      </c>
      <c r="S14" s="1369"/>
    </row>
    <row r="15" spans="1:19">
      <c r="A15" s="1374" t="s">
        <v>217</v>
      </c>
      <c r="B15" s="1374" t="s">
        <v>514</v>
      </c>
      <c r="C15" s="1375">
        <v>403</v>
      </c>
      <c r="D15" s="1375">
        <v>366</v>
      </c>
      <c r="E15" s="1375">
        <v>364</v>
      </c>
      <c r="F15" s="1375">
        <v>365</v>
      </c>
      <c r="G15" s="1375">
        <v>403</v>
      </c>
      <c r="H15" s="1375">
        <v>346</v>
      </c>
      <c r="I15" s="1375">
        <v>333</v>
      </c>
      <c r="J15" s="1375">
        <v>304</v>
      </c>
      <c r="K15" s="1375">
        <v>273</v>
      </c>
      <c r="L15" s="1375">
        <v>278</v>
      </c>
      <c r="M15" s="1375">
        <v>249</v>
      </c>
      <c r="N15" s="1375">
        <v>233</v>
      </c>
      <c r="O15" s="1375">
        <v>224</v>
      </c>
      <c r="P15" s="1375">
        <v>199</v>
      </c>
      <c r="Q15" s="1375">
        <v>232</v>
      </c>
      <c r="R15" s="1375">
        <v>203</v>
      </c>
      <c r="S15" s="1369"/>
    </row>
    <row r="16" spans="1:19">
      <c r="A16" s="1374" t="s">
        <v>217</v>
      </c>
      <c r="B16" s="1374" t="s">
        <v>677</v>
      </c>
      <c r="C16" s="1375">
        <v>4906</v>
      </c>
      <c r="D16" s="1375">
        <v>4036</v>
      </c>
      <c r="E16" s="1375">
        <v>3541</v>
      </c>
      <c r="F16" s="1375">
        <v>3479</v>
      </c>
      <c r="G16" s="1375">
        <v>4318</v>
      </c>
      <c r="H16" s="1375">
        <v>2804</v>
      </c>
      <c r="I16" s="1375">
        <v>2730</v>
      </c>
      <c r="J16" s="1375">
        <v>2416</v>
      </c>
      <c r="K16" s="1375">
        <v>2973</v>
      </c>
      <c r="L16" s="1375">
        <v>2121</v>
      </c>
      <c r="M16" s="1375">
        <v>2181</v>
      </c>
      <c r="N16" s="1375">
        <v>1809</v>
      </c>
      <c r="O16" s="1375">
        <v>2707</v>
      </c>
      <c r="P16" s="1375">
        <v>1994</v>
      </c>
      <c r="Q16" s="1375">
        <v>1945</v>
      </c>
      <c r="R16" s="1375">
        <v>1424</v>
      </c>
      <c r="S16" s="1369"/>
    </row>
    <row r="17" spans="1:19">
      <c r="A17" s="1374"/>
      <c r="B17" s="1374"/>
      <c r="C17" s="1375"/>
      <c r="D17" s="1375"/>
      <c r="E17" s="1375"/>
      <c r="F17" s="1375"/>
      <c r="G17" s="1375"/>
      <c r="H17" s="1375"/>
      <c r="I17" s="1375"/>
      <c r="J17" s="1375"/>
      <c r="K17" s="1375"/>
      <c r="L17" s="1375"/>
      <c r="M17" s="1375"/>
      <c r="N17" s="1375"/>
      <c r="O17" s="1375"/>
      <c r="P17" s="1375"/>
      <c r="Q17" s="1375"/>
      <c r="R17" s="1375"/>
      <c r="S17" s="1369"/>
    </row>
    <row r="18" spans="1:19">
      <c r="A18" s="1372" t="s">
        <v>217</v>
      </c>
      <c r="B18" s="1372" t="s">
        <v>245</v>
      </c>
      <c r="C18" s="1373"/>
      <c r="D18" s="1373"/>
      <c r="E18" s="1373"/>
      <c r="F18" s="1373"/>
      <c r="G18" s="1373"/>
      <c r="H18" s="1373"/>
      <c r="I18" s="1373"/>
      <c r="J18" s="1373"/>
      <c r="K18" s="1373"/>
      <c r="L18" s="1373"/>
      <c r="M18" s="1373"/>
      <c r="N18" s="1373"/>
      <c r="O18" s="1373"/>
      <c r="P18" s="1373"/>
      <c r="Q18" s="1373"/>
      <c r="R18" s="1373"/>
      <c r="S18" s="1369"/>
    </row>
    <row r="19" spans="1:19">
      <c r="A19" s="1374" t="s">
        <v>217</v>
      </c>
      <c r="B19" s="1374" t="s">
        <v>678</v>
      </c>
      <c r="C19" s="1375">
        <v>236</v>
      </c>
      <c r="D19" s="1375">
        <v>242</v>
      </c>
      <c r="E19" s="1375">
        <v>321</v>
      </c>
      <c r="F19" s="1375">
        <v>356</v>
      </c>
      <c r="G19" s="1375">
        <v>197</v>
      </c>
      <c r="H19" s="1375">
        <v>210</v>
      </c>
      <c r="I19" s="1375">
        <v>229</v>
      </c>
      <c r="J19" s="1375">
        <v>243</v>
      </c>
      <c r="K19" s="1375">
        <v>164</v>
      </c>
      <c r="L19" s="1375">
        <v>158</v>
      </c>
      <c r="M19" s="1375">
        <v>169</v>
      </c>
      <c r="N19" s="1375">
        <v>184</v>
      </c>
      <c r="O19" s="1375">
        <v>115</v>
      </c>
      <c r="P19" s="1375">
        <v>101</v>
      </c>
      <c r="Q19" s="1375">
        <v>123</v>
      </c>
      <c r="R19" s="1375">
        <v>129</v>
      </c>
      <c r="S19" s="1369"/>
    </row>
    <row r="20" spans="1:19">
      <c r="A20" s="1374" t="s">
        <v>217</v>
      </c>
      <c r="B20" s="1374" t="s">
        <v>679</v>
      </c>
      <c r="C20" s="1375">
        <v>9883</v>
      </c>
      <c r="D20" s="1375">
        <v>8849</v>
      </c>
      <c r="E20" s="1375">
        <v>7883</v>
      </c>
      <c r="F20" s="1375">
        <v>7969</v>
      </c>
      <c r="G20" s="1375">
        <v>8642</v>
      </c>
      <c r="H20" s="1375">
        <v>7213</v>
      </c>
      <c r="I20" s="1375">
        <v>6765</v>
      </c>
      <c r="J20" s="1375">
        <v>6716</v>
      </c>
      <c r="K20" s="1375">
        <v>6148</v>
      </c>
      <c r="L20" s="1375">
        <v>5096</v>
      </c>
      <c r="M20" s="1375">
        <v>4531</v>
      </c>
      <c r="N20" s="1375">
        <v>4404</v>
      </c>
      <c r="O20" s="1375">
        <v>5085</v>
      </c>
      <c r="P20" s="1375">
        <v>4321</v>
      </c>
      <c r="Q20" s="1375">
        <v>3888</v>
      </c>
      <c r="R20" s="1375">
        <v>3337</v>
      </c>
      <c r="S20" s="1369"/>
    </row>
    <row r="21" spans="1:19">
      <c r="A21" s="1374" t="s">
        <v>217</v>
      </c>
      <c r="B21" s="1374" t="s">
        <v>680</v>
      </c>
      <c r="C21" s="1375">
        <v>10879</v>
      </c>
      <c r="D21" s="1375">
        <v>9639</v>
      </c>
      <c r="E21" s="1375">
        <v>8475</v>
      </c>
      <c r="F21" s="1375">
        <v>8799</v>
      </c>
      <c r="G21" s="1375">
        <v>9796</v>
      </c>
      <c r="H21" s="1375">
        <v>7925</v>
      </c>
      <c r="I21" s="1375">
        <v>7230</v>
      </c>
      <c r="J21" s="1375">
        <v>7188</v>
      </c>
      <c r="K21" s="1375">
        <v>6660</v>
      </c>
      <c r="L21" s="1375">
        <v>5401</v>
      </c>
      <c r="M21" s="1375">
        <v>4869</v>
      </c>
      <c r="N21" s="1375">
        <v>4846</v>
      </c>
      <c r="O21" s="1375">
        <v>5720</v>
      </c>
      <c r="P21" s="1375">
        <v>4826</v>
      </c>
      <c r="Q21" s="1375">
        <v>4469</v>
      </c>
      <c r="R21" s="1375">
        <v>3684</v>
      </c>
      <c r="S21" s="1369"/>
    </row>
    <row r="22" spans="1:19">
      <c r="A22" s="1374" t="s">
        <v>217</v>
      </c>
      <c r="B22" s="1374" t="s">
        <v>681</v>
      </c>
      <c r="C22" s="1375">
        <v>9849</v>
      </c>
      <c r="D22" s="1375">
        <v>9049</v>
      </c>
      <c r="E22" s="1375">
        <v>7890</v>
      </c>
      <c r="F22" s="1375">
        <v>8034</v>
      </c>
      <c r="G22" s="1375">
        <v>9654</v>
      </c>
      <c r="H22" s="1375">
        <v>7634</v>
      </c>
      <c r="I22" s="1375">
        <v>7095</v>
      </c>
      <c r="J22" s="1375">
        <v>6876</v>
      </c>
      <c r="K22" s="1375">
        <v>6482</v>
      </c>
      <c r="L22" s="1375">
        <v>5345</v>
      </c>
      <c r="M22" s="1375">
        <v>5005</v>
      </c>
      <c r="N22" s="1375">
        <v>4779</v>
      </c>
      <c r="O22" s="1375">
        <v>5957</v>
      </c>
      <c r="P22" s="1375">
        <v>5001</v>
      </c>
      <c r="Q22" s="1375">
        <v>4725</v>
      </c>
      <c r="R22" s="1375">
        <v>3716</v>
      </c>
      <c r="S22" s="1369"/>
    </row>
    <row r="23" spans="1:19">
      <c r="A23" s="1374" t="s">
        <v>217</v>
      </c>
      <c r="B23" s="1374" t="s">
        <v>682</v>
      </c>
      <c r="C23" s="1375">
        <v>2720</v>
      </c>
      <c r="D23" s="1375">
        <v>2414</v>
      </c>
      <c r="E23" s="1375">
        <v>1868</v>
      </c>
      <c r="F23" s="1375">
        <v>1916</v>
      </c>
      <c r="G23" s="1375">
        <v>2548</v>
      </c>
      <c r="H23" s="1375">
        <v>1873</v>
      </c>
      <c r="I23" s="1375">
        <v>1720</v>
      </c>
      <c r="J23" s="1375">
        <v>1470</v>
      </c>
      <c r="K23" s="1375">
        <v>1448</v>
      </c>
      <c r="L23" s="1375">
        <v>1285</v>
      </c>
      <c r="M23" s="1375">
        <v>1212</v>
      </c>
      <c r="N23" s="1375">
        <v>1034</v>
      </c>
      <c r="O23" s="1375">
        <v>1390</v>
      </c>
      <c r="P23" s="1375">
        <v>1282</v>
      </c>
      <c r="Q23" s="1375">
        <v>1204</v>
      </c>
      <c r="R23" s="1375">
        <v>827</v>
      </c>
      <c r="S23" s="1369"/>
    </row>
    <row r="24" spans="1:19">
      <c r="A24" s="1374" t="s">
        <v>217</v>
      </c>
      <c r="B24" s="1374" t="s">
        <v>683</v>
      </c>
      <c r="C24" s="1375">
        <v>93</v>
      </c>
      <c r="D24" s="1375">
        <v>84</v>
      </c>
      <c r="E24" s="1375">
        <v>74</v>
      </c>
      <c r="F24" s="1375">
        <v>77</v>
      </c>
      <c r="G24" s="1375">
        <v>78</v>
      </c>
      <c r="H24" s="1375">
        <v>57</v>
      </c>
      <c r="I24" s="1375">
        <v>46</v>
      </c>
      <c r="J24" s="1375">
        <v>41</v>
      </c>
      <c r="K24" s="1375">
        <v>31</v>
      </c>
      <c r="L24" s="1375">
        <v>22</v>
      </c>
      <c r="M24" s="1375">
        <v>15</v>
      </c>
      <c r="N24" s="1375">
        <v>18</v>
      </c>
      <c r="O24" s="1375">
        <v>12</v>
      </c>
      <c r="P24" s="1375">
        <v>8</v>
      </c>
      <c r="Q24" s="1375">
        <v>4</v>
      </c>
      <c r="R24" s="1375"/>
      <c r="S24" s="1369"/>
    </row>
    <row r="25" spans="1:19">
      <c r="A25" s="1374"/>
      <c r="B25" s="1374"/>
      <c r="C25" s="1375"/>
      <c r="D25" s="1375"/>
      <c r="E25" s="1375"/>
      <c r="F25" s="1375"/>
      <c r="G25" s="1375"/>
      <c r="H25" s="1375"/>
      <c r="I25" s="1375"/>
      <c r="J25" s="1375"/>
      <c r="K25" s="1375"/>
      <c r="L25" s="1375"/>
      <c r="M25" s="1375"/>
      <c r="N25" s="1375"/>
      <c r="O25" s="1375"/>
      <c r="P25" s="1375"/>
      <c r="Q25" s="1375"/>
      <c r="R25" s="1375"/>
      <c r="S25" s="1369"/>
    </row>
    <row r="26" spans="1:19">
      <c r="A26" s="1372" t="s">
        <v>217</v>
      </c>
      <c r="B26" s="1372" t="s">
        <v>684</v>
      </c>
      <c r="C26" s="1373"/>
      <c r="D26" s="1373"/>
      <c r="E26" s="1373"/>
      <c r="F26" s="1373"/>
      <c r="G26" s="1373"/>
      <c r="H26" s="1373"/>
      <c r="I26" s="1373"/>
      <c r="J26" s="1373"/>
      <c r="K26" s="1373"/>
      <c r="L26" s="1373"/>
      <c r="M26" s="1373"/>
      <c r="N26" s="1373"/>
      <c r="O26" s="1373"/>
      <c r="P26" s="1373"/>
      <c r="Q26" s="1373"/>
      <c r="R26" s="1373"/>
      <c r="S26" s="1369"/>
    </row>
    <row r="27" spans="1:19">
      <c r="A27" s="1374" t="s">
        <v>217</v>
      </c>
      <c r="B27" s="1374" t="s">
        <v>515</v>
      </c>
      <c r="C27" s="1375">
        <v>286</v>
      </c>
      <c r="D27" s="1375">
        <v>122</v>
      </c>
      <c r="E27" s="1375">
        <v>94</v>
      </c>
      <c r="F27" s="1375">
        <v>162</v>
      </c>
      <c r="G27" s="1375">
        <v>185</v>
      </c>
      <c r="H27" s="1375">
        <v>64</v>
      </c>
      <c r="I27" s="1375">
        <v>59</v>
      </c>
      <c r="J27" s="1375">
        <v>116</v>
      </c>
      <c r="K27" s="1375">
        <v>126</v>
      </c>
      <c r="L27" s="1375">
        <v>49</v>
      </c>
      <c r="M27" s="1375">
        <v>48</v>
      </c>
      <c r="N27" s="1375">
        <v>93</v>
      </c>
      <c r="O27" s="1375">
        <v>108</v>
      </c>
      <c r="P27" s="1375">
        <v>52</v>
      </c>
      <c r="Q27" s="1375"/>
      <c r="R27" s="1375"/>
      <c r="S27" s="1369"/>
    </row>
    <row r="28" spans="1:19">
      <c r="A28" s="1374" t="s">
        <v>217</v>
      </c>
      <c r="B28" s="1374" t="s">
        <v>8</v>
      </c>
      <c r="C28" s="1375">
        <v>1</v>
      </c>
      <c r="D28" s="1375">
        <v>2</v>
      </c>
      <c r="E28" s="1375">
        <v>3</v>
      </c>
      <c r="F28" s="1375">
        <v>1</v>
      </c>
      <c r="G28" s="1375">
        <v>4</v>
      </c>
      <c r="H28" s="1375">
        <v>2</v>
      </c>
      <c r="I28" s="1375">
        <v>2</v>
      </c>
      <c r="J28" s="1375">
        <v>1</v>
      </c>
      <c r="K28" s="1375">
        <v>4</v>
      </c>
      <c r="L28" s="1375">
        <v>5</v>
      </c>
      <c r="M28" s="1375"/>
      <c r="N28" s="1375"/>
      <c r="O28" s="1375">
        <v>4</v>
      </c>
      <c r="P28" s="1375"/>
      <c r="Q28" s="1375"/>
      <c r="R28" s="1375"/>
      <c r="S28" s="1369"/>
    </row>
    <row r="29" spans="1:19">
      <c r="A29" s="1374" t="s">
        <v>217</v>
      </c>
      <c r="B29" s="1374" t="s">
        <v>9</v>
      </c>
      <c r="C29" s="1375">
        <v>41</v>
      </c>
      <c r="D29" s="1375">
        <v>43</v>
      </c>
      <c r="E29" s="1375">
        <v>38</v>
      </c>
      <c r="F29" s="1375">
        <v>38</v>
      </c>
      <c r="G29" s="1375">
        <v>42</v>
      </c>
      <c r="H29" s="1375">
        <v>37</v>
      </c>
      <c r="I29" s="1375">
        <v>30</v>
      </c>
      <c r="J29" s="1375">
        <v>29</v>
      </c>
      <c r="K29" s="1375">
        <v>24</v>
      </c>
      <c r="L29" s="1375">
        <v>21</v>
      </c>
      <c r="M29" s="1375">
        <v>19</v>
      </c>
      <c r="N29" s="1375">
        <v>14</v>
      </c>
      <c r="O29" s="1375">
        <v>15</v>
      </c>
      <c r="P29" s="1375">
        <v>20</v>
      </c>
      <c r="Q29" s="1375"/>
      <c r="R29" s="1375"/>
      <c r="S29" s="1369"/>
    </row>
    <row r="30" spans="1:19">
      <c r="A30" s="1374" t="s">
        <v>217</v>
      </c>
      <c r="B30" s="1374" t="s">
        <v>10</v>
      </c>
      <c r="C30" s="1375">
        <v>4150</v>
      </c>
      <c r="D30" s="1375">
        <v>3379</v>
      </c>
      <c r="E30" s="1375">
        <v>2561</v>
      </c>
      <c r="F30" s="1375">
        <v>3153</v>
      </c>
      <c r="G30" s="1375">
        <v>3973</v>
      </c>
      <c r="H30" s="1375">
        <v>2887</v>
      </c>
      <c r="I30" s="1375">
        <v>2173</v>
      </c>
      <c r="J30" s="1375">
        <v>2913</v>
      </c>
      <c r="K30" s="1375">
        <v>3214</v>
      </c>
      <c r="L30" s="1375">
        <v>2122</v>
      </c>
      <c r="M30" s="1375">
        <v>1409</v>
      </c>
      <c r="N30" s="1375">
        <v>2105</v>
      </c>
      <c r="O30" s="1375">
        <v>3008</v>
      </c>
      <c r="P30" s="1375">
        <v>2082</v>
      </c>
      <c r="Q30" s="1375"/>
      <c r="R30" s="1375"/>
      <c r="S30" s="1369"/>
    </row>
    <row r="31" spans="1:19">
      <c r="A31" s="1374" t="s">
        <v>217</v>
      </c>
      <c r="B31" s="1374" t="s">
        <v>12</v>
      </c>
      <c r="C31" s="1375">
        <v>2838</v>
      </c>
      <c r="D31" s="1375">
        <v>2792</v>
      </c>
      <c r="E31" s="1375">
        <v>2797</v>
      </c>
      <c r="F31" s="1375">
        <v>2457</v>
      </c>
      <c r="G31" s="1375">
        <v>2936</v>
      </c>
      <c r="H31" s="1375">
        <v>2112</v>
      </c>
      <c r="I31" s="1375">
        <v>2064</v>
      </c>
      <c r="J31" s="1375">
        <v>1956</v>
      </c>
      <c r="K31" s="1375">
        <v>1994</v>
      </c>
      <c r="L31" s="1375">
        <v>1490</v>
      </c>
      <c r="M31" s="1375">
        <v>1421</v>
      </c>
      <c r="N31" s="1375">
        <v>1345</v>
      </c>
      <c r="O31" s="1375">
        <v>1742</v>
      </c>
      <c r="P31" s="1375">
        <v>1530</v>
      </c>
      <c r="Q31" s="1375"/>
      <c r="R31" s="1375"/>
      <c r="S31" s="1369"/>
    </row>
    <row r="32" spans="1:19">
      <c r="A32" s="1374" t="s">
        <v>217</v>
      </c>
      <c r="B32" s="1374" t="s">
        <v>292</v>
      </c>
      <c r="C32" s="1375">
        <v>1105</v>
      </c>
      <c r="D32" s="1375">
        <v>1018</v>
      </c>
      <c r="E32" s="1375">
        <v>875</v>
      </c>
      <c r="F32" s="1375">
        <v>961</v>
      </c>
      <c r="G32" s="1375">
        <v>1046</v>
      </c>
      <c r="H32" s="1375">
        <v>860</v>
      </c>
      <c r="I32" s="1375">
        <v>795</v>
      </c>
      <c r="J32" s="1375">
        <v>758</v>
      </c>
      <c r="K32" s="1375">
        <v>600</v>
      </c>
      <c r="L32" s="1375">
        <v>540</v>
      </c>
      <c r="M32" s="1375">
        <v>520</v>
      </c>
      <c r="N32" s="1375">
        <v>490</v>
      </c>
      <c r="O32" s="1375">
        <v>542</v>
      </c>
      <c r="P32" s="1375">
        <v>479</v>
      </c>
      <c r="Q32" s="1375"/>
      <c r="R32" s="1375"/>
      <c r="S32" s="1369"/>
    </row>
    <row r="33" spans="1:19">
      <c r="A33" s="1374" t="s">
        <v>217</v>
      </c>
      <c r="B33" s="1374" t="s">
        <v>286</v>
      </c>
      <c r="C33" s="1375">
        <v>3110</v>
      </c>
      <c r="D33" s="1375">
        <v>2821</v>
      </c>
      <c r="E33" s="1375">
        <v>2443</v>
      </c>
      <c r="F33" s="1375">
        <v>2446</v>
      </c>
      <c r="G33" s="1375">
        <v>2614</v>
      </c>
      <c r="H33" s="1375">
        <v>2351</v>
      </c>
      <c r="I33" s="1375">
        <v>2189</v>
      </c>
      <c r="J33" s="1375">
        <v>2012</v>
      </c>
      <c r="K33" s="1375">
        <v>1780</v>
      </c>
      <c r="L33" s="1375">
        <v>1630</v>
      </c>
      <c r="M33" s="1375">
        <v>1486</v>
      </c>
      <c r="N33" s="1375">
        <v>1389</v>
      </c>
      <c r="O33" s="1375">
        <v>1507</v>
      </c>
      <c r="P33" s="1375">
        <v>1386</v>
      </c>
      <c r="Q33" s="1375"/>
      <c r="R33" s="1375"/>
      <c r="S33" s="1369"/>
    </row>
    <row r="34" spans="1:19">
      <c r="A34" s="1374" t="s">
        <v>217</v>
      </c>
      <c r="B34" s="1374" t="s">
        <v>516</v>
      </c>
      <c r="C34" s="1375">
        <v>1387</v>
      </c>
      <c r="D34" s="1375">
        <v>1312</v>
      </c>
      <c r="E34" s="1375">
        <v>1424</v>
      </c>
      <c r="F34" s="1375">
        <v>1283</v>
      </c>
      <c r="G34" s="1375">
        <v>1650</v>
      </c>
      <c r="H34" s="1375">
        <v>1284</v>
      </c>
      <c r="I34" s="1375">
        <v>1527</v>
      </c>
      <c r="J34" s="1375">
        <v>1113</v>
      </c>
      <c r="K34" s="1375">
        <v>1430</v>
      </c>
      <c r="L34" s="1375">
        <v>1290</v>
      </c>
      <c r="M34" s="1375">
        <v>1319</v>
      </c>
      <c r="N34" s="1375">
        <v>909</v>
      </c>
      <c r="O34" s="1375">
        <v>1326</v>
      </c>
      <c r="P34" s="1375">
        <v>1245</v>
      </c>
      <c r="Q34" s="1375"/>
      <c r="R34" s="1375"/>
      <c r="S34" s="1369"/>
    </row>
    <row r="35" spans="1:19">
      <c r="A35" s="1374" t="s">
        <v>217</v>
      </c>
      <c r="B35" s="1374" t="s">
        <v>18</v>
      </c>
      <c r="C35" s="1375">
        <v>566</v>
      </c>
      <c r="D35" s="1375">
        <v>566</v>
      </c>
      <c r="E35" s="1375">
        <v>422</v>
      </c>
      <c r="F35" s="1375">
        <v>438</v>
      </c>
      <c r="G35" s="1375">
        <v>432</v>
      </c>
      <c r="H35" s="1375">
        <v>364</v>
      </c>
      <c r="I35" s="1375">
        <v>325</v>
      </c>
      <c r="J35" s="1375">
        <v>358</v>
      </c>
      <c r="K35" s="1375">
        <v>311</v>
      </c>
      <c r="L35" s="1375">
        <v>317</v>
      </c>
      <c r="M35" s="1375">
        <v>321</v>
      </c>
      <c r="N35" s="1375">
        <v>277</v>
      </c>
      <c r="O35" s="1375">
        <v>188</v>
      </c>
      <c r="P35" s="1375">
        <v>155</v>
      </c>
      <c r="Q35" s="1375"/>
      <c r="R35" s="1375"/>
      <c r="S35" s="1369"/>
    </row>
    <row r="36" spans="1:19">
      <c r="A36" s="1374" t="s">
        <v>217</v>
      </c>
      <c r="B36" s="1374" t="s">
        <v>517</v>
      </c>
      <c r="C36" s="1375">
        <v>946</v>
      </c>
      <c r="D36" s="1375">
        <v>851</v>
      </c>
      <c r="E36" s="1375">
        <v>697</v>
      </c>
      <c r="F36" s="1375">
        <v>752</v>
      </c>
      <c r="G36" s="1375">
        <v>812</v>
      </c>
      <c r="H36" s="1375">
        <v>699</v>
      </c>
      <c r="I36" s="1375">
        <v>622</v>
      </c>
      <c r="J36" s="1375">
        <v>600</v>
      </c>
      <c r="K36" s="1375">
        <v>404</v>
      </c>
      <c r="L36" s="1375">
        <v>383</v>
      </c>
      <c r="M36" s="1375">
        <v>318</v>
      </c>
      <c r="N36" s="1375">
        <v>319</v>
      </c>
      <c r="O36" s="1375">
        <v>307</v>
      </c>
      <c r="P36" s="1375">
        <v>301</v>
      </c>
      <c r="Q36" s="1375"/>
      <c r="R36" s="1375"/>
      <c r="S36" s="1369"/>
    </row>
    <row r="37" spans="1:19">
      <c r="A37" s="1374" t="s">
        <v>217</v>
      </c>
      <c r="B37" s="1374" t="s">
        <v>518</v>
      </c>
      <c r="C37" s="1375">
        <v>410</v>
      </c>
      <c r="D37" s="1375">
        <v>371</v>
      </c>
      <c r="E37" s="1375">
        <v>306</v>
      </c>
      <c r="F37" s="1375">
        <v>319</v>
      </c>
      <c r="G37" s="1375">
        <v>362</v>
      </c>
      <c r="H37" s="1375">
        <v>295</v>
      </c>
      <c r="I37" s="1375">
        <v>263</v>
      </c>
      <c r="J37" s="1375">
        <v>278</v>
      </c>
      <c r="K37" s="1375">
        <v>194</v>
      </c>
      <c r="L37" s="1375">
        <v>160</v>
      </c>
      <c r="M37" s="1375">
        <v>133</v>
      </c>
      <c r="N37" s="1375">
        <v>139</v>
      </c>
      <c r="O37" s="1375">
        <v>170</v>
      </c>
      <c r="P37" s="1375">
        <v>150</v>
      </c>
      <c r="Q37" s="1375"/>
      <c r="R37" s="1375"/>
      <c r="S37" s="1369"/>
    </row>
    <row r="38" spans="1:19">
      <c r="A38" s="1374" t="s">
        <v>217</v>
      </c>
      <c r="B38" s="1374" t="s">
        <v>685</v>
      </c>
      <c r="C38" s="1375">
        <v>1071</v>
      </c>
      <c r="D38" s="1375">
        <v>1052</v>
      </c>
      <c r="E38" s="1375">
        <v>906</v>
      </c>
      <c r="F38" s="1375">
        <v>922</v>
      </c>
      <c r="G38" s="1375">
        <v>953</v>
      </c>
      <c r="H38" s="1375">
        <v>862</v>
      </c>
      <c r="I38" s="1375">
        <v>857</v>
      </c>
      <c r="J38" s="1375">
        <v>835</v>
      </c>
      <c r="K38" s="1375">
        <v>673</v>
      </c>
      <c r="L38" s="1375">
        <v>670</v>
      </c>
      <c r="M38" s="1375">
        <v>635</v>
      </c>
      <c r="N38" s="1375">
        <v>587</v>
      </c>
      <c r="O38" s="1375">
        <v>557</v>
      </c>
      <c r="P38" s="1375">
        <v>525</v>
      </c>
      <c r="Q38" s="1375"/>
      <c r="R38" s="1375"/>
      <c r="S38" s="1369"/>
    </row>
    <row r="39" spans="1:19">
      <c r="A39" s="1374" t="s">
        <v>217</v>
      </c>
      <c r="B39" s="1374" t="s">
        <v>519</v>
      </c>
      <c r="C39" s="1375">
        <v>113</v>
      </c>
      <c r="D39" s="1375">
        <v>97</v>
      </c>
      <c r="E39" s="1375">
        <v>86</v>
      </c>
      <c r="F39" s="1375">
        <v>84</v>
      </c>
      <c r="G39" s="1375">
        <v>80</v>
      </c>
      <c r="H39" s="1375">
        <v>68</v>
      </c>
      <c r="I39" s="1375">
        <v>63</v>
      </c>
      <c r="J39" s="1375">
        <v>64</v>
      </c>
      <c r="K39" s="1375">
        <v>59</v>
      </c>
      <c r="L39" s="1375">
        <v>75</v>
      </c>
      <c r="M39" s="1375">
        <v>86</v>
      </c>
      <c r="N39" s="1375">
        <v>70</v>
      </c>
      <c r="O39" s="1375">
        <v>63</v>
      </c>
      <c r="P39" s="1375">
        <v>62</v>
      </c>
      <c r="Q39" s="1375"/>
      <c r="R39" s="1375"/>
      <c r="S39" s="1369"/>
    </row>
    <row r="40" spans="1:19">
      <c r="A40" s="1374" t="s">
        <v>217</v>
      </c>
      <c r="B40" s="1374" t="s">
        <v>686</v>
      </c>
      <c r="C40" s="1375">
        <v>3783</v>
      </c>
      <c r="D40" s="1375">
        <v>3100</v>
      </c>
      <c r="E40" s="1375">
        <v>2671</v>
      </c>
      <c r="F40" s="1375">
        <v>2998</v>
      </c>
      <c r="G40" s="1375">
        <v>3544</v>
      </c>
      <c r="H40" s="1375">
        <v>2809</v>
      </c>
      <c r="I40" s="1375">
        <v>2509</v>
      </c>
      <c r="J40" s="1375">
        <v>2827</v>
      </c>
      <c r="K40" s="1375">
        <v>2690</v>
      </c>
      <c r="L40" s="1375">
        <v>2022</v>
      </c>
      <c r="M40" s="1375">
        <v>1666</v>
      </c>
      <c r="N40" s="1375">
        <v>1775</v>
      </c>
      <c r="O40" s="1375">
        <v>2138</v>
      </c>
      <c r="P40" s="1375">
        <v>1716</v>
      </c>
      <c r="Q40" s="1375"/>
      <c r="R40" s="1375"/>
      <c r="S40" s="1369"/>
    </row>
    <row r="41" spans="1:19">
      <c r="A41" s="1374" t="s">
        <v>217</v>
      </c>
      <c r="B41" s="1374" t="s">
        <v>294</v>
      </c>
      <c r="C41" s="1375">
        <v>1738</v>
      </c>
      <c r="D41" s="1375">
        <v>1664</v>
      </c>
      <c r="E41" s="1375">
        <v>1665</v>
      </c>
      <c r="F41" s="1375">
        <v>1422</v>
      </c>
      <c r="G41" s="1375">
        <v>1698</v>
      </c>
      <c r="H41" s="1375">
        <v>1344</v>
      </c>
      <c r="I41" s="1375">
        <v>1447</v>
      </c>
      <c r="J41" s="1375">
        <v>1110</v>
      </c>
      <c r="K41" s="1375">
        <v>989</v>
      </c>
      <c r="L41" s="1375">
        <v>863</v>
      </c>
      <c r="M41" s="1375">
        <v>1024</v>
      </c>
      <c r="N41" s="1375">
        <v>743</v>
      </c>
      <c r="O41" s="1375">
        <v>825</v>
      </c>
      <c r="P41" s="1375">
        <v>823</v>
      </c>
      <c r="Q41" s="1375"/>
      <c r="R41" s="1375"/>
      <c r="S41" s="1369"/>
    </row>
    <row r="42" spans="1:19">
      <c r="A42" s="1374" t="s">
        <v>217</v>
      </c>
      <c r="B42" s="1374" t="s">
        <v>520</v>
      </c>
      <c r="C42" s="1375">
        <v>3350</v>
      </c>
      <c r="D42" s="1375">
        <v>3300</v>
      </c>
      <c r="E42" s="1375">
        <v>2955</v>
      </c>
      <c r="F42" s="1375">
        <v>2981</v>
      </c>
      <c r="G42" s="1375">
        <v>2990</v>
      </c>
      <c r="H42" s="1375">
        <v>2727</v>
      </c>
      <c r="I42" s="1375">
        <v>2624</v>
      </c>
      <c r="J42" s="1375">
        <v>2460</v>
      </c>
      <c r="K42" s="1375">
        <v>1837</v>
      </c>
      <c r="L42" s="1375">
        <v>1762</v>
      </c>
      <c r="M42" s="1375">
        <v>1795</v>
      </c>
      <c r="N42" s="1375">
        <v>1551</v>
      </c>
      <c r="O42" s="1375">
        <v>1580</v>
      </c>
      <c r="P42" s="1375">
        <v>1510</v>
      </c>
      <c r="Q42" s="1375"/>
      <c r="R42" s="1375"/>
      <c r="S42" s="1369"/>
    </row>
    <row r="43" spans="1:19">
      <c r="A43" s="1374" t="s">
        <v>217</v>
      </c>
      <c r="B43" s="1374" t="s">
        <v>521</v>
      </c>
      <c r="C43" s="1375">
        <v>579</v>
      </c>
      <c r="D43" s="1375">
        <v>409</v>
      </c>
      <c r="E43" s="1375">
        <v>290</v>
      </c>
      <c r="F43" s="1375">
        <v>452</v>
      </c>
      <c r="G43" s="1375">
        <v>567</v>
      </c>
      <c r="H43" s="1375">
        <v>348</v>
      </c>
      <c r="I43" s="1375">
        <v>239</v>
      </c>
      <c r="J43" s="1375">
        <v>379</v>
      </c>
      <c r="K43" s="1375">
        <v>437</v>
      </c>
      <c r="L43" s="1375">
        <v>275</v>
      </c>
      <c r="M43" s="1375">
        <v>172</v>
      </c>
      <c r="N43" s="1375">
        <v>275</v>
      </c>
      <c r="O43" s="1375">
        <v>393</v>
      </c>
      <c r="P43" s="1375">
        <v>253</v>
      </c>
      <c r="Q43" s="1375"/>
      <c r="R43" s="1375"/>
      <c r="S43" s="1369"/>
    </row>
    <row r="44" spans="1:19">
      <c r="A44" s="1374" t="s">
        <v>217</v>
      </c>
      <c r="B44" s="1374" t="s">
        <v>522</v>
      </c>
      <c r="C44" s="1375">
        <v>2259</v>
      </c>
      <c r="D44" s="1375">
        <v>1957</v>
      </c>
      <c r="E44" s="1375">
        <v>1795</v>
      </c>
      <c r="F44" s="1375">
        <v>1750</v>
      </c>
      <c r="G44" s="1375">
        <v>1904</v>
      </c>
      <c r="H44" s="1375">
        <v>1631</v>
      </c>
      <c r="I44" s="1375">
        <v>1613</v>
      </c>
      <c r="J44" s="1375">
        <v>1464</v>
      </c>
      <c r="K44" s="1375">
        <v>1516</v>
      </c>
      <c r="L44" s="1375">
        <v>1331</v>
      </c>
      <c r="M44" s="1375">
        <v>1300</v>
      </c>
      <c r="N44" s="1375">
        <v>1147</v>
      </c>
      <c r="O44" s="1375">
        <v>1430</v>
      </c>
      <c r="P44" s="1375">
        <v>1256</v>
      </c>
      <c r="Q44" s="1375"/>
      <c r="R44" s="1375"/>
      <c r="S44" s="1369"/>
    </row>
    <row r="45" spans="1:19">
      <c r="A45" s="1374" t="s">
        <v>217</v>
      </c>
      <c r="B45" s="1374" t="s">
        <v>687</v>
      </c>
      <c r="C45" s="1375">
        <v>915</v>
      </c>
      <c r="D45" s="1375">
        <v>866</v>
      </c>
      <c r="E45" s="1375">
        <v>800</v>
      </c>
      <c r="F45" s="1375">
        <v>798</v>
      </c>
      <c r="G45" s="1375">
        <v>862</v>
      </c>
      <c r="H45" s="1375">
        <v>771</v>
      </c>
      <c r="I45" s="1375">
        <v>740</v>
      </c>
      <c r="J45" s="1375">
        <v>661</v>
      </c>
      <c r="K45" s="1375">
        <v>553</v>
      </c>
      <c r="L45" s="1375">
        <v>483</v>
      </c>
      <c r="M45" s="1375">
        <v>500</v>
      </c>
      <c r="N45" s="1375">
        <v>452</v>
      </c>
      <c r="O45" s="1375">
        <v>490</v>
      </c>
      <c r="P45" s="1375">
        <v>437</v>
      </c>
      <c r="Q45" s="1375"/>
      <c r="R45" s="1375"/>
      <c r="S45" s="1369"/>
    </row>
    <row r="46" spans="1:19">
      <c r="A46" s="1374" t="s">
        <v>217</v>
      </c>
      <c r="B46" s="1374" t="s">
        <v>523</v>
      </c>
      <c r="C46" s="1375">
        <v>398</v>
      </c>
      <c r="D46" s="1375">
        <v>358</v>
      </c>
      <c r="E46" s="1375">
        <v>305</v>
      </c>
      <c r="F46" s="1375">
        <v>280</v>
      </c>
      <c r="G46" s="1375">
        <v>339</v>
      </c>
      <c r="H46" s="1375">
        <v>254</v>
      </c>
      <c r="I46" s="1375">
        <v>242</v>
      </c>
      <c r="J46" s="1375">
        <v>236</v>
      </c>
      <c r="K46" s="1375">
        <v>238</v>
      </c>
      <c r="L46" s="1375">
        <v>215</v>
      </c>
      <c r="M46" s="1375">
        <v>200</v>
      </c>
      <c r="N46" s="1375">
        <v>181</v>
      </c>
      <c r="O46" s="1375">
        <v>199</v>
      </c>
      <c r="P46" s="1375">
        <v>178</v>
      </c>
      <c r="Q46" s="1375"/>
      <c r="R46" s="1375"/>
      <c r="S46" s="1369"/>
    </row>
    <row r="47" spans="1:19">
      <c r="A47" s="1374" t="s">
        <v>217</v>
      </c>
      <c r="B47" s="1374" t="s">
        <v>688</v>
      </c>
      <c r="C47" s="1375">
        <v>4614</v>
      </c>
      <c r="D47" s="1375">
        <v>4197</v>
      </c>
      <c r="E47" s="1375">
        <v>3378</v>
      </c>
      <c r="F47" s="1375">
        <v>3454</v>
      </c>
      <c r="G47" s="1375">
        <v>3922</v>
      </c>
      <c r="H47" s="1375">
        <v>3143</v>
      </c>
      <c r="I47" s="1375">
        <v>2702</v>
      </c>
      <c r="J47" s="1375">
        <v>2364</v>
      </c>
      <c r="K47" s="1375">
        <v>1860</v>
      </c>
      <c r="L47" s="1375">
        <v>1604</v>
      </c>
      <c r="M47" s="1375">
        <v>1429</v>
      </c>
      <c r="N47" s="1375">
        <v>1404</v>
      </c>
      <c r="O47" s="1375">
        <v>1687</v>
      </c>
      <c r="P47" s="1375">
        <v>1379</v>
      </c>
      <c r="Q47" s="1375"/>
      <c r="R47" s="1375"/>
      <c r="S47" s="1369"/>
    </row>
    <row r="48" spans="1:19">
      <c r="A48" s="1374"/>
      <c r="C48" s="1369"/>
      <c r="D48" s="1369"/>
      <c r="E48" s="1369"/>
      <c r="F48" s="1369"/>
      <c r="G48" s="1369"/>
      <c r="H48" s="1369"/>
      <c r="I48" s="1369"/>
      <c r="J48" s="1369"/>
      <c r="K48" s="1369"/>
      <c r="L48" s="1369"/>
      <c r="M48" s="1369"/>
      <c r="N48" s="1369"/>
      <c r="O48" s="1369"/>
      <c r="P48" s="1369"/>
      <c r="Q48" s="1369"/>
      <c r="R48" s="1369"/>
      <c r="S48" s="1369"/>
    </row>
    <row r="49" spans="1:1">
      <c r="A49" s="13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6"/>
  <sheetViews>
    <sheetView zoomScaleNormal="100" workbookViewId="0"/>
  </sheetViews>
  <sheetFormatPr defaultRowHeight="12.75"/>
  <cols>
    <col min="1" max="1" width="1.6640625" style="2" customWidth="1"/>
    <col min="2" max="2" width="17.5" style="2" customWidth="1"/>
    <col min="3" max="3" width="14.83203125" style="311" customWidth="1"/>
    <col min="4" max="4" width="14.5" style="2" customWidth="1"/>
    <col min="5" max="5" width="9.5" style="2" bestFit="1" customWidth="1"/>
    <col min="6" max="6" width="12.83203125" style="2" customWidth="1"/>
    <col min="7" max="8" width="11.83203125" style="2" customWidth="1"/>
    <col min="9" max="9" width="1.6640625" style="2" customWidth="1"/>
    <col min="14" max="16384" width="9.33203125" style="2"/>
  </cols>
  <sheetData>
    <row r="1" spans="1:16" ht="13.5" thickBot="1">
      <c r="A1" s="1132"/>
      <c r="B1" s="1148"/>
      <c r="C1" s="1149"/>
      <c r="D1" s="1148"/>
      <c r="E1" s="1148"/>
      <c r="F1" s="1148"/>
      <c r="G1" s="1148"/>
      <c r="H1" s="1148"/>
      <c r="I1" s="1132"/>
    </row>
    <row r="2" spans="1:16">
      <c r="A2" s="1132"/>
      <c r="B2" s="398"/>
      <c r="C2" s="1504" t="s">
        <v>183</v>
      </c>
      <c r="D2" s="1505"/>
      <c r="E2" s="1506"/>
      <c r="F2" s="1504" t="s">
        <v>453</v>
      </c>
      <c r="G2" s="1505"/>
      <c r="H2" s="1506"/>
      <c r="I2" s="1132"/>
    </row>
    <row r="3" spans="1:16" ht="39" thickBot="1">
      <c r="A3" s="1132"/>
      <c r="B3" s="397"/>
      <c r="C3" s="313" t="s">
        <v>579</v>
      </c>
      <c r="D3" s="324" t="s">
        <v>246</v>
      </c>
      <c r="E3" s="329" t="s">
        <v>580</v>
      </c>
      <c r="F3" s="359" t="s">
        <v>247</v>
      </c>
      <c r="G3" s="347" t="s">
        <v>581</v>
      </c>
      <c r="H3" s="343" t="s">
        <v>248</v>
      </c>
      <c r="I3" s="1132"/>
    </row>
    <row r="4" spans="1:16">
      <c r="A4" s="1132"/>
      <c r="B4" s="399" t="s">
        <v>184</v>
      </c>
      <c r="C4" s="909">
        <v>3596677</v>
      </c>
      <c r="D4" s="910">
        <v>3405565</v>
      </c>
      <c r="E4" s="911">
        <f t="shared" ref="E4:E35" si="0">(C4/D4)-1</f>
        <v>5.6117560522262799E-2</v>
      </c>
      <c r="F4" s="912">
        <v>4844.8</v>
      </c>
      <c r="G4" s="913">
        <f t="shared" ref="G4:G35" si="1">C4/F4</f>
        <v>742.37883916776752</v>
      </c>
      <c r="H4" s="914">
        <v>702.93200957727868</v>
      </c>
      <c r="I4" s="1132"/>
    </row>
    <row r="5" spans="1:16" ht="13.5" thickBot="1">
      <c r="A5" s="1132"/>
      <c r="B5" s="400" t="s">
        <v>622</v>
      </c>
      <c r="C5" s="356">
        <f>SUM(C6:C35)</f>
        <v>734860</v>
      </c>
      <c r="D5" s="327">
        <v>701870</v>
      </c>
      <c r="E5" s="309">
        <f t="shared" si="0"/>
        <v>4.7003006254719537E-2</v>
      </c>
      <c r="F5" s="394">
        <v>737.19</v>
      </c>
      <c r="G5" s="395">
        <f t="shared" si="1"/>
        <v>996.83934942145163</v>
      </c>
      <c r="H5" s="396">
        <v>952.08833543591197</v>
      </c>
      <c r="I5" s="1132"/>
      <c r="K5" s="1270"/>
    </row>
    <row r="6" spans="1:16">
      <c r="A6" s="1132"/>
      <c r="B6" s="1133" t="s">
        <v>249</v>
      </c>
      <c r="C6" s="1134">
        <v>5531</v>
      </c>
      <c r="D6" s="1135">
        <v>5040</v>
      </c>
      <c r="E6" s="1136">
        <f t="shared" si="0"/>
        <v>9.7420634920635019E-2</v>
      </c>
      <c r="F6" s="1137">
        <v>20.97</v>
      </c>
      <c r="G6" s="1138">
        <f t="shared" si="1"/>
        <v>263.75774916547448</v>
      </c>
      <c r="H6" s="1139">
        <v>240.34334763948499</v>
      </c>
      <c r="I6" s="1132"/>
      <c r="J6" s="1482"/>
      <c r="K6" s="1270"/>
      <c r="L6" s="1250"/>
      <c r="M6" s="1250"/>
      <c r="N6" s="1250"/>
      <c r="O6" s="1250"/>
      <c r="P6" s="1250"/>
    </row>
    <row r="7" spans="1:16">
      <c r="A7" s="1132"/>
      <c r="B7" s="1140" t="s">
        <v>250</v>
      </c>
      <c r="C7" s="1134">
        <v>28225</v>
      </c>
      <c r="D7" s="1135">
        <v>28683</v>
      </c>
      <c r="E7" s="1136">
        <f t="shared" si="0"/>
        <v>-1.59676463410382E-2</v>
      </c>
      <c r="F7" s="1141">
        <v>21.98</v>
      </c>
      <c r="G7" s="1138">
        <f t="shared" si="1"/>
        <v>1284.1219290263875</v>
      </c>
      <c r="H7" s="1142">
        <v>1304.9590536851683</v>
      </c>
      <c r="I7" s="1132"/>
      <c r="J7" s="1482"/>
      <c r="K7" s="1270"/>
      <c r="L7" s="1250"/>
      <c r="M7" s="1250"/>
      <c r="N7" s="1250"/>
      <c r="O7" s="1250"/>
      <c r="P7" s="1250"/>
    </row>
    <row r="8" spans="1:16">
      <c r="A8" s="1132"/>
      <c r="B8" s="1140" t="s">
        <v>251</v>
      </c>
      <c r="C8" s="1134">
        <v>4316</v>
      </c>
      <c r="D8" s="1135">
        <v>3743</v>
      </c>
      <c r="E8" s="1136">
        <f t="shared" si="0"/>
        <v>0.15308576008549291</v>
      </c>
      <c r="F8" s="1141">
        <v>16.03</v>
      </c>
      <c r="G8" s="1138">
        <f t="shared" si="1"/>
        <v>269.24516531503428</v>
      </c>
      <c r="H8" s="1142">
        <v>233.4996880848409</v>
      </c>
      <c r="I8" s="1132"/>
      <c r="J8" s="1482"/>
      <c r="K8" s="1270"/>
      <c r="L8" s="1250"/>
      <c r="M8" s="1250"/>
      <c r="N8" s="1250"/>
      <c r="O8" s="1250"/>
      <c r="P8" s="1250"/>
    </row>
    <row r="9" spans="1:16">
      <c r="A9" s="1132"/>
      <c r="B9" s="1140" t="s">
        <v>252</v>
      </c>
      <c r="C9" s="1134">
        <v>13129</v>
      </c>
      <c r="D9" s="1135">
        <v>13094</v>
      </c>
      <c r="E9" s="1136">
        <f t="shared" si="0"/>
        <v>2.6729799908356E-3</v>
      </c>
      <c r="F9" s="1141">
        <v>16.28</v>
      </c>
      <c r="G9" s="1138">
        <f t="shared" si="1"/>
        <v>806.4496314496314</v>
      </c>
      <c r="H9" s="1142">
        <v>804.29975429975423</v>
      </c>
      <c r="I9" s="1132"/>
      <c r="J9" s="1482"/>
      <c r="K9" s="1270"/>
      <c r="L9" s="1250"/>
      <c r="M9" s="1250"/>
      <c r="N9" s="1250"/>
      <c r="O9" s="1250"/>
      <c r="P9" s="1250"/>
    </row>
    <row r="10" spans="1:16">
      <c r="A10" s="1132"/>
      <c r="B10" s="1140" t="s">
        <v>253</v>
      </c>
      <c r="C10" s="1134">
        <v>14113</v>
      </c>
      <c r="D10" s="1135">
        <v>12871</v>
      </c>
      <c r="E10" s="1136">
        <f t="shared" si="0"/>
        <v>9.6495998756895407E-2</v>
      </c>
      <c r="F10" s="1141">
        <v>12.39</v>
      </c>
      <c r="G10" s="1138">
        <f t="shared" si="1"/>
        <v>1139.0637610976594</v>
      </c>
      <c r="H10" s="1142">
        <v>1038.821630347054</v>
      </c>
      <c r="I10" s="1132"/>
      <c r="J10" s="1482"/>
      <c r="K10" s="1270"/>
      <c r="L10" s="1250"/>
      <c r="M10" s="1250"/>
      <c r="N10" s="1250"/>
      <c r="O10" s="1250"/>
      <c r="P10" s="1250"/>
    </row>
    <row r="11" spans="1:16">
      <c r="A11" s="1132"/>
      <c r="B11" s="1140" t="s">
        <v>254</v>
      </c>
      <c r="C11" s="1134">
        <v>4571</v>
      </c>
      <c r="D11" s="1135">
        <v>4610</v>
      </c>
      <c r="E11" s="1136">
        <f t="shared" si="0"/>
        <v>-8.4598698481561652E-3</v>
      </c>
      <c r="F11" s="1141">
        <v>13.55</v>
      </c>
      <c r="G11" s="1138">
        <f t="shared" si="1"/>
        <v>337.34317343173427</v>
      </c>
      <c r="H11" s="1142">
        <v>340.22140221402213</v>
      </c>
      <c r="I11" s="1132"/>
      <c r="J11" s="1482"/>
      <c r="K11" s="1270"/>
      <c r="L11" s="1250"/>
      <c r="M11" s="1250"/>
      <c r="N11" s="1250"/>
      <c r="O11" s="1250"/>
      <c r="P11" s="1250"/>
    </row>
    <row r="12" spans="1:16">
      <c r="A12" s="1132"/>
      <c r="B12" s="1140" t="s">
        <v>255</v>
      </c>
      <c r="C12" s="1134">
        <v>7348</v>
      </c>
      <c r="D12" s="1135">
        <v>6627</v>
      </c>
      <c r="E12" s="1136">
        <f t="shared" si="0"/>
        <v>0.10879734419797793</v>
      </c>
      <c r="F12" s="1141">
        <v>23.6</v>
      </c>
      <c r="G12" s="1138">
        <f t="shared" si="1"/>
        <v>311.35593220338978</v>
      </c>
      <c r="H12" s="1142">
        <v>280.80508474576271</v>
      </c>
      <c r="I12" s="1132"/>
      <c r="J12" s="1482"/>
      <c r="K12" s="1270"/>
      <c r="L12" s="1250"/>
      <c r="M12" s="1250"/>
      <c r="N12" s="1250"/>
      <c r="O12" s="1250"/>
      <c r="P12" s="1250"/>
    </row>
    <row r="13" spans="1:16">
      <c r="A13" s="1132"/>
      <c r="B13" s="1140" t="s">
        <v>256</v>
      </c>
      <c r="C13" s="1134">
        <v>9127</v>
      </c>
      <c r="D13" s="1135">
        <v>8333</v>
      </c>
      <c r="E13" s="1136">
        <f t="shared" si="0"/>
        <v>9.5283811352454117E-2</v>
      </c>
      <c r="F13" s="1141">
        <v>54.33</v>
      </c>
      <c r="G13" s="1138">
        <f t="shared" si="1"/>
        <v>167.99190134364071</v>
      </c>
      <c r="H13" s="1142">
        <v>153.3775078225658</v>
      </c>
      <c r="I13" s="1132"/>
      <c r="J13" s="1482"/>
      <c r="K13" s="1270"/>
      <c r="L13" s="1250"/>
      <c r="M13" s="1250"/>
      <c r="N13" s="1250"/>
      <c r="O13" s="1250"/>
      <c r="P13" s="1250"/>
    </row>
    <row r="14" spans="1:16">
      <c r="A14" s="1132"/>
      <c r="B14" s="1140" t="s">
        <v>257</v>
      </c>
      <c r="C14" s="1134">
        <v>12874</v>
      </c>
      <c r="D14" s="1135">
        <v>13352</v>
      </c>
      <c r="E14" s="1136">
        <f t="shared" si="0"/>
        <v>-3.5799880167765141E-2</v>
      </c>
      <c r="F14" s="1141">
        <v>35.590000000000003</v>
      </c>
      <c r="G14" s="1138">
        <f t="shared" si="1"/>
        <v>361.73082326496205</v>
      </c>
      <c r="H14" s="1142">
        <v>375.16156223658328</v>
      </c>
      <c r="I14" s="1132"/>
      <c r="J14" s="1482"/>
      <c r="K14" s="1270"/>
      <c r="L14" s="1250"/>
      <c r="M14" s="1250"/>
      <c r="N14" s="1250"/>
      <c r="O14" s="1250"/>
      <c r="P14" s="1250"/>
    </row>
    <row r="15" spans="1:16">
      <c r="A15" s="1132"/>
      <c r="B15" s="1140" t="s">
        <v>258</v>
      </c>
      <c r="C15" s="1134">
        <v>29044</v>
      </c>
      <c r="D15" s="1135">
        <v>28189</v>
      </c>
      <c r="E15" s="1136">
        <f t="shared" si="0"/>
        <v>3.0330980169569699E-2</v>
      </c>
      <c r="F15" s="1141">
        <v>12.26</v>
      </c>
      <c r="G15" s="1138">
        <f t="shared" si="1"/>
        <v>2369.004893964111</v>
      </c>
      <c r="H15" s="1142">
        <v>2299.2659053833604</v>
      </c>
      <c r="I15" s="1132"/>
      <c r="J15" s="1482"/>
      <c r="K15" s="1270"/>
      <c r="L15" s="1250"/>
      <c r="M15" s="1250"/>
      <c r="N15" s="1250"/>
      <c r="O15" s="1250"/>
      <c r="P15" s="1250"/>
    </row>
    <row r="16" spans="1:16">
      <c r="A16" s="1132"/>
      <c r="B16" s="1140" t="s">
        <v>259</v>
      </c>
      <c r="C16" s="1134">
        <v>6612</v>
      </c>
      <c r="D16" s="1135">
        <v>6505</v>
      </c>
      <c r="E16" s="1136">
        <f t="shared" si="0"/>
        <v>1.6448885472713393E-2</v>
      </c>
      <c r="F16" s="1141">
        <v>10.36</v>
      </c>
      <c r="G16" s="1138">
        <f t="shared" si="1"/>
        <v>638.22393822393826</v>
      </c>
      <c r="H16" s="1142">
        <v>627.89575289575293</v>
      </c>
      <c r="I16" s="1132"/>
      <c r="J16" s="1482"/>
      <c r="K16" s="1270"/>
      <c r="L16" s="1250"/>
      <c r="M16" s="1250"/>
      <c r="N16" s="1250"/>
      <c r="O16" s="1250"/>
      <c r="P16" s="1250"/>
    </row>
    <row r="17" spans="1:16">
      <c r="A17" s="1132"/>
      <c r="B17" s="1140" t="s">
        <v>260</v>
      </c>
      <c r="C17" s="1134">
        <v>22413</v>
      </c>
      <c r="D17" s="1135">
        <v>21398</v>
      </c>
      <c r="E17" s="1136">
        <f t="shared" si="0"/>
        <v>4.7434339657911995E-2</v>
      </c>
      <c r="F17" s="1141">
        <v>47.05</v>
      </c>
      <c r="G17" s="1138">
        <f t="shared" si="1"/>
        <v>476.36556854410208</v>
      </c>
      <c r="H17" s="1142">
        <v>454.7927736450585</v>
      </c>
      <c r="I17" s="1132"/>
      <c r="J17" s="1482"/>
      <c r="K17" s="1270"/>
      <c r="L17" s="1250"/>
      <c r="M17" s="1250"/>
      <c r="N17" s="1250"/>
      <c r="O17" s="1250"/>
      <c r="P17" s="1250"/>
    </row>
    <row r="18" spans="1:16">
      <c r="A18" s="1132"/>
      <c r="B18" s="1140" t="s">
        <v>261</v>
      </c>
      <c r="C18" s="1134">
        <v>8333</v>
      </c>
      <c r="D18" s="1135">
        <v>7157</v>
      </c>
      <c r="E18" s="1136">
        <f t="shared" si="0"/>
        <v>0.16431465697918113</v>
      </c>
      <c r="F18" s="1141">
        <v>44.03</v>
      </c>
      <c r="G18" s="1138">
        <f t="shared" si="1"/>
        <v>189.2573245514422</v>
      </c>
      <c r="H18" s="1142">
        <v>162.54826254826256</v>
      </c>
      <c r="I18" s="1132"/>
      <c r="J18" s="1482"/>
      <c r="K18" s="1270"/>
      <c r="L18" s="1250"/>
      <c r="M18" s="1250"/>
      <c r="N18" s="1250"/>
      <c r="O18" s="1250"/>
      <c r="P18" s="1250"/>
    </row>
    <row r="19" spans="1:16">
      <c r="A19" s="1132"/>
      <c r="B19" s="1140" t="s">
        <v>262</v>
      </c>
      <c r="C19" s="1134">
        <v>61422</v>
      </c>
      <c r="D19" s="1135">
        <v>56913</v>
      </c>
      <c r="E19" s="1136">
        <f t="shared" si="0"/>
        <v>7.9226187338569343E-2</v>
      </c>
      <c r="F19" s="1141">
        <v>32.78</v>
      </c>
      <c r="G19" s="1138">
        <f t="shared" si="1"/>
        <v>1873.7644905430141</v>
      </c>
      <c r="H19" s="1142">
        <v>1736.2111043319096</v>
      </c>
      <c r="I19" s="1132"/>
      <c r="J19" s="1482"/>
      <c r="K19" s="1270"/>
      <c r="L19" s="1250"/>
      <c r="M19" s="1250"/>
      <c r="N19" s="1250"/>
      <c r="O19" s="1250"/>
      <c r="P19" s="1250"/>
    </row>
    <row r="20" spans="1:16">
      <c r="A20" s="1132"/>
      <c r="B20" s="1140" t="s">
        <v>263</v>
      </c>
      <c r="C20" s="1134">
        <v>6490</v>
      </c>
      <c r="D20" s="1135">
        <v>6018</v>
      </c>
      <c r="E20" s="1136">
        <f t="shared" si="0"/>
        <v>7.8431372549019551E-2</v>
      </c>
      <c r="F20" s="1141">
        <v>35.33</v>
      </c>
      <c r="G20" s="1138">
        <f t="shared" si="1"/>
        <v>183.69657514859892</v>
      </c>
      <c r="H20" s="1142">
        <v>170.33682422870083</v>
      </c>
      <c r="I20" s="1132"/>
      <c r="J20" s="1482"/>
      <c r="K20" s="1270"/>
      <c r="L20" s="1250"/>
      <c r="M20" s="1250"/>
      <c r="N20" s="1250"/>
      <c r="O20" s="1250"/>
      <c r="P20" s="1250"/>
    </row>
    <row r="21" spans="1:16">
      <c r="A21" s="1132"/>
      <c r="B21" s="1140" t="s">
        <v>264</v>
      </c>
      <c r="C21" s="1134">
        <v>18259</v>
      </c>
      <c r="D21" s="1135">
        <v>17858</v>
      </c>
      <c r="E21" s="1136">
        <f t="shared" si="0"/>
        <v>2.2454922163736235E-2</v>
      </c>
      <c r="F21" s="1141">
        <v>36.200000000000003</v>
      </c>
      <c r="G21" s="1138">
        <f t="shared" si="1"/>
        <v>504.39226519337012</v>
      </c>
      <c r="H21" s="1142">
        <v>493.31491712707179</v>
      </c>
      <c r="I21" s="1132"/>
      <c r="J21" s="1482"/>
      <c r="K21" s="1270"/>
      <c r="L21" s="1250"/>
      <c r="M21" s="1250"/>
      <c r="N21" s="1250"/>
      <c r="O21" s="1250"/>
      <c r="P21" s="1250"/>
    </row>
    <row r="22" spans="1:16">
      <c r="A22" s="1132"/>
      <c r="B22" s="1140" t="s">
        <v>265</v>
      </c>
      <c r="C22" s="1134">
        <v>60293</v>
      </c>
      <c r="D22" s="1135">
        <v>58244</v>
      </c>
      <c r="E22" s="1136">
        <f t="shared" si="0"/>
        <v>3.5179589313920845E-2</v>
      </c>
      <c r="F22" s="1141">
        <v>23.75</v>
      </c>
      <c r="G22" s="1138">
        <f t="shared" si="1"/>
        <v>2538.6526315789474</v>
      </c>
      <c r="H22" s="1142">
        <v>2452.378947368421</v>
      </c>
      <c r="I22" s="1132"/>
      <c r="J22" s="1482"/>
      <c r="K22" s="1270"/>
      <c r="L22" s="1250"/>
      <c r="M22" s="1250"/>
      <c r="N22" s="1250"/>
      <c r="O22" s="1250"/>
      <c r="P22" s="1250"/>
    </row>
    <row r="23" spans="1:16">
      <c r="A23" s="1132"/>
      <c r="B23" s="1140" t="s">
        <v>266</v>
      </c>
      <c r="C23" s="1134">
        <v>4424</v>
      </c>
      <c r="D23" s="1135">
        <v>4203</v>
      </c>
      <c r="E23" s="1136">
        <f t="shared" si="0"/>
        <v>5.2581489412324434E-2</v>
      </c>
      <c r="F23" s="1141">
        <v>12.7</v>
      </c>
      <c r="G23" s="1138">
        <f t="shared" si="1"/>
        <v>348.34645669291342</v>
      </c>
      <c r="H23" s="1142">
        <v>330.94488188976379</v>
      </c>
      <c r="I23" s="1132"/>
      <c r="J23" s="1482"/>
      <c r="K23" s="1270"/>
      <c r="L23" s="1250"/>
      <c r="M23" s="1250"/>
      <c r="N23" s="1250"/>
      <c r="O23" s="1250"/>
      <c r="P23" s="1250"/>
    </row>
    <row r="24" spans="1:16">
      <c r="A24" s="1132"/>
      <c r="B24" s="1140" t="s">
        <v>267</v>
      </c>
      <c r="C24" s="1134">
        <v>47043</v>
      </c>
      <c r="D24" s="1135">
        <v>43167</v>
      </c>
      <c r="E24" s="1136">
        <f t="shared" si="0"/>
        <v>8.9790812426158828E-2</v>
      </c>
      <c r="F24" s="1141">
        <v>40.9</v>
      </c>
      <c r="G24" s="1138">
        <f t="shared" si="1"/>
        <v>1150.1955990220049</v>
      </c>
      <c r="H24" s="1142">
        <v>1055.4278728606357</v>
      </c>
      <c r="I24" s="1132"/>
      <c r="J24" s="1482"/>
      <c r="K24" s="1270"/>
      <c r="L24" s="1250"/>
      <c r="M24" s="1250"/>
      <c r="N24" s="1250"/>
      <c r="O24" s="1250"/>
      <c r="P24" s="1250"/>
    </row>
    <row r="25" spans="1:16">
      <c r="A25" s="1132"/>
      <c r="B25" s="1140" t="s">
        <v>268</v>
      </c>
      <c r="C25" s="1134">
        <v>53358</v>
      </c>
      <c r="D25" s="1135">
        <v>52305</v>
      </c>
      <c r="E25" s="1136">
        <f t="shared" si="0"/>
        <v>2.0131918554631589E-2</v>
      </c>
      <c r="F25" s="1141">
        <v>22.56</v>
      </c>
      <c r="G25" s="1138">
        <f t="shared" si="1"/>
        <v>2365.1595744680853</v>
      </c>
      <c r="H25" s="1142">
        <v>2318.4840425531916</v>
      </c>
      <c r="I25" s="1132"/>
      <c r="J25" s="1482"/>
      <c r="K25" s="1270"/>
      <c r="L25" s="1250"/>
      <c r="M25" s="1250"/>
      <c r="N25" s="1250"/>
      <c r="O25" s="1250"/>
      <c r="P25" s="1250"/>
    </row>
    <row r="26" spans="1:16">
      <c r="A26" s="1132"/>
      <c r="B26" s="1140" t="s">
        <v>269</v>
      </c>
      <c r="C26" s="1134">
        <v>130282</v>
      </c>
      <c r="D26" s="1135">
        <v>123626</v>
      </c>
      <c r="E26" s="1136">
        <f t="shared" si="0"/>
        <v>5.3839807160306119E-2</v>
      </c>
      <c r="F26" s="1141">
        <v>18.850000000000001</v>
      </c>
      <c r="G26" s="1138">
        <f t="shared" si="1"/>
        <v>6911.5119363395224</v>
      </c>
      <c r="H26" s="1142">
        <v>6558.4084880636601</v>
      </c>
      <c r="I26" s="1132"/>
      <c r="J26" s="1482"/>
      <c r="K26" s="1270"/>
      <c r="L26" s="1250"/>
      <c r="M26" s="1250"/>
      <c r="N26" s="1250"/>
      <c r="O26" s="1250"/>
      <c r="P26" s="1250"/>
    </row>
    <row r="27" spans="1:16">
      <c r="A27" s="1132"/>
      <c r="B27" s="1140" t="s">
        <v>270</v>
      </c>
      <c r="C27" s="1134">
        <v>14322</v>
      </c>
      <c r="D27" s="1135">
        <v>13906</v>
      </c>
      <c r="E27" s="1136">
        <f t="shared" si="0"/>
        <v>2.9915144541924343E-2</v>
      </c>
      <c r="F27" s="1141">
        <v>24.92</v>
      </c>
      <c r="G27" s="1138">
        <f t="shared" si="1"/>
        <v>574.71910112359546</v>
      </c>
      <c r="H27" s="1142">
        <v>558.02568218298552</v>
      </c>
      <c r="I27" s="1132"/>
      <c r="J27" s="1482"/>
      <c r="K27" s="1270"/>
      <c r="L27" s="1250"/>
      <c r="M27" s="1250"/>
      <c r="N27" s="1250"/>
      <c r="O27" s="1250"/>
      <c r="P27" s="1250"/>
    </row>
    <row r="28" spans="1:16">
      <c r="A28" s="1132"/>
      <c r="B28" s="1140" t="s">
        <v>271</v>
      </c>
      <c r="C28" s="1134">
        <v>23909</v>
      </c>
      <c r="D28" s="1135">
        <v>23035</v>
      </c>
      <c r="E28" s="1136">
        <f t="shared" si="0"/>
        <v>3.7942261775558928E-2</v>
      </c>
      <c r="F28" s="1141">
        <v>20.77</v>
      </c>
      <c r="G28" s="1138">
        <f t="shared" si="1"/>
        <v>1151.131439576312</v>
      </c>
      <c r="H28" s="1142">
        <v>1109.051516610496</v>
      </c>
      <c r="I28" s="1132"/>
      <c r="J28" s="1482"/>
      <c r="K28" s="1270"/>
      <c r="L28" s="1250"/>
      <c r="M28" s="1250"/>
      <c r="N28" s="1250"/>
      <c r="O28" s="1250"/>
      <c r="P28" s="1250"/>
    </row>
    <row r="29" spans="1:16">
      <c r="A29" s="1132"/>
      <c r="B29" s="1140" t="s">
        <v>272</v>
      </c>
      <c r="C29" s="1134">
        <v>10217</v>
      </c>
      <c r="D29" s="1135">
        <v>10367</v>
      </c>
      <c r="E29" s="1136">
        <f t="shared" si="0"/>
        <v>-1.4468988135429739E-2</v>
      </c>
      <c r="F29" s="1141">
        <v>15.04</v>
      </c>
      <c r="G29" s="1138">
        <f t="shared" si="1"/>
        <v>679.32180851063833</v>
      </c>
      <c r="H29" s="1142">
        <v>689.29521276595744</v>
      </c>
      <c r="I29" s="1132"/>
      <c r="J29" s="1482"/>
      <c r="K29" s="1270"/>
      <c r="L29" s="1250"/>
      <c r="M29" s="1250"/>
      <c r="N29" s="1250"/>
      <c r="O29" s="1250"/>
      <c r="P29" s="1250"/>
    </row>
    <row r="30" spans="1:16">
      <c r="A30" s="1132"/>
      <c r="B30" s="1140" t="s">
        <v>273</v>
      </c>
      <c r="C30" s="1134">
        <v>13955</v>
      </c>
      <c r="D30" s="1135">
        <v>13233</v>
      </c>
      <c r="E30" s="1136">
        <f t="shared" si="0"/>
        <v>5.4560568276279087E-2</v>
      </c>
      <c r="F30" s="1141">
        <v>17.190000000000001</v>
      </c>
      <c r="G30" s="1138">
        <f t="shared" si="1"/>
        <v>811.80919139034313</v>
      </c>
      <c r="H30" s="1142">
        <v>769.80802792321106</v>
      </c>
      <c r="I30" s="1132"/>
      <c r="J30" s="1482"/>
      <c r="K30" s="1270"/>
      <c r="L30" s="1250"/>
      <c r="M30" s="1250"/>
      <c r="N30" s="1250"/>
      <c r="O30" s="1250"/>
      <c r="P30" s="1250"/>
    </row>
    <row r="31" spans="1:16">
      <c r="A31" s="1132"/>
      <c r="B31" s="1140" t="s">
        <v>274</v>
      </c>
      <c r="C31" s="1134">
        <v>9444</v>
      </c>
      <c r="D31" s="1135">
        <v>8732</v>
      </c>
      <c r="E31" s="1136">
        <f t="shared" si="0"/>
        <v>8.1539166284928966E-2</v>
      </c>
      <c r="F31" s="1141">
        <v>23.4</v>
      </c>
      <c r="G31" s="1138">
        <f t="shared" si="1"/>
        <v>403.58974358974359</v>
      </c>
      <c r="H31" s="1142">
        <v>373.16239316239319</v>
      </c>
      <c r="I31" s="1132"/>
      <c r="J31" s="1482"/>
      <c r="K31" s="1270"/>
      <c r="L31" s="1250"/>
      <c r="M31" s="1250"/>
      <c r="N31" s="1250"/>
      <c r="O31" s="1250"/>
      <c r="P31" s="1250"/>
    </row>
    <row r="32" spans="1:16">
      <c r="A32" s="1132"/>
      <c r="B32" s="1140" t="s">
        <v>275</v>
      </c>
      <c r="C32" s="1134">
        <v>45074</v>
      </c>
      <c r="D32" s="1135">
        <v>43026</v>
      </c>
      <c r="E32" s="1136">
        <f t="shared" si="0"/>
        <v>4.759912610979411E-2</v>
      </c>
      <c r="F32" s="1141">
        <v>39.020000000000003</v>
      </c>
      <c r="G32" s="1138">
        <f t="shared" si="1"/>
        <v>1155.1512045105073</v>
      </c>
      <c r="H32" s="1142">
        <v>1102.6652998462325</v>
      </c>
      <c r="I32" s="1132"/>
      <c r="J32" s="1482"/>
      <c r="K32" s="1270"/>
      <c r="L32" s="1250"/>
      <c r="M32" s="1250"/>
      <c r="N32" s="1250"/>
      <c r="O32" s="1250"/>
      <c r="P32" s="1250"/>
    </row>
    <row r="33" spans="1:16">
      <c r="A33" s="1132"/>
      <c r="B33" s="1140" t="s">
        <v>276</v>
      </c>
      <c r="C33" s="1134">
        <v>54905</v>
      </c>
      <c r="D33" s="1135">
        <v>52360</v>
      </c>
      <c r="E33" s="1136">
        <f t="shared" si="0"/>
        <v>4.8605805958747084E-2</v>
      </c>
      <c r="F33" s="1141">
        <v>10.84</v>
      </c>
      <c r="G33" s="1138">
        <f t="shared" si="1"/>
        <v>5065.0369003690039</v>
      </c>
      <c r="H33" s="1142">
        <v>4830.2583025830263</v>
      </c>
      <c r="I33" s="1132"/>
      <c r="J33" s="1482"/>
      <c r="K33" s="1270"/>
      <c r="L33" s="1250"/>
      <c r="M33" s="1250"/>
      <c r="N33" s="1250"/>
      <c r="O33" s="1250"/>
      <c r="P33" s="1250"/>
    </row>
    <row r="34" spans="1:16">
      <c r="A34" s="1132"/>
      <c r="B34" s="1140" t="s">
        <v>277</v>
      </c>
      <c r="C34" s="1134">
        <v>6902</v>
      </c>
      <c r="D34" s="1135">
        <v>6292</v>
      </c>
      <c r="E34" s="1136">
        <f t="shared" si="0"/>
        <v>9.6948506039415072E-2</v>
      </c>
      <c r="F34" s="1141">
        <v>15.72</v>
      </c>
      <c r="G34" s="1138">
        <f t="shared" si="1"/>
        <v>439.05852417302799</v>
      </c>
      <c r="H34" s="1142">
        <v>400.25445292620861</v>
      </c>
      <c r="I34" s="1132"/>
      <c r="J34" s="1482"/>
      <c r="K34" s="1270"/>
      <c r="L34" s="1250"/>
      <c r="M34" s="1250"/>
      <c r="N34" s="1250"/>
      <c r="O34" s="1250"/>
      <c r="P34" s="1250"/>
    </row>
    <row r="35" spans="1:16" ht="13.5" thickBot="1">
      <c r="A35" s="1132"/>
      <c r="B35" s="1143" t="s">
        <v>278</v>
      </c>
      <c r="C35" s="1134">
        <v>8925</v>
      </c>
      <c r="D35" s="1144">
        <v>8983</v>
      </c>
      <c r="E35" s="1145">
        <f t="shared" si="0"/>
        <v>-6.4566403206055556E-3</v>
      </c>
      <c r="F35" s="1146">
        <v>18.8</v>
      </c>
      <c r="G35" s="1138">
        <f t="shared" si="1"/>
        <v>474.73404255319144</v>
      </c>
      <c r="H35" s="1147">
        <v>477.81914893617022</v>
      </c>
      <c r="I35" s="1132"/>
      <c r="J35" s="1482"/>
      <c r="K35" s="1270"/>
      <c r="L35" s="1250"/>
      <c r="M35" s="1250"/>
      <c r="N35" s="1250"/>
      <c r="O35" s="1250"/>
      <c r="P35" s="1250"/>
    </row>
    <row r="36" spans="1:16">
      <c r="A36" s="1132"/>
      <c r="B36" s="660" t="s">
        <v>635</v>
      </c>
      <c r="C36" s="662">
        <v>441304</v>
      </c>
      <c r="D36" s="663">
        <v>412026</v>
      </c>
      <c r="E36" s="664">
        <v>7.1058622514113212E-2</v>
      </c>
      <c r="F36" s="665">
        <v>1305.4000000000001</v>
      </c>
      <c r="G36" s="666">
        <v>338.06036463919105</v>
      </c>
      <c r="H36" s="667">
        <v>315.63199019457636</v>
      </c>
      <c r="I36" s="1132"/>
      <c r="L36" s="1250"/>
      <c r="M36" s="1250"/>
      <c r="N36" s="1250"/>
      <c r="O36" s="1250"/>
      <c r="P36" s="1250"/>
    </row>
    <row r="37" spans="1:16">
      <c r="A37" s="1132"/>
      <c r="B37" s="660" t="s">
        <v>125</v>
      </c>
      <c r="C37" s="358">
        <v>1008507</v>
      </c>
      <c r="D37" s="321">
        <v>959322</v>
      </c>
      <c r="E37" s="348">
        <v>5.1270584850550804E-2</v>
      </c>
      <c r="F37" s="351">
        <v>968.65</v>
      </c>
      <c r="G37" s="339">
        <v>1041.1469571052496</v>
      </c>
      <c r="H37" s="360">
        <v>990.37010272028078</v>
      </c>
      <c r="I37" s="1132"/>
      <c r="L37" s="1250"/>
      <c r="M37" s="1250"/>
      <c r="N37" s="1250"/>
      <c r="O37" s="1250"/>
      <c r="P37" s="1250"/>
    </row>
    <row r="38" spans="1:16">
      <c r="A38" s="1132"/>
      <c r="B38" s="660" t="s">
        <v>126</v>
      </c>
      <c r="C38" s="358">
        <v>600032</v>
      </c>
      <c r="D38" s="321">
        <v>571617</v>
      </c>
      <c r="E38" s="348">
        <v>4.9709858174266985E-2</v>
      </c>
      <c r="F38" s="351">
        <v>1345.34</v>
      </c>
      <c r="G38" s="339">
        <v>446.00770065559641</v>
      </c>
      <c r="H38" s="360">
        <v>424.88664575497648</v>
      </c>
      <c r="I38" s="1132"/>
      <c r="L38" s="1250"/>
      <c r="M38" s="1250"/>
      <c r="N38" s="1250"/>
      <c r="O38" s="1250"/>
      <c r="P38" s="1250"/>
    </row>
    <row r="39" spans="1:16">
      <c r="A39" s="1132"/>
      <c r="B39" s="660" t="s">
        <v>127</v>
      </c>
      <c r="C39" s="358">
        <v>734860</v>
      </c>
      <c r="D39" s="321">
        <v>701870</v>
      </c>
      <c r="E39" s="348">
        <v>4.7003006254719537E-2</v>
      </c>
      <c r="F39" s="351">
        <v>737.19</v>
      </c>
      <c r="G39" s="339">
        <v>996.83934942145163</v>
      </c>
      <c r="H39" s="360">
        <v>952.08833543591197</v>
      </c>
      <c r="I39" s="1132"/>
      <c r="L39" s="1250"/>
      <c r="M39" s="1250"/>
      <c r="N39" s="1250"/>
      <c r="O39" s="1250"/>
      <c r="P39" s="1250"/>
    </row>
    <row r="40" spans="1:16" ht="13.5" thickBot="1">
      <c r="A40" s="1132"/>
      <c r="B40" s="660" t="s">
        <v>128</v>
      </c>
      <c r="C40" s="356">
        <v>811974</v>
      </c>
      <c r="D40" s="327">
        <v>760730</v>
      </c>
      <c r="E40" s="668">
        <v>6.7361613187333136E-2</v>
      </c>
      <c r="F40" s="394">
        <v>449.47</v>
      </c>
      <c r="G40" s="395">
        <v>1806.5143391105078</v>
      </c>
      <c r="H40" s="396">
        <v>1692.5045053062495</v>
      </c>
      <c r="I40" s="1132"/>
      <c r="L40" s="1250"/>
      <c r="M40" s="1250"/>
      <c r="N40" s="1250"/>
      <c r="O40" s="1250"/>
      <c r="P40" s="1250"/>
    </row>
    <row r="41" spans="1:16">
      <c r="A41" s="1132"/>
      <c r="B41" s="1502" t="s">
        <v>583</v>
      </c>
      <c r="C41" s="1503"/>
      <c r="D41" s="1503"/>
      <c r="E41" s="1503"/>
      <c r="F41" s="1503"/>
      <c r="G41" s="1503"/>
      <c r="H41" s="1503"/>
      <c r="I41" s="1132"/>
      <c r="L41" s="1250"/>
      <c r="M41" s="1250"/>
      <c r="N41" s="1250"/>
      <c r="O41" s="1250"/>
      <c r="P41" s="1250"/>
    </row>
    <row r="42" spans="1:16">
      <c r="A42" s="1132"/>
      <c r="B42" s="1132" t="s">
        <v>584</v>
      </c>
      <c r="C42" s="1132"/>
      <c r="D42" s="1132"/>
      <c r="E42" s="1132"/>
      <c r="F42" s="1132"/>
      <c r="G42" s="1132"/>
      <c r="H42" s="661"/>
      <c r="I42" s="1132"/>
      <c r="L42" s="1250"/>
      <c r="M42" s="1250"/>
      <c r="N42" s="1250"/>
      <c r="O42" s="1250"/>
      <c r="P42" s="1250"/>
    </row>
    <row r="43" spans="1:16">
      <c r="A43" s="1132"/>
      <c r="B43" s="661" t="s">
        <v>582</v>
      </c>
      <c r="C43" s="1132"/>
      <c r="D43" s="1132"/>
      <c r="E43" s="1132"/>
      <c r="F43" s="1132"/>
      <c r="G43" s="1132"/>
      <c r="H43" s="1132"/>
      <c r="I43" s="1132"/>
      <c r="L43" s="1250"/>
      <c r="M43" s="1250"/>
      <c r="N43" s="1250"/>
      <c r="O43" s="1250"/>
      <c r="P43" s="1250"/>
    </row>
    <row r="44" spans="1:16">
      <c r="C44" s="2"/>
      <c r="L44" s="1250"/>
      <c r="M44" s="1250"/>
      <c r="N44" s="1250"/>
      <c r="O44" s="1250"/>
      <c r="P44" s="1250"/>
    </row>
    <row r="45" spans="1:16">
      <c r="C45" s="2"/>
      <c r="L45" s="1250"/>
      <c r="M45" s="1250"/>
      <c r="N45" s="1250"/>
      <c r="O45" s="1250"/>
      <c r="P45" s="1250"/>
    </row>
    <row r="46" spans="1:16">
      <c r="C46" s="2"/>
      <c r="L46" s="1250"/>
      <c r="M46" s="1250"/>
      <c r="N46" s="1250"/>
      <c r="O46" s="1250"/>
      <c r="P46" s="1250"/>
    </row>
    <row r="47" spans="1:16">
      <c r="C47" s="2"/>
      <c r="L47" s="1250"/>
      <c r="M47" s="1250"/>
      <c r="N47" s="1250"/>
      <c r="O47" s="1250"/>
      <c r="P47" s="1250"/>
    </row>
    <row r="48" spans="1:16">
      <c r="C48" s="2"/>
      <c r="L48" s="1250"/>
      <c r="M48" s="1250"/>
      <c r="N48" s="1250"/>
      <c r="O48" s="1250"/>
      <c r="P48" s="1250"/>
    </row>
    <row r="49" spans="3:16">
      <c r="C49" s="2"/>
      <c r="L49" s="1250"/>
      <c r="M49" s="1250"/>
      <c r="N49" s="1250"/>
      <c r="O49" s="1250"/>
      <c r="P49" s="1250"/>
    </row>
    <row r="50" spans="3:16">
      <c r="C50" s="2"/>
      <c r="L50" s="1250"/>
      <c r="M50" s="1250"/>
      <c r="N50" s="1250"/>
      <c r="O50" s="1250"/>
      <c r="P50" s="1250"/>
    </row>
    <row r="51" spans="3:16" ht="12.75" customHeight="1">
      <c r="C51" s="2"/>
      <c r="L51" s="1250"/>
      <c r="M51" s="1250"/>
      <c r="N51" s="1250"/>
      <c r="O51" s="1250"/>
      <c r="P51" s="1250"/>
    </row>
    <row r="52" spans="3:16">
      <c r="C52" s="2"/>
      <c r="L52" s="1250"/>
      <c r="M52" s="1250"/>
      <c r="N52" s="1250"/>
      <c r="O52" s="1250"/>
      <c r="P52" s="1250"/>
    </row>
    <row r="53" spans="3:16">
      <c r="C53" s="2"/>
      <c r="L53" s="1250"/>
      <c r="M53" s="1250"/>
      <c r="N53" s="1250"/>
      <c r="O53" s="1250"/>
      <c r="P53" s="1250"/>
    </row>
    <row r="54" spans="3:16">
      <c r="C54" s="2"/>
      <c r="L54" s="1250"/>
      <c r="M54" s="1250"/>
      <c r="N54" s="1250"/>
      <c r="O54" s="1250"/>
      <c r="P54" s="1250"/>
    </row>
    <row r="55" spans="3:16">
      <c r="C55" s="2"/>
      <c r="L55" s="1250"/>
      <c r="M55" s="1250"/>
      <c r="N55" s="1250"/>
      <c r="O55" s="1250"/>
      <c r="P55" s="1250"/>
    </row>
    <row r="56" spans="3:16">
      <c r="C56" s="2"/>
    </row>
    <row r="57" spans="3:16">
      <c r="C57" s="2"/>
    </row>
    <row r="58" spans="3:16">
      <c r="C58" s="2"/>
    </row>
    <row r="59" spans="3:16">
      <c r="C59" s="2"/>
    </row>
    <row r="60" spans="3:16">
      <c r="C60" s="2"/>
    </row>
    <row r="61" spans="3:16">
      <c r="C61" s="2"/>
    </row>
    <row r="62" spans="3:16">
      <c r="C62" s="2"/>
    </row>
    <row r="63" spans="3:16">
      <c r="C63" s="2"/>
    </row>
    <row r="64" spans="3:16">
      <c r="C64" s="2"/>
    </row>
    <row r="65" spans="3:3">
      <c r="C65" s="2"/>
    </row>
    <row r="66" spans="3:3">
      <c r="C66" s="2"/>
    </row>
    <row r="67" spans="3:3">
      <c r="C67" s="2"/>
    </row>
    <row r="68" spans="3:3">
      <c r="C68" s="2"/>
    </row>
    <row r="69" spans="3:3">
      <c r="C69" s="2"/>
    </row>
    <row r="70" spans="3:3">
      <c r="C70" s="2"/>
    </row>
    <row r="71" spans="3:3" ht="12.75" customHeight="1">
      <c r="C71" s="2"/>
    </row>
    <row r="72" spans="3:3" ht="12.75" customHeight="1">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ht="12.75" customHeight="1">
      <c r="C100" s="2"/>
    </row>
    <row r="101" spans="3:3" ht="12.75" customHeight="1">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row>
    <row r="127" spans="3:3">
      <c r="C127" s="2"/>
    </row>
    <row r="128" spans="3:3">
      <c r="C128" s="2"/>
    </row>
    <row r="129" spans="3:3">
      <c r="C129" s="2"/>
    </row>
    <row r="130" spans="3:3">
      <c r="C130" s="2"/>
    </row>
    <row r="131" spans="3:3">
      <c r="C131" s="2"/>
    </row>
    <row r="132" spans="3:3">
      <c r="C132" s="2"/>
    </row>
    <row r="133" spans="3:3">
      <c r="C133" s="2"/>
    </row>
    <row r="134" spans="3:3">
      <c r="C134" s="2"/>
    </row>
    <row r="135" spans="3:3">
      <c r="C135" s="2"/>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row>
    <row r="146" spans="3:3">
      <c r="C146" s="2"/>
    </row>
    <row r="147" spans="3:3">
      <c r="C147" s="2"/>
    </row>
    <row r="148" spans="3:3">
      <c r="C148" s="2"/>
    </row>
    <row r="149" spans="3:3">
      <c r="C149" s="2"/>
    </row>
    <row r="150" spans="3:3">
      <c r="C150" s="2"/>
    </row>
    <row r="151" spans="3:3">
      <c r="C151" s="2"/>
    </row>
    <row r="152" spans="3:3">
      <c r="C152" s="2"/>
    </row>
    <row r="153" spans="3:3" ht="12.75" customHeight="1">
      <c r="C153" s="2"/>
    </row>
    <row r="154" spans="3:3" ht="12.75" customHeight="1">
      <c r="C154" s="2"/>
    </row>
    <row r="155" spans="3:3">
      <c r="C155" s="2"/>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row>
    <row r="165" spans="3:3">
      <c r="C165" s="2"/>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row>
    <row r="182" spans="3:3">
      <c r="C182" s="2"/>
    </row>
    <row r="183" spans="3:3">
      <c r="C183" s="2"/>
    </row>
    <row r="184" spans="3:3">
      <c r="C184" s="2"/>
    </row>
    <row r="185" spans="3:3">
      <c r="C185" s="2"/>
    </row>
    <row r="186" spans="3:3">
      <c r="C186" s="2"/>
    </row>
    <row r="187" spans="3:3">
      <c r="C187" s="2"/>
    </row>
    <row r="188" spans="3:3">
      <c r="C188" s="2"/>
    </row>
    <row r="189" spans="3:3">
      <c r="C189" s="2"/>
    </row>
    <row r="190" spans="3:3">
      <c r="C190" s="2"/>
    </row>
    <row r="191" spans="3:3">
      <c r="C191" s="2"/>
    </row>
    <row r="192" spans="3:3">
      <c r="C192" s="2"/>
    </row>
    <row r="193" spans="3:3">
      <c r="C193" s="2"/>
    </row>
    <row r="194" spans="3:3">
      <c r="C194" s="2"/>
    </row>
    <row r="195" spans="3:3">
      <c r="C195" s="2"/>
    </row>
    <row r="196" spans="3:3">
      <c r="C196" s="2"/>
    </row>
  </sheetData>
  <sortState ref="A6:P35">
    <sortCondition ref="B6:B35"/>
  </sortState>
  <mergeCells count="3">
    <mergeCell ref="B41:H41"/>
    <mergeCell ref="C2:E2"/>
    <mergeCell ref="F2:H2"/>
  </mergeCells>
  <phoneticPr fontId="0" type="noConversion"/>
  <pageMargins left="0.75" right="0.75" top="1" bottom="1" header="0.5" footer="0.5"/>
  <pageSetup orientation="portrait"/>
  <headerFooter alignWithMargins="0"/>
  <ignoredErrors>
    <ignoredError sqref="C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RowHeight="12"/>
  <cols>
    <col min="1" max="1" width="14.1640625" style="106" bestFit="1" customWidth="1"/>
    <col min="2" max="2" width="40.83203125" style="106" bestFit="1" customWidth="1"/>
    <col min="3" max="3" width="8.5" style="106" bestFit="1" customWidth="1"/>
    <col min="4" max="13" width="10.6640625" style="106" bestFit="1" customWidth="1"/>
    <col min="14" max="16" width="9" style="106" customWidth="1"/>
    <col min="17" max="17" width="12" style="106" customWidth="1"/>
    <col min="18" max="18" width="12.1640625" style="106" customWidth="1"/>
    <col min="19" max="20" width="13" style="106" bestFit="1" customWidth="1"/>
    <col min="21" max="22" width="13.6640625" style="106" bestFit="1" customWidth="1"/>
    <col min="23" max="23" width="13" style="106" bestFit="1" customWidth="1"/>
    <col min="24" max="24" width="12.33203125" style="106" bestFit="1" customWidth="1"/>
    <col min="25" max="26" width="13.6640625" style="106" bestFit="1" customWidth="1"/>
    <col min="27" max="32" width="12.33203125" style="106" bestFit="1" customWidth="1"/>
    <col min="33" max="33" width="11.83203125" style="106" bestFit="1" customWidth="1"/>
    <col min="34" max="34" width="12.33203125" style="106" bestFit="1" customWidth="1"/>
    <col min="35" max="35" width="11.83203125" style="106" bestFit="1" customWidth="1"/>
    <col min="36" max="38" width="10.6640625" style="106" bestFit="1" customWidth="1"/>
    <col min="39" max="39" width="10.1640625" style="106" bestFit="1" customWidth="1"/>
    <col min="40" max="40" width="10.6640625" style="106" bestFit="1" customWidth="1"/>
    <col min="41" max="16384" width="9.33203125" style="106"/>
  </cols>
  <sheetData>
    <row r="1" spans="1:19" s="1365" customFormat="1" ht="15.75">
      <c r="A1" s="1376"/>
      <c r="B1" s="1364" t="s">
        <v>217</v>
      </c>
    </row>
    <row r="2" spans="1:19" s="1365" customFormat="1" ht="14.25">
      <c r="A2" s="1366" t="s">
        <v>529</v>
      </c>
      <c r="B2" s="1366" t="s">
        <v>689</v>
      </c>
      <c r="C2" s="1366" t="s">
        <v>316</v>
      </c>
      <c r="D2" s="1366" t="s">
        <v>317</v>
      </c>
      <c r="E2" s="1366" t="s">
        <v>318</v>
      </c>
      <c r="F2" s="1366" t="s">
        <v>319</v>
      </c>
      <c r="G2" s="1366" t="s">
        <v>320</v>
      </c>
      <c r="H2" s="1366" t="s">
        <v>321</v>
      </c>
      <c r="I2" s="1366" t="s">
        <v>322</v>
      </c>
      <c r="J2" s="1366" t="s">
        <v>323</v>
      </c>
      <c r="K2" s="1366" t="s">
        <v>507</v>
      </c>
      <c r="L2" s="1366" t="s">
        <v>508</v>
      </c>
      <c r="M2" s="1366" t="s">
        <v>509</v>
      </c>
      <c r="N2" s="1366" t="s">
        <v>510</v>
      </c>
      <c r="O2" s="1366" t="s">
        <v>511</v>
      </c>
      <c r="P2" s="1366" t="s">
        <v>673</v>
      </c>
      <c r="Q2" s="1366" t="s">
        <v>674</v>
      </c>
      <c r="R2" s="1366" t="s">
        <v>675</v>
      </c>
    </row>
    <row r="3" spans="1:19" s="1365" customFormat="1" ht="14.25">
      <c r="A3" s="1367" t="s">
        <v>217</v>
      </c>
      <c r="B3" s="1367" t="s">
        <v>237</v>
      </c>
      <c r="C3" s="1368">
        <v>21699</v>
      </c>
      <c r="D3" s="1368">
        <v>18978</v>
      </c>
      <c r="E3" s="1368">
        <v>19082</v>
      </c>
      <c r="F3" s="1368">
        <v>18415</v>
      </c>
      <c r="G3" s="1368">
        <v>21216</v>
      </c>
      <c r="H3" s="1368">
        <v>17361</v>
      </c>
      <c r="I3" s="1368">
        <v>17149</v>
      </c>
      <c r="J3" s="1368">
        <v>17021</v>
      </c>
      <c r="K3" s="1368">
        <v>20523</v>
      </c>
      <c r="L3" s="1368">
        <v>17214</v>
      </c>
      <c r="M3" s="1368">
        <v>15751</v>
      </c>
      <c r="N3" s="1368">
        <v>15224</v>
      </c>
      <c r="O3" s="1368">
        <v>18239</v>
      </c>
      <c r="P3" s="1368">
        <v>15511</v>
      </c>
      <c r="Q3" s="1368">
        <v>14385</v>
      </c>
      <c r="R3" s="1368">
        <v>11659</v>
      </c>
      <c r="S3" s="1369"/>
    </row>
    <row r="4" spans="1:19" s="1365" customFormat="1" ht="14.25">
      <c r="A4" s="106"/>
      <c r="B4" s="1370"/>
      <c r="C4" s="1369"/>
      <c r="D4" s="1369"/>
      <c r="E4" s="1369"/>
      <c r="F4" s="1369"/>
      <c r="G4" s="1369"/>
      <c r="H4" s="1369"/>
      <c r="I4" s="1369"/>
      <c r="J4" s="1369"/>
      <c r="K4" s="1369"/>
      <c r="L4" s="1369"/>
      <c r="M4" s="1369"/>
      <c r="N4" s="1369"/>
      <c r="O4" s="1369"/>
      <c r="P4" s="1369"/>
      <c r="Q4" s="1369"/>
      <c r="R4" s="1369"/>
      <c r="S4" s="1369"/>
    </row>
    <row r="5" spans="1:19" s="1365" customFormat="1" ht="14.25">
      <c r="A5" s="1372" t="s">
        <v>217</v>
      </c>
      <c r="B5" s="1372" t="s">
        <v>238</v>
      </c>
      <c r="C5" s="1373"/>
      <c r="D5" s="1373"/>
      <c r="E5" s="1373"/>
      <c r="F5" s="1373"/>
      <c r="G5" s="1373"/>
      <c r="H5" s="1373"/>
      <c r="I5" s="1373"/>
      <c r="J5" s="1373"/>
      <c r="K5" s="1373"/>
      <c r="L5" s="1373"/>
      <c r="M5" s="1373"/>
      <c r="N5" s="1373"/>
      <c r="O5" s="1373"/>
      <c r="P5" s="1373"/>
      <c r="Q5" s="1373"/>
      <c r="R5" s="1373"/>
      <c r="S5" s="1369"/>
    </row>
    <row r="6" spans="1:19" s="1365" customFormat="1" ht="14.25">
      <c r="A6" s="1374" t="s">
        <v>217</v>
      </c>
      <c r="B6" s="1374" t="s">
        <v>513</v>
      </c>
      <c r="C6" s="1375">
        <v>9064</v>
      </c>
      <c r="D6" s="1375">
        <v>8220</v>
      </c>
      <c r="E6" s="1375">
        <v>8755</v>
      </c>
      <c r="F6" s="1375">
        <v>7922</v>
      </c>
      <c r="G6" s="1375">
        <v>8604</v>
      </c>
      <c r="H6" s="1375">
        <v>7658</v>
      </c>
      <c r="I6" s="1375">
        <v>8218</v>
      </c>
      <c r="J6" s="1375">
        <v>7136</v>
      </c>
      <c r="K6" s="1375">
        <v>8253</v>
      </c>
      <c r="L6" s="1375">
        <v>7685</v>
      </c>
      <c r="M6" s="1375">
        <v>7645</v>
      </c>
      <c r="N6" s="1375">
        <v>6472</v>
      </c>
      <c r="O6" s="1375">
        <v>7182</v>
      </c>
      <c r="P6" s="1375">
        <v>6736</v>
      </c>
      <c r="Q6" s="1375">
        <v>6910</v>
      </c>
      <c r="R6" s="1375">
        <v>4891</v>
      </c>
      <c r="S6" s="1369"/>
    </row>
    <row r="7" spans="1:19" s="1365" customFormat="1" ht="14.25">
      <c r="A7" s="1374" t="s">
        <v>217</v>
      </c>
      <c r="B7" s="1374" t="s">
        <v>512</v>
      </c>
      <c r="C7" s="1375">
        <v>12633</v>
      </c>
      <c r="D7" s="1375">
        <v>10756</v>
      </c>
      <c r="E7" s="1375">
        <v>10325</v>
      </c>
      <c r="F7" s="1375">
        <v>10491</v>
      </c>
      <c r="G7" s="1375">
        <v>12611</v>
      </c>
      <c r="H7" s="1375">
        <v>9700</v>
      </c>
      <c r="I7" s="1375">
        <v>8928</v>
      </c>
      <c r="J7" s="1375">
        <v>9884</v>
      </c>
      <c r="K7" s="1375">
        <v>12270</v>
      </c>
      <c r="L7" s="1375">
        <v>9528</v>
      </c>
      <c r="M7" s="1375">
        <v>8105</v>
      </c>
      <c r="N7" s="1375">
        <v>8751</v>
      </c>
      <c r="O7" s="1375">
        <v>11057</v>
      </c>
      <c r="P7" s="1375">
        <v>8775</v>
      </c>
      <c r="Q7" s="1375">
        <v>7475</v>
      </c>
      <c r="R7" s="1375">
        <v>6768</v>
      </c>
      <c r="S7" s="1369"/>
    </row>
    <row r="8" spans="1:19" s="1365" customFormat="1" ht="14.25">
      <c r="A8" s="1374" t="s">
        <v>217</v>
      </c>
      <c r="B8" s="1374" t="s">
        <v>525</v>
      </c>
      <c r="C8" s="1375">
        <v>2</v>
      </c>
      <c r="D8" s="1375">
        <v>2</v>
      </c>
      <c r="E8" s="1375">
        <v>2</v>
      </c>
      <c r="F8" s="1375">
        <v>2</v>
      </c>
      <c r="G8" s="1375">
        <v>1</v>
      </c>
      <c r="H8" s="1375">
        <v>3</v>
      </c>
      <c r="I8" s="1375">
        <v>3</v>
      </c>
      <c r="J8" s="1375">
        <v>1</v>
      </c>
      <c r="K8" s="1375"/>
      <c r="L8" s="1375">
        <v>1</v>
      </c>
      <c r="M8" s="1375">
        <v>1</v>
      </c>
      <c r="N8" s="1375">
        <v>1</v>
      </c>
      <c r="O8" s="1375"/>
      <c r="P8" s="1375"/>
      <c r="Q8" s="1375"/>
      <c r="R8" s="1375"/>
      <c r="S8" s="1369"/>
    </row>
    <row r="9" spans="1:19" s="1365" customFormat="1" ht="14.25">
      <c r="A9" s="1374"/>
      <c r="B9" s="1374"/>
      <c r="C9" s="1369"/>
      <c r="D9" s="1369"/>
      <c r="E9" s="1369"/>
      <c r="F9" s="1369"/>
      <c r="G9" s="1369"/>
      <c r="H9" s="1369"/>
      <c r="I9" s="1369"/>
      <c r="J9" s="1369"/>
      <c r="K9" s="1369"/>
      <c r="L9" s="1369"/>
      <c r="M9" s="1369"/>
      <c r="N9" s="1369"/>
      <c r="O9" s="1369"/>
      <c r="P9" s="1369"/>
      <c r="Q9" s="1369"/>
      <c r="R9" s="1369"/>
      <c r="S9" s="1369"/>
    </row>
    <row r="10" spans="1:19" s="1365" customFormat="1" ht="14.25">
      <c r="A10" s="1372" t="s">
        <v>217</v>
      </c>
      <c r="B10" s="1372" t="s">
        <v>245</v>
      </c>
      <c r="C10" s="1373"/>
      <c r="D10" s="1373"/>
      <c r="E10" s="1373"/>
      <c r="F10" s="1373"/>
      <c r="G10" s="1373"/>
      <c r="H10" s="1373"/>
      <c r="I10" s="1373"/>
      <c r="J10" s="1373"/>
      <c r="K10" s="1373"/>
      <c r="L10" s="1373"/>
      <c r="M10" s="1373"/>
      <c r="N10" s="1373"/>
      <c r="O10" s="1373"/>
      <c r="P10" s="1373"/>
      <c r="Q10" s="1373"/>
      <c r="R10" s="1373"/>
      <c r="S10" s="1369"/>
    </row>
    <row r="11" spans="1:19" s="1365" customFormat="1" ht="14.25">
      <c r="A11" s="1374" t="s">
        <v>217</v>
      </c>
      <c r="B11" s="1374" t="s">
        <v>678</v>
      </c>
      <c r="C11" s="1375">
        <v>217</v>
      </c>
      <c r="D11" s="1375">
        <v>211</v>
      </c>
      <c r="E11" s="1375">
        <v>296</v>
      </c>
      <c r="F11" s="1375">
        <v>311</v>
      </c>
      <c r="G11" s="1375">
        <v>180</v>
      </c>
      <c r="H11" s="1375">
        <v>170</v>
      </c>
      <c r="I11" s="1375">
        <v>199</v>
      </c>
      <c r="J11" s="1375">
        <v>216</v>
      </c>
      <c r="K11" s="1375">
        <v>164</v>
      </c>
      <c r="L11" s="1375">
        <v>158</v>
      </c>
      <c r="M11" s="1375">
        <v>169</v>
      </c>
      <c r="N11" s="1375">
        <v>184</v>
      </c>
      <c r="O11" s="1375">
        <v>115</v>
      </c>
      <c r="P11" s="1375">
        <v>101</v>
      </c>
      <c r="Q11" s="1375">
        <v>123</v>
      </c>
      <c r="R11" s="1375">
        <v>129</v>
      </c>
      <c r="S11" s="1369"/>
    </row>
    <row r="12" spans="1:19" s="1365" customFormat="1" ht="14.25">
      <c r="A12" s="1374" t="s">
        <v>217</v>
      </c>
      <c r="B12" s="1374" t="s">
        <v>679</v>
      </c>
      <c r="C12" s="1375">
        <v>6604</v>
      </c>
      <c r="D12" s="1375">
        <v>5763</v>
      </c>
      <c r="E12" s="1375">
        <v>5730</v>
      </c>
      <c r="F12" s="1375">
        <v>5626</v>
      </c>
      <c r="G12" s="1375">
        <v>6254</v>
      </c>
      <c r="H12" s="1375">
        <v>5190</v>
      </c>
      <c r="I12" s="1375">
        <v>5106</v>
      </c>
      <c r="J12" s="1375">
        <v>5211</v>
      </c>
      <c r="K12" s="1375">
        <v>6045</v>
      </c>
      <c r="L12" s="1375">
        <v>5083</v>
      </c>
      <c r="M12" s="1375">
        <v>4526</v>
      </c>
      <c r="N12" s="1375">
        <v>4399</v>
      </c>
      <c r="O12" s="1375">
        <v>5080</v>
      </c>
      <c r="P12" s="1375">
        <v>4318</v>
      </c>
      <c r="Q12" s="1375">
        <v>3886</v>
      </c>
      <c r="R12" s="1375">
        <v>3335</v>
      </c>
      <c r="S12" s="1369"/>
    </row>
    <row r="13" spans="1:19" s="1365" customFormat="1" ht="14.25">
      <c r="A13" s="1374" t="s">
        <v>217</v>
      </c>
      <c r="B13" s="1374" t="s">
        <v>680</v>
      </c>
      <c r="C13" s="1375">
        <v>7221</v>
      </c>
      <c r="D13" s="1375">
        <v>6130</v>
      </c>
      <c r="E13" s="1375">
        <v>6092</v>
      </c>
      <c r="F13" s="1375">
        <v>6005</v>
      </c>
      <c r="G13" s="1375">
        <v>6764</v>
      </c>
      <c r="H13" s="1375">
        <v>5511</v>
      </c>
      <c r="I13" s="1375">
        <v>5368</v>
      </c>
      <c r="J13" s="1375">
        <v>5471</v>
      </c>
      <c r="K13" s="1375">
        <v>6510</v>
      </c>
      <c r="L13" s="1375">
        <v>5371</v>
      </c>
      <c r="M13" s="1375">
        <v>4849</v>
      </c>
      <c r="N13" s="1375">
        <v>4830</v>
      </c>
      <c r="O13" s="1375">
        <v>5705</v>
      </c>
      <c r="P13" s="1375">
        <v>4813</v>
      </c>
      <c r="Q13" s="1375">
        <v>4459</v>
      </c>
      <c r="R13" s="1375">
        <v>3670</v>
      </c>
      <c r="S13" s="1369"/>
    </row>
    <row r="14" spans="1:19" s="1365" customFormat="1" ht="14.25">
      <c r="A14" s="1374" t="s">
        <v>217</v>
      </c>
      <c r="B14" s="1374" t="s">
        <v>681</v>
      </c>
      <c r="C14" s="1375">
        <v>6147</v>
      </c>
      <c r="D14" s="1375">
        <v>5566</v>
      </c>
      <c r="E14" s="1375">
        <v>5632</v>
      </c>
      <c r="F14" s="1375">
        <v>5298</v>
      </c>
      <c r="G14" s="1375">
        <v>6505</v>
      </c>
      <c r="H14" s="1375">
        <v>5260</v>
      </c>
      <c r="I14" s="1375">
        <v>5201</v>
      </c>
      <c r="J14" s="1375">
        <v>5066</v>
      </c>
      <c r="K14" s="1375">
        <v>6360</v>
      </c>
      <c r="L14" s="1375">
        <v>5303</v>
      </c>
      <c r="M14" s="1375">
        <v>4982</v>
      </c>
      <c r="N14" s="1375">
        <v>4762</v>
      </c>
      <c r="O14" s="1375">
        <v>5941</v>
      </c>
      <c r="P14" s="1375">
        <v>4990</v>
      </c>
      <c r="Q14" s="1375">
        <v>4709</v>
      </c>
      <c r="R14" s="1375">
        <v>3698</v>
      </c>
      <c r="S14" s="1369"/>
    </row>
    <row r="15" spans="1:19" s="1365" customFormat="1" ht="14.25">
      <c r="A15" s="1374" t="s">
        <v>217</v>
      </c>
      <c r="B15" s="1374" t="s">
        <v>682</v>
      </c>
      <c r="C15" s="1375">
        <v>1452</v>
      </c>
      <c r="D15" s="1375">
        <v>1255</v>
      </c>
      <c r="E15" s="1375">
        <v>1276</v>
      </c>
      <c r="F15" s="1375">
        <v>1117</v>
      </c>
      <c r="G15" s="1375">
        <v>1451</v>
      </c>
      <c r="H15" s="1375">
        <v>1182</v>
      </c>
      <c r="I15" s="1375">
        <v>1237</v>
      </c>
      <c r="J15" s="1375">
        <v>1024</v>
      </c>
      <c r="K15" s="1375">
        <v>1414</v>
      </c>
      <c r="L15" s="1375">
        <v>1277</v>
      </c>
      <c r="M15" s="1375">
        <v>1210</v>
      </c>
      <c r="N15" s="1375">
        <v>1031</v>
      </c>
      <c r="O15" s="1375">
        <v>1386</v>
      </c>
      <c r="P15" s="1375">
        <v>1281</v>
      </c>
      <c r="Q15" s="1375">
        <v>1204</v>
      </c>
      <c r="R15" s="1375">
        <v>827</v>
      </c>
      <c r="S15" s="1369"/>
    </row>
    <row r="16" spans="1:19" s="1365" customFormat="1" ht="14.25">
      <c r="A16" s="1374" t="s">
        <v>217</v>
      </c>
      <c r="B16" s="1374" t="s">
        <v>683</v>
      </c>
      <c r="C16" s="1375">
        <v>58</v>
      </c>
      <c r="D16" s="1375">
        <v>53</v>
      </c>
      <c r="E16" s="1375">
        <v>56</v>
      </c>
      <c r="F16" s="1375">
        <v>58</v>
      </c>
      <c r="G16" s="1375">
        <v>62</v>
      </c>
      <c r="H16" s="1375">
        <v>48</v>
      </c>
      <c r="I16" s="1375">
        <v>38</v>
      </c>
      <c r="J16" s="1375">
        <v>33</v>
      </c>
      <c r="K16" s="1375">
        <v>30</v>
      </c>
      <c r="L16" s="1375">
        <v>22</v>
      </c>
      <c r="M16" s="1375">
        <v>15</v>
      </c>
      <c r="N16" s="1375">
        <v>18</v>
      </c>
      <c r="O16" s="1375">
        <v>12</v>
      </c>
      <c r="P16" s="1375">
        <v>8</v>
      </c>
      <c r="Q16" s="1375">
        <v>4</v>
      </c>
      <c r="R16" s="1375"/>
      <c r="S16" s="1369"/>
    </row>
    <row r="17" spans="1:19" s="1365" customFormat="1" ht="14.25">
      <c r="A17" s="1374"/>
      <c r="B17" s="1374"/>
      <c r="C17" s="1369"/>
      <c r="D17" s="1369"/>
      <c r="E17" s="1369"/>
      <c r="F17" s="1369"/>
      <c r="G17" s="1369"/>
      <c r="H17" s="1369"/>
      <c r="I17" s="1369"/>
      <c r="J17" s="1369"/>
      <c r="K17" s="1369"/>
      <c r="L17" s="1369"/>
      <c r="M17" s="1369"/>
      <c r="N17" s="1369"/>
      <c r="O17" s="1369"/>
      <c r="P17" s="1369"/>
      <c r="Q17" s="1369"/>
      <c r="R17" s="1369"/>
      <c r="S17" s="1369"/>
    </row>
    <row r="18" spans="1:19" s="1365" customFormat="1" ht="14.25">
      <c r="A18" s="1372" t="s">
        <v>217</v>
      </c>
      <c r="B18" s="1372" t="s">
        <v>684</v>
      </c>
      <c r="C18" s="1373"/>
      <c r="D18" s="1373"/>
      <c r="E18" s="1373"/>
      <c r="F18" s="1373"/>
      <c r="G18" s="1373"/>
      <c r="H18" s="1373"/>
      <c r="I18" s="1373"/>
      <c r="J18" s="1373"/>
      <c r="K18" s="1373"/>
      <c r="L18" s="1373"/>
      <c r="M18" s="1373"/>
      <c r="N18" s="1373"/>
      <c r="O18" s="1373"/>
      <c r="P18" s="1373"/>
      <c r="Q18" s="1373"/>
      <c r="R18" s="1373"/>
      <c r="S18" s="1369"/>
    </row>
    <row r="19" spans="1:19" s="1365" customFormat="1" ht="14.25">
      <c r="A19" s="1374" t="s">
        <v>217</v>
      </c>
      <c r="B19" s="1374" t="s">
        <v>515</v>
      </c>
      <c r="C19" s="1375">
        <v>254</v>
      </c>
      <c r="D19" s="1375">
        <v>85</v>
      </c>
      <c r="E19" s="1375">
        <v>62</v>
      </c>
      <c r="F19" s="1375">
        <v>139</v>
      </c>
      <c r="G19" s="1375">
        <v>165</v>
      </c>
      <c r="H19" s="1375">
        <v>51</v>
      </c>
      <c r="I19" s="1375">
        <v>45</v>
      </c>
      <c r="J19" s="1375">
        <v>98</v>
      </c>
      <c r="K19" s="1375">
        <v>126</v>
      </c>
      <c r="L19" s="1375">
        <v>49</v>
      </c>
      <c r="M19" s="1375">
        <v>48</v>
      </c>
      <c r="N19" s="1375">
        <v>93</v>
      </c>
      <c r="O19" s="1375">
        <v>108</v>
      </c>
      <c r="P19" s="1375">
        <v>52</v>
      </c>
      <c r="Q19" s="1375"/>
      <c r="R19" s="1375"/>
      <c r="S19" s="1369"/>
    </row>
    <row r="20" spans="1:19" s="1365" customFormat="1" ht="14.25">
      <c r="A20" s="1374" t="s">
        <v>217</v>
      </c>
      <c r="B20" s="1374" t="s">
        <v>8</v>
      </c>
      <c r="C20" s="1375">
        <v>1</v>
      </c>
      <c r="D20" s="1375">
        <v>1</v>
      </c>
      <c r="E20" s="1375">
        <v>2</v>
      </c>
      <c r="F20" s="1375">
        <v>1</v>
      </c>
      <c r="G20" s="1375">
        <v>3</v>
      </c>
      <c r="H20" s="1375">
        <v>2</v>
      </c>
      <c r="I20" s="1375">
        <v>2</v>
      </c>
      <c r="J20" s="1375">
        <v>1</v>
      </c>
      <c r="K20" s="1375">
        <v>4</v>
      </c>
      <c r="L20" s="1375">
        <v>5</v>
      </c>
      <c r="M20" s="1375"/>
      <c r="N20" s="1375"/>
      <c r="O20" s="1375">
        <v>4</v>
      </c>
      <c r="P20" s="1375"/>
      <c r="Q20" s="1375"/>
      <c r="R20" s="1375"/>
      <c r="S20" s="1369"/>
    </row>
    <row r="21" spans="1:19" s="1365" customFormat="1" ht="14.25">
      <c r="A21" s="1374" t="s">
        <v>217</v>
      </c>
      <c r="B21" s="1374" t="s">
        <v>9</v>
      </c>
      <c r="C21" s="1375">
        <v>21</v>
      </c>
      <c r="D21" s="1375">
        <v>21</v>
      </c>
      <c r="E21" s="1375">
        <v>22</v>
      </c>
      <c r="F21" s="1375">
        <v>25</v>
      </c>
      <c r="G21" s="1375">
        <v>27</v>
      </c>
      <c r="H21" s="1375">
        <v>23</v>
      </c>
      <c r="I21" s="1375">
        <v>16</v>
      </c>
      <c r="J21" s="1375">
        <v>15</v>
      </c>
      <c r="K21" s="1375">
        <v>22</v>
      </c>
      <c r="L21" s="1375">
        <v>21</v>
      </c>
      <c r="M21" s="1375">
        <v>19</v>
      </c>
      <c r="N21" s="1375">
        <v>14</v>
      </c>
      <c r="O21" s="1375">
        <v>15</v>
      </c>
      <c r="P21" s="1375">
        <v>20</v>
      </c>
      <c r="Q21" s="1375"/>
      <c r="R21" s="1375"/>
      <c r="S21" s="1369"/>
    </row>
    <row r="22" spans="1:19" s="1365" customFormat="1" ht="14.25">
      <c r="A22" s="1374" t="s">
        <v>217</v>
      </c>
      <c r="B22" s="1374" t="s">
        <v>10</v>
      </c>
      <c r="C22" s="1375">
        <v>3180</v>
      </c>
      <c r="D22" s="1375">
        <v>2455</v>
      </c>
      <c r="E22" s="1375">
        <v>1922</v>
      </c>
      <c r="F22" s="1375">
        <v>2322</v>
      </c>
      <c r="G22" s="1375">
        <v>3097</v>
      </c>
      <c r="H22" s="1375">
        <v>2227</v>
      </c>
      <c r="I22" s="1375">
        <v>1666</v>
      </c>
      <c r="J22" s="1375">
        <v>2420</v>
      </c>
      <c r="K22" s="1375">
        <v>3176</v>
      </c>
      <c r="L22" s="1375">
        <v>2122</v>
      </c>
      <c r="M22" s="1375">
        <v>1409</v>
      </c>
      <c r="N22" s="1375">
        <v>2105</v>
      </c>
      <c r="O22" s="1375">
        <v>3008</v>
      </c>
      <c r="P22" s="1375">
        <v>2082</v>
      </c>
      <c r="Q22" s="1375"/>
      <c r="R22" s="1375"/>
      <c r="S22" s="1369"/>
    </row>
    <row r="23" spans="1:19" s="1365" customFormat="1" ht="14.25">
      <c r="A23" s="1374" t="s">
        <v>217</v>
      </c>
      <c r="B23" s="1374" t="s">
        <v>12</v>
      </c>
      <c r="C23" s="1375">
        <v>1873</v>
      </c>
      <c r="D23" s="1375">
        <v>1897</v>
      </c>
      <c r="E23" s="1375">
        <v>2274</v>
      </c>
      <c r="F23" s="1375">
        <v>1802</v>
      </c>
      <c r="G23" s="1375">
        <v>2188</v>
      </c>
      <c r="H23" s="1375">
        <v>1445</v>
      </c>
      <c r="I23" s="1375">
        <v>1498</v>
      </c>
      <c r="J23" s="1375">
        <v>1477</v>
      </c>
      <c r="K23" s="1375">
        <v>1957</v>
      </c>
      <c r="L23" s="1375">
        <v>1470</v>
      </c>
      <c r="M23" s="1375">
        <v>1408</v>
      </c>
      <c r="N23" s="1375">
        <v>1333</v>
      </c>
      <c r="O23" s="1375">
        <v>1728</v>
      </c>
      <c r="P23" s="1375">
        <v>1523</v>
      </c>
      <c r="Q23" s="1375"/>
      <c r="R23" s="1375"/>
      <c r="S23" s="1369"/>
    </row>
    <row r="24" spans="1:19" s="1365" customFormat="1" ht="14.25">
      <c r="A24" s="1374" t="s">
        <v>217</v>
      </c>
      <c r="B24" s="1374" t="s">
        <v>292</v>
      </c>
      <c r="C24" s="1375">
        <v>637</v>
      </c>
      <c r="D24" s="1375">
        <v>579</v>
      </c>
      <c r="E24" s="1375">
        <v>580</v>
      </c>
      <c r="F24" s="1375">
        <v>618</v>
      </c>
      <c r="G24" s="1375">
        <v>668</v>
      </c>
      <c r="H24" s="1375">
        <v>540</v>
      </c>
      <c r="I24" s="1375">
        <v>527</v>
      </c>
      <c r="J24" s="1375">
        <v>517</v>
      </c>
      <c r="K24" s="1375">
        <v>586</v>
      </c>
      <c r="L24" s="1375">
        <v>537</v>
      </c>
      <c r="M24" s="1375">
        <v>518</v>
      </c>
      <c r="N24" s="1375">
        <v>488</v>
      </c>
      <c r="O24" s="1375">
        <v>540</v>
      </c>
      <c r="P24" s="1375">
        <v>478</v>
      </c>
      <c r="Q24" s="1375"/>
      <c r="R24" s="1375"/>
      <c r="S24" s="1369"/>
    </row>
    <row r="25" spans="1:19" s="1365" customFormat="1" ht="14.25">
      <c r="A25" s="1374" t="s">
        <v>217</v>
      </c>
      <c r="B25" s="1374" t="s">
        <v>286</v>
      </c>
      <c r="C25" s="1375">
        <v>1779</v>
      </c>
      <c r="D25" s="1375">
        <v>1637</v>
      </c>
      <c r="E25" s="1375">
        <v>1701</v>
      </c>
      <c r="F25" s="1375">
        <v>1579</v>
      </c>
      <c r="G25" s="1375">
        <v>1655</v>
      </c>
      <c r="H25" s="1375">
        <v>1578</v>
      </c>
      <c r="I25" s="1375">
        <v>1611</v>
      </c>
      <c r="J25" s="1375">
        <v>1457</v>
      </c>
      <c r="K25" s="1375">
        <v>1752</v>
      </c>
      <c r="L25" s="1375">
        <v>1626</v>
      </c>
      <c r="M25" s="1375">
        <v>1486</v>
      </c>
      <c r="N25" s="1375">
        <v>1389</v>
      </c>
      <c r="O25" s="1375">
        <v>1507</v>
      </c>
      <c r="P25" s="1375">
        <v>1386</v>
      </c>
      <c r="Q25" s="1375"/>
      <c r="R25" s="1375"/>
      <c r="S25" s="1369"/>
    </row>
    <row r="26" spans="1:19" s="1365" customFormat="1" ht="14.25">
      <c r="A26" s="1374" t="s">
        <v>217</v>
      </c>
      <c r="B26" s="1374" t="s">
        <v>516</v>
      </c>
      <c r="C26" s="1375">
        <v>1126</v>
      </c>
      <c r="D26" s="1375">
        <v>1071</v>
      </c>
      <c r="E26" s="1375">
        <v>1239</v>
      </c>
      <c r="F26" s="1375">
        <v>1060</v>
      </c>
      <c r="G26" s="1375">
        <v>1406</v>
      </c>
      <c r="H26" s="1375">
        <v>1092</v>
      </c>
      <c r="I26" s="1375">
        <v>1373</v>
      </c>
      <c r="J26" s="1375">
        <v>967</v>
      </c>
      <c r="K26" s="1375">
        <v>1415</v>
      </c>
      <c r="L26" s="1375">
        <v>1289</v>
      </c>
      <c r="M26" s="1375">
        <v>1319</v>
      </c>
      <c r="N26" s="1375">
        <v>909</v>
      </c>
      <c r="O26" s="1375">
        <v>1326</v>
      </c>
      <c r="P26" s="1375">
        <v>1245</v>
      </c>
      <c r="Q26" s="1375"/>
      <c r="R26" s="1375"/>
      <c r="S26" s="1369"/>
    </row>
    <row r="27" spans="1:19" s="1365" customFormat="1" ht="14.25">
      <c r="A27" s="1374" t="s">
        <v>217</v>
      </c>
      <c r="B27" s="1374" t="s">
        <v>18</v>
      </c>
      <c r="C27" s="1375">
        <v>243</v>
      </c>
      <c r="D27" s="1375">
        <v>264</v>
      </c>
      <c r="E27" s="1375">
        <v>258</v>
      </c>
      <c r="F27" s="1375">
        <v>198</v>
      </c>
      <c r="G27" s="1375">
        <v>176</v>
      </c>
      <c r="H27" s="1375">
        <v>196</v>
      </c>
      <c r="I27" s="1375">
        <v>230</v>
      </c>
      <c r="J27" s="1375">
        <v>266</v>
      </c>
      <c r="K27" s="1375">
        <v>302</v>
      </c>
      <c r="L27" s="1375">
        <v>313</v>
      </c>
      <c r="M27" s="1375">
        <v>320</v>
      </c>
      <c r="N27" s="1375">
        <v>276</v>
      </c>
      <c r="O27" s="1375">
        <v>188</v>
      </c>
      <c r="P27" s="1375">
        <v>155</v>
      </c>
      <c r="Q27" s="1375"/>
      <c r="R27" s="1375"/>
      <c r="S27" s="1369"/>
    </row>
    <row r="28" spans="1:19" s="1365" customFormat="1" ht="14.25">
      <c r="A28" s="1374" t="s">
        <v>217</v>
      </c>
      <c r="B28" s="1374" t="s">
        <v>517</v>
      </c>
      <c r="C28" s="1375">
        <v>410</v>
      </c>
      <c r="D28" s="1375">
        <v>389</v>
      </c>
      <c r="E28" s="1375">
        <v>414</v>
      </c>
      <c r="F28" s="1375">
        <v>418</v>
      </c>
      <c r="G28" s="1375">
        <v>446</v>
      </c>
      <c r="H28" s="1375">
        <v>423</v>
      </c>
      <c r="I28" s="1375">
        <v>393</v>
      </c>
      <c r="J28" s="1375">
        <v>379</v>
      </c>
      <c r="K28" s="1375">
        <v>364</v>
      </c>
      <c r="L28" s="1375">
        <v>358</v>
      </c>
      <c r="M28" s="1375">
        <v>305</v>
      </c>
      <c r="N28" s="1375">
        <v>311</v>
      </c>
      <c r="O28" s="1375">
        <v>301</v>
      </c>
      <c r="P28" s="1375">
        <v>297</v>
      </c>
      <c r="Q28" s="1375"/>
      <c r="R28" s="1375"/>
      <c r="S28" s="1369"/>
    </row>
    <row r="29" spans="1:19" s="1365" customFormat="1" ht="14.25">
      <c r="A29" s="1374" t="s">
        <v>217</v>
      </c>
      <c r="B29" s="1374" t="s">
        <v>518</v>
      </c>
      <c r="C29" s="1375">
        <v>240</v>
      </c>
      <c r="D29" s="1375">
        <v>202</v>
      </c>
      <c r="E29" s="1375">
        <v>191</v>
      </c>
      <c r="F29" s="1375">
        <v>182</v>
      </c>
      <c r="G29" s="1375">
        <v>212</v>
      </c>
      <c r="H29" s="1375">
        <v>201</v>
      </c>
      <c r="I29" s="1375">
        <v>197</v>
      </c>
      <c r="J29" s="1375">
        <v>199</v>
      </c>
      <c r="K29" s="1375">
        <v>189</v>
      </c>
      <c r="L29" s="1375">
        <v>160</v>
      </c>
      <c r="M29" s="1375">
        <v>133</v>
      </c>
      <c r="N29" s="1375">
        <v>139</v>
      </c>
      <c r="O29" s="1375">
        <v>170</v>
      </c>
      <c r="P29" s="1375">
        <v>150</v>
      </c>
      <c r="Q29" s="1375"/>
      <c r="R29" s="1375"/>
      <c r="S29" s="1369"/>
    </row>
    <row r="30" spans="1:19" s="1365" customFormat="1" ht="14.25">
      <c r="A30" s="1374" t="s">
        <v>217</v>
      </c>
      <c r="B30" s="1374" t="s">
        <v>685</v>
      </c>
      <c r="C30" s="1375">
        <v>627</v>
      </c>
      <c r="D30" s="1375">
        <v>676</v>
      </c>
      <c r="E30" s="1375">
        <v>672</v>
      </c>
      <c r="F30" s="1375">
        <v>654</v>
      </c>
      <c r="G30" s="1375">
        <v>623</v>
      </c>
      <c r="H30" s="1375">
        <v>621</v>
      </c>
      <c r="I30" s="1375">
        <v>683</v>
      </c>
      <c r="J30" s="1375">
        <v>667</v>
      </c>
      <c r="K30" s="1375">
        <v>657</v>
      </c>
      <c r="L30" s="1375">
        <v>666</v>
      </c>
      <c r="M30" s="1375">
        <v>631</v>
      </c>
      <c r="N30" s="1375">
        <v>583</v>
      </c>
      <c r="O30" s="1375">
        <v>553</v>
      </c>
      <c r="P30" s="1375">
        <v>521</v>
      </c>
      <c r="Q30" s="1375"/>
      <c r="R30" s="1375"/>
      <c r="S30" s="1369"/>
    </row>
    <row r="31" spans="1:19" s="1365" customFormat="1" ht="14.25">
      <c r="A31" s="1374" t="s">
        <v>217</v>
      </c>
      <c r="B31" s="1374" t="s">
        <v>519</v>
      </c>
      <c r="C31" s="1375">
        <v>56</v>
      </c>
      <c r="D31" s="1375">
        <v>40</v>
      </c>
      <c r="E31" s="1375">
        <v>38</v>
      </c>
      <c r="F31" s="1375">
        <v>44</v>
      </c>
      <c r="G31" s="1375">
        <v>46</v>
      </c>
      <c r="H31" s="1375">
        <v>41</v>
      </c>
      <c r="I31" s="1375">
        <v>38</v>
      </c>
      <c r="J31" s="1375">
        <v>47</v>
      </c>
      <c r="K31" s="1375">
        <v>59</v>
      </c>
      <c r="L31" s="1375">
        <v>75</v>
      </c>
      <c r="M31" s="1375">
        <v>85</v>
      </c>
      <c r="N31" s="1375">
        <v>69</v>
      </c>
      <c r="O31" s="1375">
        <v>61</v>
      </c>
      <c r="P31" s="1375">
        <v>60</v>
      </c>
      <c r="Q31" s="1375"/>
      <c r="R31" s="1375"/>
      <c r="S31" s="1369"/>
    </row>
    <row r="32" spans="1:19" s="1365" customFormat="1" ht="14.25">
      <c r="A32" s="1374" t="s">
        <v>217</v>
      </c>
      <c r="B32" s="1374" t="s">
        <v>686</v>
      </c>
      <c r="C32" s="1375">
        <v>2730</v>
      </c>
      <c r="D32" s="1375">
        <v>2080</v>
      </c>
      <c r="E32" s="1375">
        <v>1941</v>
      </c>
      <c r="F32" s="1375">
        <v>2135</v>
      </c>
      <c r="G32" s="1375">
        <v>2581</v>
      </c>
      <c r="H32" s="1375">
        <v>2048</v>
      </c>
      <c r="I32" s="1375">
        <v>1890</v>
      </c>
      <c r="J32" s="1375">
        <v>2219</v>
      </c>
      <c r="K32" s="1375">
        <v>2650</v>
      </c>
      <c r="L32" s="1375">
        <v>2017</v>
      </c>
      <c r="M32" s="1375">
        <v>1664</v>
      </c>
      <c r="N32" s="1375">
        <v>1774</v>
      </c>
      <c r="O32" s="1375">
        <v>2137</v>
      </c>
      <c r="P32" s="1375">
        <v>1714</v>
      </c>
      <c r="Q32" s="1375"/>
      <c r="R32" s="1375"/>
      <c r="S32" s="1369"/>
    </row>
    <row r="33" spans="1:19" s="1365" customFormat="1" ht="14.25">
      <c r="A33" s="1374" t="s">
        <v>217</v>
      </c>
      <c r="B33" s="1374" t="s">
        <v>294</v>
      </c>
      <c r="C33" s="1375">
        <v>1107</v>
      </c>
      <c r="D33" s="1375">
        <v>1008</v>
      </c>
      <c r="E33" s="1375">
        <v>1241</v>
      </c>
      <c r="F33" s="1375">
        <v>996</v>
      </c>
      <c r="G33" s="1375">
        <v>1206</v>
      </c>
      <c r="H33" s="1375">
        <v>916</v>
      </c>
      <c r="I33" s="1375">
        <v>1105</v>
      </c>
      <c r="J33" s="1375">
        <v>836</v>
      </c>
      <c r="K33" s="1375">
        <v>969</v>
      </c>
      <c r="L33" s="1375">
        <v>859</v>
      </c>
      <c r="M33" s="1375">
        <v>1024</v>
      </c>
      <c r="N33" s="1375">
        <v>743</v>
      </c>
      <c r="O33" s="1375">
        <v>825</v>
      </c>
      <c r="P33" s="1375">
        <v>823</v>
      </c>
      <c r="Q33" s="1375"/>
      <c r="R33" s="1375"/>
      <c r="S33" s="1369"/>
    </row>
    <row r="34" spans="1:19" s="1365" customFormat="1" ht="14.25">
      <c r="A34" s="1374" t="s">
        <v>217</v>
      </c>
      <c r="B34" s="1374" t="s">
        <v>520</v>
      </c>
      <c r="C34" s="1375">
        <v>2006</v>
      </c>
      <c r="D34" s="1375">
        <v>1976</v>
      </c>
      <c r="E34" s="1375">
        <v>2032</v>
      </c>
      <c r="F34" s="1375">
        <v>1924</v>
      </c>
      <c r="G34" s="1375">
        <v>1792</v>
      </c>
      <c r="H34" s="1375">
        <v>1817</v>
      </c>
      <c r="I34" s="1375">
        <v>1907</v>
      </c>
      <c r="J34" s="1375">
        <v>1755</v>
      </c>
      <c r="K34" s="1375">
        <v>1809</v>
      </c>
      <c r="L34" s="1375">
        <v>1760</v>
      </c>
      <c r="M34" s="1375">
        <v>1795</v>
      </c>
      <c r="N34" s="1375">
        <v>1551</v>
      </c>
      <c r="O34" s="1375">
        <v>1580</v>
      </c>
      <c r="P34" s="1375">
        <v>1510</v>
      </c>
      <c r="Q34" s="1375"/>
      <c r="R34" s="1375"/>
      <c r="S34" s="1369"/>
    </row>
    <row r="35" spans="1:19" s="1365" customFormat="1" ht="14.25">
      <c r="A35" s="1374" t="s">
        <v>217</v>
      </c>
      <c r="B35" s="1374" t="s">
        <v>521</v>
      </c>
      <c r="C35" s="1375">
        <v>437</v>
      </c>
      <c r="D35" s="1375">
        <v>287</v>
      </c>
      <c r="E35" s="1375">
        <v>217</v>
      </c>
      <c r="F35" s="1375">
        <v>357</v>
      </c>
      <c r="G35" s="1375">
        <v>473</v>
      </c>
      <c r="H35" s="1375">
        <v>278</v>
      </c>
      <c r="I35" s="1375">
        <v>190</v>
      </c>
      <c r="J35" s="1375">
        <v>330</v>
      </c>
      <c r="K35" s="1375">
        <v>433</v>
      </c>
      <c r="L35" s="1375">
        <v>275</v>
      </c>
      <c r="M35" s="1375">
        <v>172</v>
      </c>
      <c r="N35" s="1375">
        <v>275</v>
      </c>
      <c r="O35" s="1375">
        <v>393</v>
      </c>
      <c r="P35" s="1375">
        <v>253</v>
      </c>
      <c r="Q35" s="1375"/>
      <c r="R35" s="1375"/>
      <c r="S35" s="1369"/>
    </row>
    <row r="36" spans="1:19" s="1365" customFormat="1" ht="14.25">
      <c r="A36" s="1374" t="s">
        <v>217</v>
      </c>
      <c r="B36" s="1374" t="s">
        <v>522</v>
      </c>
      <c r="C36" s="1375">
        <v>1648</v>
      </c>
      <c r="D36" s="1375">
        <v>1375</v>
      </c>
      <c r="E36" s="1375">
        <v>1422</v>
      </c>
      <c r="F36" s="1375">
        <v>1323</v>
      </c>
      <c r="G36" s="1375">
        <v>1471</v>
      </c>
      <c r="H36" s="1375">
        <v>1296</v>
      </c>
      <c r="I36" s="1375">
        <v>1342</v>
      </c>
      <c r="J36" s="1375">
        <v>1210</v>
      </c>
      <c r="K36" s="1375">
        <v>1496</v>
      </c>
      <c r="L36" s="1375">
        <v>1331</v>
      </c>
      <c r="M36" s="1375">
        <v>1299</v>
      </c>
      <c r="N36" s="1375">
        <v>1146</v>
      </c>
      <c r="O36" s="1375">
        <v>1429</v>
      </c>
      <c r="P36" s="1375">
        <v>1255</v>
      </c>
      <c r="Q36" s="1375"/>
      <c r="R36" s="1375"/>
      <c r="S36" s="1369"/>
    </row>
    <row r="37" spans="1:19" s="1365" customFormat="1" ht="14.25">
      <c r="A37" s="1374" t="s">
        <v>217</v>
      </c>
      <c r="B37" s="1374" t="s">
        <v>690</v>
      </c>
      <c r="C37" s="1375">
        <v>599</v>
      </c>
      <c r="D37" s="1375">
        <v>570</v>
      </c>
      <c r="E37" s="1375">
        <v>584</v>
      </c>
      <c r="F37" s="1375">
        <v>544</v>
      </c>
      <c r="G37" s="1375">
        <v>587</v>
      </c>
      <c r="H37" s="1375">
        <v>559</v>
      </c>
      <c r="I37" s="1375">
        <v>573</v>
      </c>
      <c r="J37" s="1375">
        <v>492</v>
      </c>
      <c r="K37" s="1375">
        <v>541</v>
      </c>
      <c r="L37" s="1375">
        <v>483</v>
      </c>
      <c r="M37" s="1375">
        <v>500</v>
      </c>
      <c r="N37" s="1375">
        <v>452</v>
      </c>
      <c r="O37" s="1375">
        <v>489</v>
      </c>
      <c r="P37" s="1375">
        <v>437</v>
      </c>
      <c r="Q37" s="1375"/>
      <c r="R37" s="1375"/>
      <c r="S37" s="1369"/>
    </row>
    <row r="38" spans="1:19" s="1365" customFormat="1" ht="14.25">
      <c r="A38" s="1374" t="s">
        <v>217</v>
      </c>
      <c r="B38" s="1374" t="s">
        <v>523</v>
      </c>
      <c r="C38" s="1375">
        <v>243</v>
      </c>
      <c r="D38" s="1375">
        <v>203</v>
      </c>
      <c r="E38" s="1375">
        <v>208</v>
      </c>
      <c r="F38" s="1375">
        <v>192</v>
      </c>
      <c r="G38" s="1375">
        <v>237</v>
      </c>
      <c r="H38" s="1375">
        <v>184</v>
      </c>
      <c r="I38" s="1375">
        <v>193</v>
      </c>
      <c r="J38" s="1375">
        <v>184</v>
      </c>
      <c r="K38" s="1375">
        <v>234</v>
      </c>
      <c r="L38" s="1375">
        <v>215</v>
      </c>
      <c r="M38" s="1375">
        <v>200</v>
      </c>
      <c r="N38" s="1375">
        <v>181</v>
      </c>
      <c r="O38" s="1375">
        <v>199</v>
      </c>
      <c r="P38" s="1375">
        <v>178</v>
      </c>
      <c r="Q38" s="1375"/>
      <c r="R38" s="1375"/>
      <c r="S38" s="1369"/>
    </row>
    <row r="39" spans="1:19" s="1365" customFormat="1" ht="14.25">
      <c r="A39" s="1374" t="s">
        <v>217</v>
      </c>
      <c r="B39" s="1374" t="s">
        <v>688</v>
      </c>
      <c r="C39" s="1375">
        <v>2482</v>
      </c>
      <c r="D39" s="1375">
        <v>2162</v>
      </c>
      <c r="E39" s="1375">
        <v>2062</v>
      </c>
      <c r="F39" s="1375">
        <v>1902</v>
      </c>
      <c r="G39" s="1375">
        <v>2157</v>
      </c>
      <c r="H39" s="1375">
        <v>1823</v>
      </c>
      <c r="I39" s="1375">
        <v>1670</v>
      </c>
      <c r="J39" s="1375">
        <v>1485</v>
      </c>
      <c r="K39" s="1375">
        <v>1782</v>
      </c>
      <c r="L39" s="1375">
        <v>1583</v>
      </c>
      <c r="M39" s="1375">
        <v>1416</v>
      </c>
      <c r="N39" s="1375">
        <v>1393</v>
      </c>
      <c r="O39" s="1375">
        <v>1678</v>
      </c>
      <c r="P39" s="1375">
        <v>1372</v>
      </c>
      <c r="Q39" s="1375"/>
      <c r="R39" s="1375"/>
      <c r="S39" s="1369"/>
    </row>
    <row r="40" spans="1:19" s="1365" customFormat="1" ht="14.25">
      <c r="A40" s="106"/>
      <c r="C40" s="1369"/>
      <c r="D40" s="1369"/>
      <c r="E40" s="1369"/>
      <c r="F40" s="1369"/>
      <c r="G40" s="1369"/>
      <c r="H40" s="1369"/>
      <c r="I40" s="1369"/>
      <c r="J40" s="1369"/>
      <c r="K40" s="1369"/>
      <c r="L40" s="1369"/>
      <c r="M40" s="1369"/>
      <c r="N40" s="1369"/>
      <c r="O40" s="1369"/>
      <c r="P40" s="1369"/>
      <c r="Q40" s="1369"/>
      <c r="R40" s="1369"/>
      <c r="S40" s="1369"/>
    </row>
    <row r="41" spans="1:19" s="1365" customFormat="1" ht="14.25">
      <c r="A41" s="106"/>
    </row>
    <row r="42" spans="1:19" s="1365" customFormat="1" ht="14.25">
      <c r="A42" s="106"/>
    </row>
    <row r="43" spans="1:19" s="1365" customFormat="1" ht="14.25">
      <c r="A43" s="106"/>
    </row>
    <row r="44" spans="1:19" s="1365" customFormat="1" ht="14.25">
      <c r="A44" s="106"/>
    </row>
    <row r="45" spans="1:19" s="1365" customFormat="1" ht="14.25">
      <c r="A45" s="106"/>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sheetData>
  <phoneticPr fontId="0" type="noConversion"/>
  <pageMargins left="0.75" right="0.75" top="1" bottom="1" header="0.5" footer="0.5"/>
  <pageSetup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37"/>
  <sheetViews>
    <sheetView workbookViewId="0"/>
  </sheetViews>
  <sheetFormatPr defaultRowHeight="11.25"/>
  <cols>
    <col min="1" max="1" width="1.6640625" customWidth="1"/>
    <col min="2" max="2" width="41.1640625" customWidth="1"/>
    <col min="3" max="3" width="13" customWidth="1"/>
    <col min="4" max="12" width="8.5" customWidth="1"/>
    <col min="13" max="13" width="1.6640625" customWidth="1"/>
  </cols>
  <sheetData>
    <row r="1" spans="1:19" s="921" customFormat="1" ht="13.5" thickBot="1">
      <c r="B1" s="1656" t="s">
        <v>324</v>
      </c>
      <c r="C1" s="1656"/>
      <c r="D1" s="1657"/>
      <c r="E1" s="1657"/>
      <c r="F1" s="1657"/>
      <c r="G1" s="1657"/>
      <c r="H1" s="1657"/>
      <c r="I1" s="1657"/>
      <c r="J1" s="1657"/>
      <c r="K1" s="1657"/>
      <c r="L1" s="1657"/>
      <c r="N1" s="651"/>
      <c r="O1" s="651"/>
      <c r="P1" s="651"/>
      <c r="Q1" s="651"/>
      <c r="R1" s="651"/>
      <c r="S1" s="651"/>
    </row>
    <row r="2" spans="1:19" s="921" customFormat="1" ht="12.75" customHeight="1">
      <c r="B2" s="922"/>
      <c r="C2" s="1658" t="s">
        <v>206</v>
      </c>
      <c r="D2" s="1651" t="s">
        <v>325</v>
      </c>
      <c r="E2" s="1660"/>
      <c r="F2" s="1661"/>
      <c r="G2" s="1651" t="s">
        <v>326</v>
      </c>
      <c r="H2" s="1660"/>
      <c r="I2" s="1661"/>
      <c r="J2" s="1651" t="s">
        <v>327</v>
      </c>
      <c r="K2" s="1660"/>
      <c r="L2" s="1661"/>
      <c r="N2" s="651"/>
      <c r="O2" s="651"/>
      <c r="P2" s="651"/>
      <c r="Q2" s="651"/>
      <c r="R2" s="651"/>
      <c r="S2" s="651"/>
    </row>
    <row r="3" spans="1:19" s="921" customFormat="1" ht="12.75" customHeight="1">
      <c r="B3" s="252"/>
      <c r="C3" s="1659"/>
      <c r="D3" s="1662"/>
      <c r="E3" s="1663"/>
      <c r="F3" s="1664"/>
      <c r="G3" s="1662"/>
      <c r="H3" s="1663"/>
      <c r="I3" s="1664"/>
      <c r="J3" s="1662"/>
      <c r="K3" s="1663"/>
      <c r="L3" s="1664"/>
      <c r="N3" s="651"/>
      <c r="O3" s="651"/>
      <c r="P3" s="651"/>
      <c r="Q3" s="651"/>
      <c r="R3" s="651"/>
      <c r="S3" s="651"/>
    </row>
    <row r="4" spans="1:19" s="921" customFormat="1" ht="12.75" thickBot="1">
      <c r="B4" s="244"/>
      <c r="C4" s="251" t="s">
        <v>589</v>
      </c>
      <c r="D4" s="242">
        <v>2014</v>
      </c>
      <c r="E4" s="246">
        <v>2013</v>
      </c>
      <c r="F4" s="258">
        <v>2012</v>
      </c>
      <c r="G4" s="242">
        <v>2014</v>
      </c>
      <c r="H4" s="246">
        <v>2013</v>
      </c>
      <c r="I4" s="258">
        <v>2012</v>
      </c>
      <c r="J4" s="242">
        <v>2014</v>
      </c>
      <c r="K4" s="246">
        <v>2013</v>
      </c>
      <c r="L4" s="258">
        <v>2012</v>
      </c>
      <c r="N4" s="651"/>
      <c r="O4" s="651"/>
      <c r="P4" s="651"/>
      <c r="Q4" s="651"/>
      <c r="R4" s="651"/>
      <c r="S4" s="651"/>
    </row>
    <row r="5" spans="1:19" s="921" customFormat="1" ht="12">
      <c r="B5" s="923" t="s">
        <v>184</v>
      </c>
      <c r="C5" s="924">
        <v>167800</v>
      </c>
      <c r="D5" s="925">
        <v>87</v>
      </c>
      <c r="E5" s="926">
        <v>85.502115137024091</v>
      </c>
      <c r="F5" s="927">
        <v>84.8</v>
      </c>
      <c r="G5" s="925">
        <v>5.6</v>
      </c>
      <c r="H5" s="928">
        <v>5.7016737171234135</v>
      </c>
      <c r="I5" s="929">
        <v>5.4</v>
      </c>
      <c r="J5" s="928">
        <v>7.3</v>
      </c>
      <c r="K5" s="927">
        <v>8.7778186499908042</v>
      </c>
      <c r="L5" s="930">
        <v>9.8000000000000007</v>
      </c>
      <c r="N5" s="651"/>
      <c r="O5" s="651"/>
      <c r="P5" s="651"/>
      <c r="Q5" s="651"/>
      <c r="R5" s="651"/>
      <c r="S5" s="651"/>
    </row>
    <row r="6" spans="1:19" s="921" customFormat="1" ht="12">
      <c r="B6" s="445" t="s">
        <v>623</v>
      </c>
      <c r="C6" s="446">
        <v>16845</v>
      </c>
      <c r="D6" s="931">
        <v>88.252625113715638</v>
      </c>
      <c r="E6" s="932">
        <v>85.463554073412183</v>
      </c>
      <c r="F6" s="933">
        <v>86.732954042084188</v>
      </c>
      <c r="G6" s="931">
        <v>4.5029322458051642</v>
      </c>
      <c r="H6" s="934">
        <v>6.4308238494702898</v>
      </c>
      <c r="I6" s="935">
        <v>4.7934132616471548</v>
      </c>
      <c r="J6" s="934">
        <v>7.2211402510334812</v>
      </c>
      <c r="K6" s="933">
        <v>8.6415240645733622</v>
      </c>
      <c r="L6" s="936">
        <v>8.4668918806299391</v>
      </c>
      <c r="N6" s="651"/>
      <c r="O6" s="651"/>
      <c r="P6" s="651"/>
      <c r="Q6" s="651"/>
      <c r="R6" s="651"/>
      <c r="S6" s="651"/>
    </row>
    <row r="7" spans="1:19" s="921" customFormat="1" ht="12">
      <c r="B7" s="445" t="s">
        <v>215</v>
      </c>
      <c r="C7" s="446">
        <v>46355</v>
      </c>
      <c r="D7" s="931">
        <v>86.683999111614753</v>
      </c>
      <c r="E7" s="932">
        <v>86.433625752041394</v>
      </c>
      <c r="F7" s="933">
        <v>86.116021791763416</v>
      </c>
      <c r="G7" s="931">
        <v>6.7224883460549982</v>
      </c>
      <c r="H7" s="934">
        <v>6.1748251637045497</v>
      </c>
      <c r="I7" s="935">
        <v>5.9341821660778953</v>
      </c>
      <c r="J7" s="934">
        <v>6.5854336588377507</v>
      </c>
      <c r="K7" s="933">
        <v>7.9922978462604668</v>
      </c>
      <c r="L7" s="936">
        <v>7.9321082849257643</v>
      </c>
      <c r="N7" s="651"/>
      <c r="O7" s="651"/>
      <c r="P7" s="651"/>
      <c r="Q7" s="651"/>
      <c r="R7" s="651"/>
      <c r="S7" s="651"/>
    </row>
    <row r="8" spans="1:19" s="921" customFormat="1" ht="12">
      <c r="B8" s="445" t="s">
        <v>625</v>
      </c>
      <c r="C8" s="446">
        <v>26761</v>
      </c>
      <c r="D8" s="931">
        <v>86.7</v>
      </c>
      <c r="E8" s="932">
        <v>86.230745969475535</v>
      </c>
      <c r="F8" s="933">
        <v>87.410910501657042</v>
      </c>
      <c r="G8" s="931">
        <v>4.9000000000000004</v>
      </c>
      <c r="H8" s="934">
        <v>6.6991163657279511</v>
      </c>
      <c r="I8" s="935">
        <v>4.3074846123549948</v>
      </c>
      <c r="J8" s="934">
        <v>8.4</v>
      </c>
      <c r="K8" s="933">
        <v>7.6060669740547784</v>
      </c>
      <c r="L8" s="936">
        <v>8.2816048859879956</v>
      </c>
      <c r="N8" s="651"/>
      <c r="O8" s="651"/>
      <c r="P8" s="651"/>
      <c r="Q8" s="651"/>
      <c r="R8" s="651"/>
      <c r="S8" s="651"/>
    </row>
    <row r="9" spans="1:19" s="921" customFormat="1" ht="12">
      <c r="B9" s="445" t="s">
        <v>622</v>
      </c>
      <c r="C9" s="446">
        <v>30725</v>
      </c>
      <c r="D9" s="931">
        <v>86.9</v>
      </c>
      <c r="E9" s="932">
        <v>85.647735899608378</v>
      </c>
      <c r="F9" s="933">
        <v>86.881546395368474</v>
      </c>
      <c r="G9" s="931">
        <v>5.7</v>
      </c>
      <c r="H9" s="934">
        <v>7.5250407682133451</v>
      </c>
      <c r="I9" s="935">
        <v>5.2329096400552144</v>
      </c>
      <c r="J9" s="934">
        <v>7.8</v>
      </c>
      <c r="K9" s="933">
        <v>7.6259016960012973</v>
      </c>
      <c r="L9" s="936">
        <v>7.8855439645762928</v>
      </c>
      <c r="N9" s="651"/>
      <c r="O9" s="651"/>
      <c r="P9" s="651"/>
      <c r="Q9" s="651"/>
      <c r="R9" s="651"/>
      <c r="S9" s="651"/>
    </row>
    <row r="10" spans="1:19" s="921" customFormat="1" ht="12.75" thickBot="1">
      <c r="B10" s="443" t="s">
        <v>626</v>
      </c>
      <c r="C10" s="444">
        <v>37077</v>
      </c>
      <c r="D10" s="931">
        <v>89.2</v>
      </c>
      <c r="E10" s="932">
        <v>86.892589431471393</v>
      </c>
      <c r="F10" s="933">
        <v>87.304138224569542</v>
      </c>
      <c r="G10" s="931">
        <v>5.4</v>
      </c>
      <c r="H10" s="934">
        <v>7.62359560949771</v>
      </c>
      <c r="I10" s="935">
        <v>5.3821817967128531</v>
      </c>
      <c r="J10" s="934">
        <v>5.4</v>
      </c>
      <c r="K10" s="933">
        <v>6.0321964549339793</v>
      </c>
      <c r="L10" s="936">
        <v>7.3101093152883445</v>
      </c>
      <c r="N10" s="651"/>
      <c r="O10" s="651"/>
      <c r="P10" s="651"/>
      <c r="Q10" s="651"/>
      <c r="R10" s="651"/>
      <c r="S10" s="651"/>
    </row>
    <row r="11" spans="1:19" s="921" customFormat="1" ht="12.75" thickBot="1">
      <c r="B11" s="447" t="s">
        <v>328</v>
      </c>
      <c r="C11" s="937">
        <v>10699</v>
      </c>
      <c r="D11" s="938">
        <v>96.1</v>
      </c>
      <c r="E11" s="939">
        <v>96.3</v>
      </c>
      <c r="F11" s="940">
        <v>95.9</v>
      </c>
      <c r="G11" s="938">
        <v>1</v>
      </c>
      <c r="H11" s="941">
        <v>0.4</v>
      </c>
      <c r="I11" s="942">
        <v>0.3</v>
      </c>
      <c r="J11" s="941">
        <v>2.8</v>
      </c>
      <c r="K11" s="940">
        <v>3.2</v>
      </c>
      <c r="L11" s="943">
        <v>3.8</v>
      </c>
      <c r="N11" s="651"/>
      <c r="O11" s="651"/>
      <c r="P11" s="651"/>
      <c r="Q11" s="651"/>
      <c r="R11" s="651"/>
      <c r="S11" s="651"/>
    </row>
    <row r="12" spans="1:19" s="921" customFormat="1" ht="12">
      <c r="A12" s="188"/>
      <c r="B12" s="944"/>
      <c r="C12" s="945"/>
      <c r="M12" s="188"/>
    </row>
    <row r="13" spans="1:19" s="921" customFormat="1" ht="12.75">
      <c r="A13" s="946"/>
      <c r="B13" s="947"/>
      <c r="C13" s="947"/>
      <c r="D13" s="947"/>
      <c r="E13" s="947"/>
      <c r="F13" s="947"/>
      <c r="G13" s="947"/>
      <c r="H13" s="947"/>
      <c r="I13" s="947"/>
      <c r="J13" s="947"/>
      <c r="K13" s="947"/>
      <c r="L13" s="947"/>
      <c r="M13" s="255"/>
    </row>
    <row r="14" spans="1:19" ht="12.75" customHeight="1" thickBot="1">
      <c r="A14" s="486"/>
      <c r="B14" s="1654" t="s">
        <v>324</v>
      </c>
      <c r="C14" s="1654"/>
      <c r="D14" s="1655"/>
      <c r="E14" s="1655"/>
      <c r="F14" s="1655"/>
      <c r="G14" s="1655"/>
      <c r="H14" s="1655"/>
      <c r="I14" s="1655"/>
      <c r="J14" s="1655"/>
      <c r="K14" s="1655"/>
      <c r="L14" s="1655"/>
      <c r="M14" s="486"/>
    </row>
    <row r="15" spans="1:19" ht="12.75" customHeight="1">
      <c r="A15" s="486"/>
      <c r="B15" s="260"/>
      <c r="C15" s="1643" t="s">
        <v>206</v>
      </c>
      <c r="D15" s="1645" t="s">
        <v>325</v>
      </c>
      <c r="E15" s="1646"/>
      <c r="F15" s="1647"/>
      <c r="G15" s="1645" t="s">
        <v>326</v>
      </c>
      <c r="H15" s="1646"/>
      <c r="I15" s="1647"/>
      <c r="J15" s="1651" t="s">
        <v>327</v>
      </c>
      <c r="K15" s="1652"/>
      <c r="L15" s="1653"/>
      <c r="M15" s="486"/>
    </row>
    <row r="16" spans="1:19" ht="12">
      <c r="A16" s="486"/>
      <c r="B16" s="252" t="s">
        <v>205</v>
      </c>
      <c r="C16" s="1644" t="s">
        <v>206</v>
      </c>
      <c r="D16" s="1648"/>
      <c r="E16" s="1649"/>
      <c r="F16" s="1650"/>
      <c r="G16" s="1648"/>
      <c r="H16" s="1649"/>
      <c r="I16" s="1650"/>
      <c r="J16" s="1648"/>
      <c r="K16" s="1649"/>
      <c r="L16" s="1650"/>
      <c r="M16" s="486"/>
    </row>
    <row r="17" spans="1:13" ht="12.75" thickBot="1">
      <c r="A17" s="486"/>
      <c r="B17" s="244"/>
      <c r="C17" s="251" t="s">
        <v>589</v>
      </c>
      <c r="D17" s="242">
        <v>2014</v>
      </c>
      <c r="E17" s="246">
        <v>2013</v>
      </c>
      <c r="F17" s="258">
        <v>2012</v>
      </c>
      <c r="G17" s="242">
        <v>2014</v>
      </c>
      <c r="H17" s="246">
        <v>2013</v>
      </c>
      <c r="I17" s="258">
        <v>2012</v>
      </c>
      <c r="J17" s="1015">
        <v>2014</v>
      </c>
      <c r="K17" s="1016">
        <v>2013</v>
      </c>
      <c r="L17" s="258">
        <v>2012</v>
      </c>
      <c r="M17" s="486"/>
    </row>
    <row r="18" spans="1:13" ht="12">
      <c r="A18" s="486"/>
      <c r="B18" s="429" t="s">
        <v>184</v>
      </c>
      <c r="C18" s="431">
        <v>167800</v>
      </c>
      <c r="D18" s="433">
        <v>87</v>
      </c>
      <c r="E18" s="434">
        <v>85.502115137024091</v>
      </c>
      <c r="F18" s="435">
        <v>84.8</v>
      </c>
      <c r="G18" s="436">
        <v>5.6</v>
      </c>
      <c r="H18" s="434">
        <v>5.7016737171234135</v>
      </c>
      <c r="I18" s="435">
        <v>5.4</v>
      </c>
      <c r="J18" s="1017">
        <v>7.3</v>
      </c>
      <c r="K18" s="927">
        <v>8.7778186499908042</v>
      </c>
      <c r="L18" s="930">
        <v>9.8000000000000007</v>
      </c>
      <c r="M18" s="486"/>
    </row>
    <row r="19" spans="1:13" ht="12.75" thickBot="1">
      <c r="A19" s="486"/>
      <c r="B19" s="430" t="s">
        <v>622</v>
      </c>
      <c r="C19" s="432">
        <v>30725</v>
      </c>
      <c r="D19" s="437">
        <v>86.9</v>
      </c>
      <c r="E19" s="438">
        <v>85.647735899608378</v>
      </c>
      <c r="F19" s="439">
        <v>86.881546395368474</v>
      </c>
      <c r="G19" s="437">
        <v>5.7</v>
      </c>
      <c r="H19" s="438">
        <v>7.5250407682133451</v>
      </c>
      <c r="I19" s="439">
        <v>5.2329096400552144</v>
      </c>
      <c r="J19" s="437">
        <v>7.8</v>
      </c>
      <c r="K19" s="438">
        <v>7.6259016960012973</v>
      </c>
      <c r="L19" s="1018">
        <v>7.8855439645762928</v>
      </c>
      <c r="M19" s="486"/>
    </row>
    <row r="20" spans="1:13" ht="15">
      <c r="A20" s="995"/>
      <c r="B20" s="1010" t="s">
        <v>358</v>
      </c>
      <c r="C20" s="996">
        <v>176</v>
      </c>
      <c r="D20" s="1484">
        <v>82.608695650000001</v>
      </c>
      <c r="E20" s="997">
        <v>89.473684210526315</v>
      </c>
      <c r="F20" s="998">
        <v>90.322580645161295</v>
      </c>
      <c r="G20" s="999">
        <v>8.6956521739999992</v>
      </c>
      <c r="H20" s="1000">
        <v>5.2631578947368416</v>
      </c>
      <c r="I20" s="998">
        <v>3.2258064516128999</v>
      </c>
      <c r="J20" s="1019">
        <v>8.6956521739999992</v>
      </c>
      <c r="K20" s="1485">
        <v>5.2631578947368416</v>
      </c>
      <c r="L20" s="1020">
        <v>6.4516129032258096</v>
      </c>
      <c r="M20" s="1001"/>
    </row>
    <row r="21" spans="1:13" ht="15">
      <c r="A21" s="995"/>
      <c r="B21" s="1011" t="s">
        <v>345</v>
      </c>
      <c r="C21" s="996">
        <v>970</v>
      </c>
      <c r="D21" s="1484">
        <v>90.969899670000004</v>
      </c>
      <c r="E21" s="997">
        <v>92.250922509225092</v>
      </c>
      <c r="F21" s="998">
        <v>93.023255813953497</v>
      </c>
      <c r="G21" s="999">
        <v>3.3444816049999999</v>
      </c>
      <c r="H21" s="1000">
        <v>3.3210332103321036</v>
      </c>
      <c r="I21" s="998">
        <v>3.1007751937984498</v>
      </c>
      <c r="J21" s="1019">
        <v>5.6856187289999998</v>
      </c>
      <c r="K21" s="1485">
        <v>4.428044280442804</v>
      </c>
      <c r="L21" s="1020">
        <v>3.87596899224806</v>
      </c>
      <c r="M21" s="1001"/>
    </row>
    <row r="22" spans="1:13" ht="15">
      <c r="A22" s="995"/>
      <c r="B22" s="1011" t="s">
        <v>340</v>
      </c>
      <c r="C22" s="996">
        <v>1539</v>
      </c>
      <c r="D22" s="1484">
        <v>95.372750640000007</v>
      </c>
      <c r="E22" s="997">
        <v>94.270833333333343</v>
      </c>
      <c r="F22" s="998">
        <v>95.863746958637506</v>
      </c>
      <c r="G22" s="999">
        <v>3.0848329049999998</v>
      </c>
      <c r="H22" s="1000">
        <v>4.1666666666666661</v>
      </c>
      <c r="I22" s="998">
        <v>2.4330900243308999</v>
      </c>
      <c r="J22" s="1019">
        <v>1.5424164520000001</v>
      </c>
      <c r="K22" s="1485">
        <v>1.5625</v>
      </c>
      <c r="L22" s="1020">
        <v>1.7031630170316301</v>
      </c>
      <c r="M22" s="1001"/>
    </row>
    <row r="23" spans="1:13" ht="15">
      <c r="A23" s="995"/>
      <c r="B23" s="1011" t="s">
        <v>349</v>
      </c>
      <c r="C23" s="996">
        <v>550</v>
      </c>
      <c r="D23" s="1484">
        <v>92.481203010000002</v>
      </c>
      <c r="E23" s="997">
        <v>88.275862068965523</v>
      </c>
      <c r="F23" s="998">
        <v>92.682926829268297</v>
      </c>
      <c r="G23" s="999">
        <v>3.7593984960000002</v>
      </c>
      <c r="H23" s="1000">
        <v>6.8965517241379306</v>
      </c>
      <c r="I23" s="998">
        <v>0.81300813008130102</v>
      </c>
      <c r="J23" s="1014">
        <v>3.7593984960000002</v>
      </c>
      <c r="K23" s="1485">
        <v>4.8275862068965516</v>
      </c>
      <c r="L23" s="1020">
        <v>6.5040650406504099</v>
      </c>
      <c r="M23" s="1001"/>
    </row>
    <row r="24" spans="1:13" ht="15">
      <c r="A24" s="995"/>
      <c r="B24" s="1011" t="s">
        <v>357</v>
      </c>
      <c r="C24" s="996">
        <v>180</v>
      </c>
      <c r="D24" s="1484">
        <v>89.655172410000006</v>
      </c>
      <c r="E24" s="997">
        <v>61.53846153846154</v>
      </c>
      <c r="F24" s="998">
        <v>78.947368421052602</v>
      </c>
      <c r="G24" s="999" t="s">
        <v>628</v>
      </c>
      <c r="H24" s="1000">
        <v>23.076923076923077</v>
      </c>
      <c r="I24" s="998">
        <v>15.789473684210501</v>
      </c>
      <c r="J24" s="1019">
        <v>10.34482759</v>
      </c>
      <c r="K24" s="1485">
        <v>15.384615384615385</v>
      </c>
      <c r="L24" s="1020">
        <v>5.2631578947368398</v>
      </c>
      <c r="M24" s="1001"/>
    </row>
    <row r="25" spans="1:13" ht="15">
      <c r="A25" s="995"/>
      <c r="B25" s="1011" t="s">
        <v>351</v>
      </c>
      <c r="C25" s="996">
        <v>566</v>
      </c>
      <c r="D25" s="1484">
        <v>91.044776119999995</v>
      </c>
      <c r="E25" s="997">
        <v>91.724137931034477</v>
      </c>
      <c r="F25" s="998">
        <v>91.447368421052602</v>
      </c>
      <c r="G25" s="999">
        <v>5.9701492539999998</v>
      </c>
      <c r="H25" s="1000">
        <v>2.7586206896551726</v>
      </c>
      <c r="I25" s="998">
        <v>4.6052631578947398</v>
      </c>
      <c r="J25" s="1019">
        <v>2.9850746269999999</v>
      </c>
      <c r="K25" s="1485">
        <v>5.5172413793103452</v>
      </c>
      <c r="L25" s="1020">
        <v>3.9473684210526301</v>
      </c>
      <c r="M25" s="1001"/>
    </row>
    <row r="26" spans="1:13" ht="15">
      <c r="A26" s="995"/>
      <c r="B26" s="1011" t="s">
        <v>354</v>
      </c>
      <c r="C26" s="996">
        <v>351</v>
      </c>
      <c r="D26" s="1484">
        <v>93.333333330000002</v>
      </c>
      <c r="E26" s="997">
        <v>96</v>
      </c>
      <c r="F26" s="998">
        <v>92.156862745097996</v>
      </c>
      <c r="G26" s="999">
        <v>4.7619047620000003</v>
      </c>
      <c r="H26" s="1000">
        <v>3</v>
      </c>
      <c r="I26" s="998">
        <v>1.9607843137254899</v>
      </c>
      <c r="J26" s="1019">
        <v>1.904761905</v>
      </c>
      <c r="K26" s="1485">
        <v>1</v>
      </c>
      <c r="L26" s="1020">
        <v>5.8823529411764701</v>
      </c>
      <c r="M26" s="1001"/>
    </row>
    <row r="27" spans="1:13" ht="15">
      <c r="A27" s="486"/>
      <c r="B27" s="1011" t="s">
        <v>353</v>
      </c>
      <c r="C27" s="996">
        <v>510</v>
      </c>
      <c r="D27" s="1484">
        <v>96.694214880000004</v>
      </c>
      <c r="E27" s="997">
        <v>96.212121212121218</v>
      </c>
      <c r="F27" s="998">
        <v>94.545454545454504</v>
      </c>
      <c r="G27" s="999">
        <v>1.6528925619999999</v>
      </c>
      <c r="H27" s="1000">
        <v>1.5151515151515151</v>
      </c>
      <c r="I27" s="998">
        <v>1.8181818181818199</v>
      </c>
      <c r="J27" s="1019">
        <v>1.6528925619999999</v>
      </c>
      <c r="K27" s="1485">
        <v>2.2727272727272729</v>
      </c>
      <c r="L27" s="1020">
        <v>3.6363636363636398</v>
      </c>
      <c r="M27" s="1001"/>
    </row>
    <row r="28" spans="1:13" ht="15">
      <c r="A28" s="486"/>
      <c r="B28" s="1011" t="s">
        <v>333</v>
      </c>
      <c r="C28" s="996">
        <v>880</v>
      </c>
      <c r="D28" s="1484">
        <v>80.769230769999993</v>
      </c>
      <c r="E28" s="997">
        <v>73.983739837398375</v>
      </c>
      <c r="F28" s="998">
        <v>72.173913043478294</v>
      </c>
      <c r="G28" s="999">
        <v>4.230769231</v>
      </c>
      <c r="H28" s="1000">
        <v>7.7235772357723578</v>
      </c>
      <c r="I28" s="998">
        <v>8.2608695652173907</v>
      </c>
      <c r="J28" s="1019">
        <v>15</v>
      </c>
      <c r="K28" s="1485">
        <v>18.292682926829269</v>
      </c>
      <c r="L28" s="1020">
        <v>19.565217391304301</v>
      </c>
      <c r="M28" s="1001"/>
    </row>
    <row r="29" spans="1:13" ht="15">
      <c r="A29" s="486"/>
      <c r="B29" s="1011" t="s">
        <v>527</v>
      </c>
      <c r="C29" s="996">
        <v>109</v>
      </c>
      <c r="D29" s="1484">
        <v>62.5</v>
      </c>
      <c r="E29" s="997">
        <v>27.027027027027028</v>
      </c>
      <c r="F29" s="998">
        <v>44.4444444444444</v>
      </c>
      <c r="G29" s="999">
        <v>29.166666670000001</v>
      </c>
      <c r="H29" s="1000">
        <v>56.756756756756758</v>
      </c>
      <c r="I29" s="998">
        <v>33.3333333333333</v>
      </c>
      <c r="J29" s="1019">
        <v>8.3333333330000006</v>
      </c>
      <c r="K29" s="1485">
        <v>16.216216216216218</v>
      </c>
      <c r="L29" s="1020">
        <v>22.2222222222222</v>
      </c>
      <c r="M29" s="1001"/>
    </row>
    <row r="30" spans="1:13" ht="15">
      <c r="A30" s="486"/>
      <c r="B30" s="1011" t="s">
        <v>344</v>
      </c>
      <c r="C30" s="996">
        <v>1076</v>
      </c>
      <c r="D30" s="1484">
        <v>92.657342659999998</v>
      </c>
      <c r="E30" s="997">
        <v>93.238434163701072</v>
      </c>
      <c r="F30" s="998">
        <v>97.560975609756099</v>
      </c>
      <c r="G30" s="999">
        <v>4.1958041960000001</v>
      </c>
      <c r="H30" s="1000">
        <v>2.1352313167259789</v>
      </c>
      <c r="I30" s="998">
        <v>1.7421602787456401</v>
      </c>
      <c r="J30" s="1019">
        <v>3.1468531469999999</v>
      </c>
      <c r="K30" s="1485">
        <v>4.6263345195729535</v>
      </c>
      <c r="L30" s="1020">
        <v>0.696864111498258</v>
      </c>
      <c r="M30" s="1001"/>
    </row>
    <row r="31" spans="1:13" ht="15">
      <c r="A31" s="486"/>
      <c r="B31" s="1011" t="s">
        <v>337</v>
      </c>
      <c r="C31" s="996">
        <v>1756</v>
      </c>
      <c r="D31" s="1484">
        <v>89.082969430000006</v>
      </c>
      <c r="E31" s="997">
        <v>85.27472527472527</v>
      </c>
      <c r="F31" s="998">
        <v>84.321223709368994</v>
      </c>
      <c r="G31" s="999">
        <v>7.4235807859999996</v>
      </c>
      <c r="H31" s="1000">
        <v>9.4505494505494507</v>
      </c>
      <c r="I31" s="998">
        <v>7.0745697896749498</v>
      </c>
      <c r="J31" s="1014">
        <v>3.4934497819999999</v>
      </c>
      <c r="K31" s="1485">
        <v>5.2747252747252746</v>
      </c>
      <c r="L31" s="1020">
        <v>8.6042065009560194</v>
      </c>
      <c r="M31" s="1001"/>
    </row>
    <row r="32" spans="1:13" ht="15">
      <c r="A32" s="486"/>
      <c r="B32" s="1011" t="s">
        <v>342</v>
      </c>
      <c r="C32" s="996">
        <v>1229</v>
      </c>
      <c r="D32" s="1484">
        <v>96.875</v>
      </c>
      <c r="E32" s="997">
        <v>98.738170347003148</v>
      </c>
      <c r="F32" s="998">
        <v>96.716417910447802</v>
      </c>
      <c r="G32" s="999">
        <v>1.875</v>
      </c>
      <c r="H32" s="1000">
        <v>1.2618296529968454</v>
      </c>
      <c r="I32" s="998">
        <v>2.3880597014925402</v>
      </c>
      <c r="J32" s="1019">
        <v>1.25</v>
      </c>
      <c r="K32" s="1486" t="s">
        <v>627</v>
      </c>
      <c r="L32" s="1020">
        <v>0.89552238805970197</v>
      </c>
      <c r="M32" s="1001"/>
    </row>
    <row r="33" spans="1:13" ht="15">
      <c r="A33" s="486"/>
      <c r="B33" s="1011" t="s">
        <v>334</v>
      </c>
      <c r="C33" s="996">
        <v>2315</v>
      </c>
      <c r="D33" s="1484">
        <v>76.097560979999997</v>
      </c>
      <c r="E33" s="997">
        <v>70.109546165884197</v>
      </c>
      <c r="F33" s="998">
        <v>69.537480063795897</v>
      </c>
      <c r="G33" s="999">
        <v>8.1300813010000006</v>
      </c>
      <c r="H33" s="1000">
        <v>9.2331768388106426</v>
      </c>
      <c r="I33" s="998">
        <v>8.1339712918660307</v>
      </c>
      <c r="J33" s="1019">
        <v>15.77235772</v>
      </c>
      <c r="K33" s="1485">
        <v>20.344287949921753</v>
      </c>
      <c r="L33" s="1020">
        <v>22.328548644338099</v>
      </c>
      <c r="M33" s="1001"/>
    </row>
    <row r="34" spans="1:13" ht="15">
      <c r="A34" s="486"/>
      <c r="B34" s="1011" t="s">
        <v>341</v>
      </c>
      <c r="C34" s="996">
        <v>1275</v>
      </c>
      <c r="D34" s="1484">
        <v>82.634730540000007</v>
      </c>
      <c r="E34" s="997">
        <v>81.002638522427446</v>
      </c>
      <c r="F34" s="998">
        <v>76.080691642651303</v>
      </c>
      <c r="G34" s="999">
        <v>10.77844311</v>
      </c>
      <c r="H34" s="1000">
        <v>7.3878627968337733</v>
      </c>
      <c r="I34" s="998">
        <v>9.5100864553314093</v>
      </c>
      <c r="J34" s="1019">
        <v>6.5868263469999997</v>
      </c>
      <c r="K34" s="1485">
        <v>11.609498680738787</v>
      </c>
      <c r="L34" s="1020">
        <v>14.4092219020173</v>
      </c>
      <c r="M34" s="1001"/>
    </row>
    <row r="35" spans="1:13" ht="15">
      <c r="A35" s="486"/>
      <c r="B35" s="1011" t="s">
        <v>336</v>
      </c>
      <c r="C35" s="996">
        <v>1897</v>
      </c>
      <c r="D35" s="1484">
        <v>92.125984250000002</v>
      </c>
      <c r="E35" s="997">
        <v>84.952380952380963</v>
      </c>
      <c r="F35" s="998">
        <v>86.019417475728204</v>
      </c>
      <c r="G35" s="999">
        <v>4.9212598429999996</v>
      </c>
      <c r="H35" s="1000">
        <v>11.80952380952381</v>
      </c>
      <c r="I35" s="998">
        <v>8.9320388349514594</v>
      </c>
      <c r="J35" s="1019">
        <v>2.9527559060000002</v>
      </c>
      <c r="K35" s="1485">
        <v>3.2380952380952377</v>
      </c>
      <c r="L35" s="1020">
        <v>5.0485436893203897</v>
      </c>
      <c r="M35" s="1001"/>
    </row>
    <row r="36" spans="1:13" ht="15">
      <c r="A36" s="486"/>
      <c r="B36" s="1011" t="s">
        <v>332</v>
      </c>
      <c r="C36" s="996">
        <v>5657</v>
      </c>
      <c r="D36" s="1484">
        <v>75.477463709999995</v>
      </c>
      <c r="E36" s="997">
        <v>71.406844106463879</v>
      </c>
      <c r="F36" s="998">
        <v>70.870870870870903</v>
      </c>
      <c r="G36" s="999">
        <v>7.9449961800000004</v>
      </c>
      <c r="H36" s="1000">
        <v>7.832699619771863</v>
      </c>
      <c r="I36" s="998">
        <v>8.4084084084084108</v>
      </c>
      <c r="J36" s="1019">
        <v>16.577540110000001</v>
      </c>
      <c r="K36" s="1485">
        <v>20.760456273764259</v>
      </c>
      <c r="L36" s="1020">
        <v>20.720720720720699</v>
      </c>
      <c r="M36" s="1001"/>
    </row>
    <row r="37" spans="1:13" ht="15">
      <c r="A37" s="486"/>
      <c r="B37" s="1011" t="s">
        <v>346</v>
      </c>
      <c r="C37" s="996">
        <v>622</v>
      </c>
      <c r="D37" s="1484">
        <v>90.666666669999998</v>
      </c>
      <c r="E37" s="997">
        <v>95.882352941176478</v>
      </c>
      <c r="F37" s="998">
        <v>91.358024691357997</v>
      </c>
      <c r="G37" s="999">
        <v>3.3333333330000001</v>
      </c>
      <c r="H37" s="1000">
        <v>2.3529411764705883</v>
      </c>
      <c r="I37" s="998">
        <v>3.0864197530864201</v>
      </c>
      <c r="J37" s="1019">
        <v>6</v>
      </c>
      <c r="K37" s="1485">
        <v>1.7647058823529411</v>
      </c>
      <c r="L37" s="1020">
        <v>5.5555555555555598</v>
      </c>
      <c r="M37" s="1001"/>
    </row>
    <row r="38" spans="1:13" ht="15">
      <c r="A38" s="486"/>
      <c r="B38" s="1011" t="s">
        <v>343</v>
      </c>
      <c r="C38" s="996">
        <v>1044</v>
      </c>
      <c r="D38" s="1484">
        <v>88.4375</v>
      </c>
      <c r="E38" s="997">
        <v>87.579617834394909</v>
      </c>
      <c r="F38" s="998">
        <v>92.465753424657507</v>
      </c>
      <c r="G38" s="999">
        <v>5.3125</v>
      </c>
      <c r="H38" s="1000">
        <v>5.7324840764331215</v>
      </c>
      <c r="I38" s="998">
        <v>3.7671232876712302</v>
      </c>
      <c r="J38" s="1019">
        <v>6.25</v>
      </c>
      <c r="K38" s="1485">
        <v>6.6878980891719744</v>
      </c>
      <c r="L38" s="1020">
        <v>3.7671232876712302</v>
      </c>
      <c r="M38" s="1001"/>
    </row>
    <row r="39" spans="1:13" ht="15">
      <c r="A39" s="486"/>
      <c r="B39" s="1011" t="s">
        <v>352</v>
      </c>
      <c r="C39" s="996">
        <v>466</v>
      </c>
      <c r="D39" s="1484">
        <v>91.970802919999997</v>
      </c>
      <c r="E39" s="997">
        <v>94.964028776978409</v>
      </c>
      <c r="F39" s="998">
        <v>95.8333333333333</v>
      </c>
      <c r="G39" s="999">
        <v>5.1094890509999997</v>
      </c>
      <c r="H39" s="1000" t="s">
        <v>627</v>
      </c>
      <c r="I39" s="998">
        <v>2.0833333333333299</v>
      </c>
      <c r="J39" s="1019">
        <v>2.9197080290000001</v>
      </c>
      <c r="K39" s="1485">
        <v>5.0359712230215825</v>
      </c>
      <c r="L39" s="1020">
        <v>2.0833333333333299</v>
      </c>
      <c r="M39" s="1001"/>
    </row>
    <row r="40" spans="1:13" ht="15">
      <c r="A40" s="486"/>
      <c r="B40" s="1011" t="s">
        <v>355</v>
      </c>
      <c r="C40" s="996">
        <v>369</v>
      </c>
      <c r="D40" s="1484">
        <v>92.857142859999996</v>
      </c>
      <c r="E40" s="997">
        <v>86.021505376344081</v>
      </c>
      <c r="F40" s="998">
        <v>91.304347826086996</v>
      </c>
      <c r="G40" s="999">
        <v>2.6785714289999998</v>
      </c>
      <c r="H40" s="1000">
        <v>2.1505376344086025</v>
      </c>
      <c r="I40" s="998">
        <v>0</v>
      </c>
      <c r="J40" s="1019">
        <v>4.4642857139999998</v>
      </c>
      <c r="K40" s="1485">
        <v>11.827956989247312</v>
      </c>
      <c r="L40" s="1020">
        <v>8.6956521739130395</v>
      </c>
      <c r="M40" s="1001"/>
    </row>
    <row r="41" spans="1:13" ht="15">
      <c r="A41" s="486"/>
      <c r="B41" s="1011" t="s">
        <v>348</v>
      </c>
      <c r="C41" s="996">
        <v>635</v>
      </c>
      <c r="D41" s="1484">
        <v>97.794117650000004</v>
      </c>
      <c r="E41" s="997">
        <v>95.092024539877301</v>
      </c>
      <c r="F41" s="998">
        <v>91.875</v>
      </c>
      <c r="G41" s="999">
        <v>0.735294118</v>
      </c>
      <c r="H41" s="1000">
        <v>1.8404907975460123</v>
      </c>
      <c r="I41" s="998">
        <v>2.5</v>
      </c>
      <c r="J41" s="1019">
        <v>1.4705882349999999</v>
      </c>
      <c r="K41" s="1485">
        <v>3.0674846625766872</v>
      </c>
      <c r="L41" s="1020">
        <v>5.625</v>
      </c>
      <c r="M41" s="1001"/>
    </row>
    <row r="42" spans="1:13" ht="15">
      <c r="A42" s="486"/>
      <c r="B42" s="1011" t="s">
        <v>338</v>
      </c>
      <c r="C42" s="996">
        <v>1524</v>
      </c>
      <c r="D42" s="1484">
        <v>96.190476189999998</v>
      </c>
      <c r="E42" s="997">
        <v>95.959595959595958</v>
      </c>
      <c r="F42" s="998">
        <v>96.313364055299502</v>
      </c>
      <c r="G42" s="999">
        <v>2.8571428569999999</v>
      </c>
      <c r="H42" s="1000">
        <v>1.7676767676767675</v>
      </c>
      <c r="I42" s="998">
        <v>1.1520737327188899</v>
      </c>
      <c r="J42" s="1019">
        <v>0.95238095199999995</v>
      </c>
      <c r="K42" s="1485">
        <v>2.2727272727272729</v>
      </c>
      <c r="L42" s="1020">
        <v>2.5345622119815698</v>
      </c>
      <c r="M42" s="1001"/>
    </row>
    <row r="43" spans="1:13" ht="15">
      <c r="A43" s="486"/>
      <c r="B43" s="1011" t="s">
        <v>350</v>
      </c>
      <c r="C43" s="996">
        <v>575</v>
      </c>
      <c r="D43" s="1484">
        <v>93.283582089999996</v>
      </c>
      <c r="E43" s="997">
        <v>94.117647058823522</v>
      </c>
      <c r="F43" s="998">
        <v>97.183098591549296</v>
      </c>
      <c r="G43" s="999">
        <v>5.223880597</v>
      </c>
      <c r="H43" s="1000">
        <v>3.9215686274509802</v>
      </c>
      <c r="I43" s="998">
        <v>0.70422535211267601</v>
      </c>
      <c r="J43" s="1019">
        <v>1.4925373129999999</v>
      </c>
      <c r="K43" s="1485">
        <v>1.9607843137254901</v>
      </c>
      <c r="L43" s="1020">
        <v>2.1126760563380298</v>
      </c>
      <c r="M43" s="1001"/>
    </row>
    <row r="44" spans="1:13" ht="15">
      <c r="A44" s="486"/>
      <c r="B44" s="1011" t="s">
        <v>347</v>
      </c>
      <c r="C44" s="996">
        <v>615</v>
      </c>
      <c r="D44" s="1484">
        <v>98.039215690000006</v>
      </c>
      <c r="E44" s="997">
        <v>96.341463414634148</v>
      </c>
      <c r="F44" s="998">
        <v>93.684210526315795</v>
      </c>
      <c r="G44" s="999">
        <v>1.9607843140000001</v>
      </c>
      <c r="H44" s="1000">
        <v>2.4390243902439024</v>
      </c>
      <c r="I44" s="998">
        <v>0.52631578947368396</v>
      </c>
      <c r="J44" s="1022" t="s">
        <v>627</v>
      </c>
      <c r="K44" s="1485">
        <v>1.2195121951219512</v>
      </c>
      <c r="L44" s="1020">
        <v>5.7894736842105301</v>
      </c>
      <c r="M44" s="1001"/>
    </row>
    <row r="45" spans="1:13" ht="15">
      <c r="A45" s="486"/>
      <c r="B45" s="1011" t="s">
        <v>335</v>
      </c>
      <c r="C45" s="996">
        <v>1985</v>
      </c>
      <c r="D45" s="1484">
        <v>91.428571430000005</v>
      </c>
      <c r="E45" s="997">
        <v>90.841121495327101</v>
      </c>
      <c r="F45" s="998">
        <v>92.364990689012998</v>
      </c>
      <c r="G45" s="999">
        <v>3.673469388</v>
      </c>
      <c r="H45" s="1000">
        <v>4.1121495327102808</v>
      </c>
      <c r="I45" s="998">
        <v>3.1657355679701999</v>
      </c>
      <c r="J45" s="1019">
        <v>4.8979591840000003</v>
      </c>
      <c r="K45" s="1485">
        <v>5.0467289719626169</v>
      </c>
      <c r="L45" s="1020">
        <v>4.4692737430167604</v>
      </c>
      <c r="M45" s="1001"/>
    </row>
    <row r="46" spans="1:13" ht="15">
      <c r="A46" s="486"/>
      <c r="B46" s="1011" t="s">
        <v>339</v>
      </c>
      <c r="C46" s="996">
        <v>1560</v>
      </c>
      <c r="D46" s="1484">
        <v>73.584905660000004</v>
      </c>
      <c r="E46" s="997">
        <v>69.703872437357631</v>
      </c>
      <c r="F46" s="998">
        <v>72.1227621483376</v>
      </c>
      <c r="G46" s="999">
        <v>9.4339622639999998</v>
      </c>
      <c r="H46" s="1000">
        <v>7.7448747152619593</v>
      </c>
      <c r="I46" s="998">
        <v>4.3478260869565197</v>
      </c>
      <c r="J46" s="1019">
        <v>16.981132079999998</v>
      </c>
      <c r="K46" s="1485">
        <v>22.551252847380411</v>
      </c>
      <c r="L46" s="1020">
        <v>23.529411764705898</v>
      </c>
      <c r="M46" s="1001"/>
    </row>
    <row r="47" spans="1:13" ht="15.75" thickBot="1">
      <c r="A47" s="486"/>
      <c r="B47" s="1011" t="s">
        <v>356</v>
      </c>
      <c r="C47" s="996">
        <v>294</v>
      </c>
      <c r="D47" s="1484">
        <v>95.833333330000002</v>
      </c>
      <c r="E47" s="997">
        <v>96.15384615384616</v>
      </c>
      <c r="F47" s="998">
        <v>91.463414634146304</v>
      </c>
      <c r="G47" s="999">
        <v>4.1666666670000003</v>
      </c>
      <c r="H47" s="1000" t="s">
        <v>627</v>
      </c>
      <c r="I47" s="998">
        <v>3.6585365853658498</v>
      </c>
      <c r="J47" s="1022" t="s">
        <v>627</v>
      </c>
      <c r="K47" s="1485">
        <v>3.8461538461538463</v>
      </c>
      <c r="L47" s="1020">
        <v>4.8780487804878003</v>
      </c>
      <c r="M47" s="1001"/>
    </row>
    <row r="48" spans="1:13" ht="12.75" thickBot="1">
      <c r="A48" s="486"/>
      <c r="B48" s="1012" t="s">
        <v>528</v>
      </c>
      <c r="C48" s="1013">
        <v>10699</v>
      </c>
      <c r="D48" s="1002">
        <v>96.1</v>
      </c>
      <c r="E48" s="1003">
        <v>96.33507853403141</v>
      </c>
      <c r="F48" s="1004">
        <v>95.930462267878298</v>
      </c>
      <c r="G48" s="1002">
        <v>1</v>
      </c>
      <c r="H48" s="1003">
        <v>0.44301248489730166</v>
      </c>
      <c r="I48" s="1005">
        <v>0.27657052548399802</v>
      </c>
      <c r="J48" s="1021">
        <v>2.8</v>
      </c>
      <c r="K48" s="1003">
        <v>3.2219089810712851</v>
      </c>
      <c r="L48" s="1005">
        <v>3.79296720663769</v>
      </c>
      <c r="M48" s="486"/>
    </row>
    <row r="49" spans="1:13" ht="15">
      <c r="A49" s="486"/>
      <c r="B49" s="1009" t="s">
        <v>329</v>
      </c>
      <c r="C49" s="1007"/>
      <c r="D49" s="1001"/>
      <c r="E49" s="1001"/>
      <c r="F49" s="1001"/>
      <c r="G49" s="1001"/>
      <c r="H49" s="1001"/>
      <c r="I49" s="1001"/>
      <c r="J49" s="1001"/>
      <c r="K49" s="1001"/>
      <c r="L49" s="1001"/>
      <c r="M49" s="486"/>
    </row>
    <row r="50" spans="1:13" ht="15">
      <c r="A50" s="486"/>
      <c r="B50" s="1009" t="s">
        <v>330</v>
      </c>
      <c r="C50" s="1007"/>
      <c r="D50" s="1001"/>
      <c r="E50" s="1001"/>
      <c r="F50" s="1001"/>
      <c r="G50" s="1001"/>
      <c r="H50" s="1001"/>
      <c r="I50" s="1001"/>
      <c r="J50" s="1001"/>
      <c r="K50" s="1001"/>
      <c r="L50" s="1001"/>
      <c r="M50" s="486"/>
    </row>
    <row r="51" spans="1:13" ht="15">
      <c r="A51" s="486"/>
      <c r="B51" s="1006" t="s">
        <v>331</v>
      </c>
      <c r="C51" s="1007"/>
      <c r="D51" s="1008"/>
      <c r="E51" s="1008"/>
      <c r="F51" s="1008"/>
      <c r="G51" s="1008"/>
      <c r="H51" s="1008"/>
      <c r="I51" s="1008"/>
      <c r="J51" s="1008"/>
      <c r="K51" s="1008"/>
      <c r="L51" s="1008"/>
      <c r="M51" s="486"/>
    </row>
    <row r="52" spans="1:13" ht="15">
      <c r="A52" s="247"/>
      <c r="B52" s="254"/>
      <c r="C52" s="245"/>
      <c r="D52" s="243"/>
      <c r="E52" s="243"/>
      <c r="F52" s="248"/>
      <c r="G52" s="243"/>
      <c r="H52" s="243"/>
      <c r="I52" s="248"/>
      <c r="J52" s="250"/>
      <c r="K52" s="250"/>
      <c r="L52" s="250"/>
      <c r="M52" s="255"/>
    </row>
    <row r="53" spans="1:13" ht="15">
      <c r="A53" s="247"/>
      <c r="B53" s="254"/>
      <c r="C53" s="245"/>
      <c r="D53" s="243"/>
      <c r="E53" s="243"/>
      <c r="F53" s="248"/>
      <c r="G53" s="243"/>
      <c r="H53" s="243"/>
      <c r="I53" s="248"/>
      <c r="J53" s="250"/>
      <c r="K53" s="250"/>
      <c r="L53" s="250"/>
      <c r="M53" s="255"/>
    </row>
    <row r="54" spans="1:13" ht="12">
      <c r="A54" s="247"/>
    </row>
    <row r="55" spans="1:13" ht="12">
      <c r="A55" s="247"/>
    </row>
    <row r="194" spans="1:13" ht="12.75">
      <c r="B194" s="249"/>
      <c r="C194" s="249"/>
      <c r="D194" s="249"/>
      <c r="E194" s="249"/>
      <c r="F194" s="249"/>
      <c r="G194" s="249"/>
      <c r="H194" s="249"/>
      <c r="I194" s="249"/>
      <c r="J194" s="249"/>
      <c r="K194" s="249"/>
      <c r="L194" s="249"/>
      <c r="M194" s="255"/>
    </row>
    <row r="195" spans="1:13" ht="12.75">
      <c r="B195" s="249"/>
      <c r="C195" s="249"/>
      <c r="D195" s="249"/>
      <c r="E195" s="249"/>
      <c r="F195" s="249"/>
      <c r="G195" s="249"/>
      <c r="H195" s="249"/>
      <c r="I195" s="249"/>
      <c r="J195" s="249"/>
      <c r="K195" s="249"/>
      <c r="L195" s="249"/>
      <c r="M195" s="255"/>
    </row>
    <row r="196" spans="1:13" ht="12.75">
      <c r="A196" s="247"/>
      <c r="B196" s="249"/>
      <c r="C196" s="249"/>
      <c r="D196" s="249"/>
      <c r="E196" s="249"/>
      <c r="F196" s="249"/>
      <c r="G196" s="249"/>
      <c r="H196" s="249"/>
      <c r="I196" s="249"/>
      <c r="J196" s="249"/>
      <c r="K196" s="249"/>
      <c r="L196" s="249"/>
      <c r="M196" s="255"/>
    </row>
    <row r="197" spans="1:13" ht="12.75">
      <c r="A197" s="247"/>
      <c r="B197" s="249"/>
      <c r="C197" s="249"/>
      <c r="D197" s="249"/>
      <c r="E197" s="249"/>
      <c r="F197" s="249"/>
      <c r="G197" s="249"/>
      <c r="H197" s="249"/>
      <c r="I197" s="249"/>
      <c r="J197" s="249"/>
      <c r="K197" s="249"/>
      <c r="L197" s="249"/>
      <c r="M197" s="255"/>
    </row>
    <row r="198" spans="1:13" ht="12.75">
      <c r="A198" s="256"/>
      <c r="B198" s="249"/>
      <c r="C198" s="249"/>
      <c r="D198" s="249"/>
      <c r="E198" s="249"/>
      <c r="F198" s="249"/>
      <c r="G198" s="249"/>
      <c r="H198" s="249"/>
      <c r="I198" s="249"/>
      <c r="J198" s="249"/>
      <c r="K198" s="249"/>
      <c r="L198" s="249"/>
      <c r="M198" s="255"/>
    </row>
    <row r="199" spans="1:13" ht="12.75">
      <c r="A199" s="256"/>
      <c r="B199" s="249"/>
      <c r="C199" s="249"/>
      <c r="D199" s="249"/>
      <c r="E199" s="249"/>
      <c r="F199" s="249"/>
      <c r="G199" s="249"/>
      <c r="H199" s="249"/>
      <c r="I199" s="249"/>
      <c r="J199" s="249"/>
      <c r="K199" s="249"/>
      <c r="L199" s="249"/>
      <c r="M199" s="255"/>
    </row>
    <row r="200" spans="1:13" ht="12.75">
      <c r="A200" s="256"/>
      <c r="B200" s="249"/>
      <c r="C200" s="249"/>
      <c r="D200" s="249"/>
      <c r="E200" s="249"/>
      <c r="F200" s="249"/>
      <c r="G200" s="249"/>
      <c r="H200" s="249"/>
      <c r="I200" s="249"/>
      <c r="J200" s="249"/>
      <c r="K200" s="249"/>
      <c r="L200" s="249"/>
      <c r="M200" s="255"/>
    </row>
    <row r="201" spans="1:13" ht="12.75">
      <c r="A201" s="256"/>
      <c r="B201" s="249"/>
      <c r="C201" s="249"/>
      <c r="D201" s="249"/>
      <c r="E201" s="249"/>
      <c r="F201" s="249"/>
      <c r="G201" s="249"/>
      <c r="H201" s="249"/>
      <c r="I201" s="249"/>
      <c r="J201" s="249"/>
      <c r="K201" s="249"/>
      <c r="L201" s="249"/>
      <c r="M201" s="255"/>
    </row>
    <row r="202" spans="1:13" ht="12.75">
      <c r="A202" s="256"/>
      <c r="B202" s="249"/>
      <c r="C202" s="249"/>
      <c r="D202" s="249"/>
      <c r="E202" s="249"/>
      <c r="F202" s="249"/>
      <c r="G202" s="249"/>
      <c r="H202" s="249"/>
      <c r="I202" s="249"/>
      <c r="J202" s="249"/>
      <c r="K202" s="249"/>
      <c r="L202" s="249"/>
      <c r="M202" s="255"/>
    </row>
    <row r="203" spans="1:13" ht="12.75">
      <c r="A203" s="256"/>
      <c r="B203" s="249"/>
      <c r="C203" s="249"/>
      <c r="D203" s="249"/>
      <c r="E203" s="249"/>
      <c r="F203" s="249"/>
      <c r="G203" s="249"/>
      <c r="H203" s="249"/>
      <c r="I203" s="249"/>
      <c r="J203" s="249"/>
      <c r="K203" s="249"/>
      <c r="L203" s="249"/>
      <c r="M203" s="255"/>
    </row>
    <row r="204" spans="1:13" ht="12.75">
      <c r="A204" s="256"/>
      <c r="B204" s="249"/>
      <c r="C204" s="249"/>
      <c r="D204" s="249"/>
      <c r="E204" s="249"/>
      <c r="F204" s="249"/>
      <c r="G204" s="249"/>
      <c r="H204" s="249"/>
      <c r="I204" s="249"/>
      <c r="J204" s="249"/>
      <c r="K204" s="249"/>
      <c r="L204" s="249"/>
      <c r="M204" s="255"/>
    </row>
    <row r="205" spans="1:13" ht="12.75">
      <c r="A205" s="256"/>
      <c r="B205" s="249"/>
      <c r="C205" s="249"/>
      <c r="D205" s="249"/>
      <c r="E205" s="249"/>
      <c r="F205" s="249"/>
      <c r="G205" s="249"/>
      <c r="H205" s="249"/>
      <c r="I205" s="249"/>
      <c r="J205" s="249"/>
      <c r="K205" s="249"/>
      <c r="L205" s="249"/>
      <c r="M205" s="255"/>
    </row>
    <row r="206" spans="1:13" ht="12.75">
      <c r="A206" s="256"/>
      <c r="B206" s="249"/>
      <c r="C206" s="249"/>
      <c r="D206" s="249"/>
      <c r="E206" s="249"/>
      <c r="F206" s="249"/>
      <c r="G206" s="249"/>
      <c r="H206" s="249"/>
      <c r="I206" s="249"/>
      <c r="J206" s="249"/>
      <c r="K206" s="249"/>
      <c r="L206" s="249"/>
      <c r="M206" s="255"/>
    </row>
    <row r="207" spans="1:13" ht="12.75">
      <c r="A207" s="256"/>
      <c r="B207" s="249"/>
      <c r="C207" s="249"/>
      <c r="D207" s="249"/>
      <c r="E207" s="249"/>
      <c r="F207" s="249"/>
      <c r="G207" s="249"/>
      <c r="H207" s="249"/>
      <c r="I207" s="249"/>
      <c r="J207" s="249"/>
      <c r="K207" s="249"/>
      <c r="L207" s="249"/>
      <c r="M207" s="255"/>
    </row>
    <row r="208" spans="1:13" ht="12.75">
      <c r="A208" s="256"/>
      <c r="B208" s="249"/>
      <c r="C208" s="249"/>
      <c r="D208" s="249"/>
      <c r="E208" s="249"/>
      <c r="F208" s="249"/>
      <c r="G208" s="249"/>
      <c r="H208" s="249"/>
      <c r="I208" s="249"/>
      <c r="J208" s="249"/>
      <c r="K208" s="249"/>
      <c r="L208" s="249"/>
      <c r="M208" s="255"/>
    </row>
    <row r="209" spans="1:13" ht="12.75">
      <c r="A209" s="256"/>
      <c r="B209" s="249"/>
      <c r="C209" s="249"/>
      <c r="D209" s="249"/>
      <c r="E209" s="249"/>
      <c r="F209" s="249"/>
      <c r="G209" s="249"/>
      <c r="H209" s="249"/>
      <c r="I209" s="249"/>
      <c r="J209" s="249"/>
      <c r="K209" s="249"/>
      <c r="L209" s="249"/>
      <c r="M209" s="255"/>
    </row>
    <row r="210" spans="1:13" ht="12.75">
      <c r="A210" s="256"/>
      <c r="B210" s="249"/>
      <c r="C210" s="249"/>
      <c r="D210" s="249"/>
      <c r="E210" s="249"/>
      <c r="F210" s="249"/>
      <c r="G210" s="249"/>
      <c r="H210" s="249"/>
      <c r="I210" s="249"/>
      <c r="J210" s="249"/>
      <c r="K210" s="249"/>
      <c r="L210" s="249"/>
      <c r="M210" s="255"/>
    </row>
    <row r="211" spans="1:13" ht="12.75">
      <c r="A211" s="256"/>
      <c r="B211" s="249"/>
      <c r="C211" s="249"/>
      <c r="D211" s="249"/>
      <c r="E211" s="249"/>
      <c r="F211" s="249"/>
      <c r="G211" s="249"/>
      <c r="H211" s="249"/>
      <c r="I211" s="249"/>
      <c r="J211" s="249"/>
      <c r="K211" s="249"/>
      <c r="L211" s="249"/>
      <c r="M211" s="255"/>
    </row>
    <row r="212" spans="1:13" ht="12.75">
      <c r="A212" s="256"/>
      <c r="B212" s="249"/>
      <c r="C212" s="249"/>
      <c r="D212" s="249"/>
      <c r="E212" s="249"/>
      <c r="F212" s="249"/>
      <c r="G212" s="249"/>
      <c r="H212" s="249"/>
      <c r="I212" s="249"/>
      <c r="J212" s="249"/>
      <c r="K212" s="249"/>
      <c r="L212" s="249"/>
      <c r="M212" s="255"/>
    </row>
    <row r="213" spans="1:13" ht="12.75">
      <c r="A213" s="256"/>
      <c r="B213" s="249"/>
      <c r="C213" s="249"/>
      <c r="D213" s="249"/>
      <c r="E213" s="249"/>
      <c r="F213" s="249"/>
      <c r="G213" s="249"/>
      <c r="H213" s="249"/>
      <c r="I213" s="249"/>
      <c r="J213" s="249"/>
      <c r="K213" s="249"/>
      <c r="L213" s="249"/>
      <c r="M213" s="255"/>
    </row>
    <row r="214" spans="1:13" ht="12.75">
      <c r="A214" s="256"/>
      <c r="B214" s="249"/>
      <c r="C214" s="249"/>
      <c r="D214" s="249"/>
      <c r="E214" s="249"/>
      <c r="F214" s="249"/>
      <c r="G214" s="249"/>
      <c r="H214" s="249"/>
      <c r="I214" s="249"/>
      <c r="J214" s="249"/>
      <c r="K214" s="249"/>
      <c r="L214" s="249"/>
      <c r="M214" s="255"/>
    </row>
    <row r="215" spans="1:13" ht="12.75">
      <c r="A215" s="256"/>
      <c r="B215" s="249"/>
      <c r="C215" s="249"/>
      <c r="D215" s="249"/>
      <c r="E215" s="249"/>
      <c r="F215" s="249"/>
      <c r="G215" s="249"/>
      <c r="H215" s="249"/>
      <c r="I215" s="249"/>
      <c r="J215" s="249"/>
      <c r="K215" s="249"/>
      <c r="L215" s="249"/>
      <c r="M215" s="255"/>
    </row>
    <row r="216" spans="1:13" ht="12.75">
      <c r="A216" s="256"/>
      <c r="B216" s="249"/>
      <c r="C216" s="249"/>
      <c r="D216" s="249"/>
      <c r="E216" s="249"/>
      <c r="F216" s="249"/>
      <c r="G216" s="249"/>
      <c r="H216" s="249"/>
      <c r="I216" s="249"/>
      <c r="J216" s="249"/>
      <c r="K216" s="249"/>
      <c r="L216" s="249"/>
      <c r="M216" s="255"/>
    </row>
    <row r="217" spans="1:13" ht="12.75">
      <c r="A217" s="256"/>
      <c r="B217" s="249"/>
      <c r="C217" s="249"/>
      <c r="D217" s="249"/>
      <c r="E217" s="249"/>
      <c r="F217" s="249"/>
      <c r="G217" s="249"/>
      <c r="H217" s="249"/>
      <c r="I217" s="249"/>
      <c r="J217" s="249"/>
      <c r="K217" s="249"/>
      <c r="L217" s="249"/>
      <c r="M217" s="255"/>
    </row>
    <row r="218" spans="1:13" ht="12.75">
      <c r="A218" s="256"/>
      <c r="B218" s="249"/>
      <c r="C218" s="249"/>
      <c r="D218" s="249"/>
      <c r="E218" s="249"/>
      <c r="F218" s="249"/>
      <c r="G218" s="249"/>
      <c r="H218" s="249"/>
      <c r="I218" s="249"/>
      <c r="J218" s="249"/>
      <c r="K218" s="249"/>
      <c r="L218" s="249"/>
      <c r="M218" s="255"/>
    </row>
    <row r="219" spans="1:13" ht="12.75">
      <c r="A219" s="256"/>
      <c r="B219" s="249"/>
      <c r="C219" s="249"/>
      <c r="D219" s="249"/>
      <c r="E219" s="249"/>
      <c r="F219" s="249"/>
      <c r="G219" s="249"/>
      <c r="H219" s="249"/>
      <c r="I219" s="249"/>
      <c r="J219" s="249"/>
      <c r="K219" s="249"/>
      <c r="L219" s="249"/>
      <c r="M219" s="255"/>
    </row>
    <row r="220" spans="1:13" ht="12.75">
      <c r="A220" s="256"/>
      <c r="B220" s="249"/>
      <c r="C220" s="249"/>
      <c r="D220" s="249"/>
      <c r="E220" s="249"/>
      <c r="F220" s="249"/>
      <c r="G220" s="249"/>
      <c r="H220" s="249"/>
      <c r="I220" s="249"/>
      <c r="J220" s="249"/>
      <c r="K220" s="249"/>
      <c r="L220" s="249"/>
      <c r="M220" s="255"/>
    </row>
    <row r="221" spans="1:13" ht="12.75">
      <c r="A221" s="256"/>
      <c r="B221" s="249"/>
      <c r="C221" s="249"/>
      <c r="D221" s="249"/>
      <c r="E221" s="249"/>
      <c r="F221" s="249"/>
      <c r="G221" s="249"/>
      <c r="H221" s="249"/>
      <c r="I221" s="249"/>
      <c r="J221" s="249"/>
      <c r="K221" s="249"/>
      <c r="L221" s="249"/>
      <c r="M221" s="255"/>
    </row>
    <row r="222" spans="1:13" ht="12.75">
      <c r="A222" s="256"/>
      <c r="B222" s="249"/>
      <c r="C222" s="249"/>
      <c r="D222" s="249"/>
      <c r="E222" s="249"/>
      <c r="F222" s="249"/>
      <c r="G222" s="249"/>
      <c r="H222" s="249"/>
      <c r="I222" s="249"/>
      <c r="J222" s="249"/>
      <c r="K222" s="249"/>
      <c r="L222" s="249"/>
      <c r="M222" s="255"/>
    </row>
    <row r="223" spans="1:13" ht="12.75">
      <c r="A223" s="256"/>
      <c r="B223" s="249"/>
      <c r="C223" s="249"/>
      <c r="D223" s="249"/>
      <c r="E223" s="249"/>
      <c r="F223" s="249"/>
      <c r="G223" s="249"/>
      <c r="H223" s="249"/>
      <c r="I223" s="249"/>
      <c r="J223" s="249"/>
      <c r="K223" s="249"/>
      <c r="L223" s="249"/>
      <c r="M223" s="255"/>
    </row>
    <row r="224" spans="1:13" ht="12.75">
      <c r="A224" s="256"/>
      <c r="B224" s="249"/>
      <c r="C224" s="249"/>
      <c r="D224" s="249"/>
      <c r="E224" s="249"/>
      <c r="F224" s="249"/>
      <c r="G224" s="249"/>
      <c r="H224" s="249"/>
      <c r="I224" s="249"/>
      <c r="J224" s="249"/>
      <c r="K224" s="249"/>
      <c r="L224" s="249"/>
      <c r="M224" s="255"/>
    </row>
    <row r="225" spans="1:13" ht="12.75">
      <c r="A225" s="256"/>
      <c r="B225" s="249"/>
      <c r="C225" s="249"/>
      <c r="D225" s="249"/>
      <c r="E225" s="249"/>
      <c r="F225" s="249"/>
      <c r="G225" s="249"/>
      <c r="H225" s="249"/>
      <c r="I225" s="249"/>
      <c r="J225" s="249"/>
      <c r="K225" s="249"/>
      <c r="L225" s="249"/>
      <c r="M225" s="255"/>
    </row>
    <row r="226" spans="1:13" ht="12.75">
      <c r="A226" s="256"/>
      <c r="B226" s="249"/>
      <c r="C226" s="249"/>
      <c r="D226" s="249"/>
      <c r="E226" s="249"/>
      <c r="F226" s="249"/>
      <c r="G226" s="249"/>
      <c r="H226" s="249"/>
      <c r="I226" s="249"/>
      <c r="J226" s="249"/>
      <c r="K226" s="249"/>
      <c r="L226" s="249"/>
      <c r="M226" s="255"/>
    </row>
    <row r="227" spans="1:13" ht="12.75">
      <c r="A227" s="256"/>
      <c r="B227" s="249"/>
      <c r="C227" s="249"/>
      <c r="D227" s="249"/>
      <c r="E227" s="249"/>
      <c r="F227" s="249"/>
      <c r="G227" s="249"/>
      <c r="H227" s="249"/>
      <c r="I227" s="249"/>
      <c r="J227" s="249"/>
      <c r="K227" s="249"/>
      <c r="L227" s="249"/>
      <c r="M227" s="255"/>
    </row>
    <row r="228" spans="1:13" ht="12.75">
      <c r="A228" s="256"/>
      <c r="B228" s="249"/>
      <c r="C228" s="249"/>
      <c r="D228" s="249"/>
      <c r="E228" s="249"/>
      <c r="F228" s="249"/>
      <c r="G228" s="249"/>
      <c r="H228" s="249"/>
      <c r="I228" s="249"/>
      <c r="J228" s="249"/>
      <c r="K228" s="249"/>
      <c r="L228" s="249"/>
      <c r="M228" s="255"/>
    </row>
    <row r="229" spans="1:13" ht="12.75">
      <c r="A229" s="256"/>
      <c r="B229" s="249"/>
      <c r="C229" s="249"/>
      <c r="D229" s="249"/>
      <c r="E229" s="249"/>
      <c r="F229" s="249"/>
      <c r="G229" s="249"/>
      <c r="H229" s="249"/>
      <c r="I229" s="249"/>
      <c r="J229" s="249"/>
      <c r="K229" s="249"/>
      <c r="L229" s="249"/>
      <c r="M229" s="255"/>
    </row>
    <row r="230" spans="1:13" ht="12.75">
      <c r="A230" s="256"/>
      <c r="B230" s="249"/>
      <c r="C230" s="249"/>
      <c r="D230" s="249"/>
      <c r="E230" s="249"/>
      <c r="F230" s="249"/>
      <c r="G230" s="249"/>
      <c r="H230" s="249"/>
      <c r="I230" s="249"/>
      <c r="J230" s="249"/>
      <c r="K230" s="249"/>
      <c r="L230" s="249"/>
      <c r="M230" s="255"/>
    </row>
    <row r="231" spans="1:13" ht="12.75">
      <c r="A231" s="256"/>
      <c r="B231" s="249"/>
      <c r="C231" s="249"/>
      <c r="D231" s="249"/>
      <c r="E231" s="249"/>
      <c r="F231" s="249"/>
      <c r="G231" s="249"/>
      <c r="H231" s="249"/>
      <c r="I231" s="249"/>
      <c r="J231" s="249"/>
      <c r="K231" s="249"/>
      <c r="L231" s="249"/>
      <c r="M231" s="255"/>
    </row>
    <row r="232" spans="1:13" ht="12.75">
      <c r="A232" s="256"/>
      <c r="B232" s="249"/>
      <c r="C232" s="249"/>
      <c r="D232" s="249"/>
      <c r="E232" s="249"/>
      <c r="F232" s="249"/>
      <c r="G232" s="249"/>
      <c r="H232" s="249"/>
      <c r="I232" s="249"/>
      <c r="J232" s="249"/>
      <c r="K232" s="249"/>
      <c r="L232" s="249"/>
      <c r="M232" s="255"/>
    </row>
    <row r="233" spans="1:13" ht="12.75">
      <c r="A233" s="256"/>
      <c r="B233" s="249"/>
      <c r="C233" s="249"/>
      <c r="D233" s="249"/>
      <c r="E233" s="249"/>
      <c r="F233" s="249"/>
      <c r="G233" s="249"/>
      <c r="H233" s="249"/>
      <c r="I233" s="249"/>
      <c r="J233" s="249"/>
      <c r="K233" s="249"/>
      <c r="L233" s="249"/>
      <c r="M233" s="255"/>
    </row>
    <row r="234" spans="1:13" ht="12.75">
      <c r="A234" s="256"/>
      <c r="B234" s="249"/>
      <c r="C234" s="249"/>
      <c r="D234" s="249"/>
      <c r="E234" s="249"/>
      <c r="F234" s="249"/>
      <c r="G234" s="249"/>
      <c r="H234" s="249"/>
      <c r="I234" s="249"/>
      <c r="J234" s="249"/>
      <c r="K234" s="249"/>
      <c r="L234" s="249"/>
      <c r="M234" s="255"/>
    </row>
    <row r="235" spans="1:13" ht="12.75">
      <c r="A235" s="256"/>
      <c r="B235" s="249"/>
      <c r="C235" s="249"/>
      <c r="D235" s="249"/>
      <c r="E235" s="249"/>
      <c r="F235" s="249"/>
      <c r="G235" s="249"/>
      <c r="H235" s="249"/>
      <c r="I235" s="249"/>
      <c r="J235" s="249"/>
      <c r="K235" s="249"/>
      <c r="L235" s="249"/>
      <c r="M235" s="255"/>
    </row>
    <row r="236" spans="1:13" ht="12.75">
      <c r="A236" s="256"/>
      <c r="B236" s="249"/>
      <c r="C236" s="249"/>
      <c r="D236" s="249"/>
      <c r="E236" s="249"/>
      <c r="F236" s="249"/>
      <c r="G236" s="249"/>
      <c r="H236" s="249"/>
      <c r="I236" s="249"/>
      <c r="J236" s="249"/>
      <c r="K236" s="249"/>
      <c r="L236" s="249"/>
      <c r="M236" s="255"/>
    </row>
    <row r="237" spans="1:13" ht="12.75">
      <c r="A237" s="256"/>
      <c r="B237" s="249"/>
      <c r="C237" s="249"/>
      <c r="D237" s="249"/>
      <c r="E237" s="249"/>
      <c r="F237" s="249"/>
      <c r="G237" s="249"/>
      <c r="H237" s="249"/>
      <c r="I237" s="249"/>
      <c r="J237" s="249"/>
      <c r="K237" s="249"/>
      <c r="L237" s="249"/>
      <c r="M237" s="255"/>
    </row>
    <row r="238" spans="1:13" ht="12.75">
      <c r="A238" s="256"/>
      <c r="B238" s="249"/>
      <c r="C238" s="249"/>
      <c r="D238" s="249"/>
      <c r="E238" s="249"/>
      <c r="F238" s="249"/>
      <c r="G238" s="249"/>
      <c r="H238" s="249"/>
      <c r="I238" s="249"/>
      <c r="J238" s="249"/>
      <c r="K238" s="249"/>
      <c r="L238" s="249"/>
      <c r="M238" s="255"/>
    </row>
    <row r="239" spans="1:13" ht="12.75">
      <c r="A239" s="256"/>
      <c r="B239" s="249"/>
      <c r="C239" s="249"/>
      <c r="D239" s="249"/>
      <c r="E239" s="249"/>
      <c r="F239" s="249"/>
      <c r="G239" s="249"/>
      <c r="H239" s="249"/>
      <c r="I239" s="249"/>
      <c r="J239" s="249"/>
      <c r="K239" s="249"/>
      <c r="L239" s="249"/>
      <c r="M239" s="255"/>
    </row>
    <row r="240" spans="1:13" ht="12.75">
      <c r="A240" s="256"/>
      <c r="B240" s="249"/>
      <c r="C240" s="249"/>
      <c r="D240" s="249"/>
      <c r="E240" s="249"/>
      <c r="F240" s="249"/>
      <c r="G240" s="249"/>
      <c r="H240" s="249"/>
      <c r="I240" s="249"/>
      <c r="J240" s="249"/>
      <c r="K240" s="249"/>
      <c r="L240" s="249"/>
      <c r="M240" s="255"/>
    </row>
    <row r="241" spans="1:13" ht="12.75">
      <c r="A241" s="256"/>
      <c r="B241" s="249"/>
      <c r="C241" s="249"/>
      <c r="D241" s="249"/>
      <c r="E241" s="249"/>
      <c r="F241" s="249"/>
      <c r="G241" s="249"/>
      <c r="H241" s="249"/>
      <c r="I241" s="249"/>
      <c r="J241" s="249"/>
      <c r="K241" s="249"/>
      <c r="L241" s="249"/>
      <c r="M241" s="255"/>
    </row>
    <row r="242" spans="1:13" ht="12.75">
      <c r="A242" s="256"/>
      <c r="B242" s="249"/>
      <c r="C242" s="249"/>
      <c r="D242" s="249"/>
      <c r="E242" s="249"/>
      <c r="F242" s="249"/>
      <c r="G242" s="249"/>
      <c r="H242" s="249"/>
      <c r="I242" s="249"/>
      <c r="J242" s="249"/>
      <c r="K242" s="249"/>
      <c r="L242" s="249"/>
      <c r="M242" s="255"/>
    </row>
    <row r="243" spans="1:13" ht="12.75">
      <c r="A243" s="256"/>
      <c r="B243" s="249"/>
      <c r="C243" s="249"/>
      <c r="D243" s="249"/>
      <c r="E243" s="249"/>
      <c r="F243" s="249"/>
      <c r="G243" s="249"/>
      <c r="H243" s="249"/>
      <c r="I243" s="249"/>
      <c r="J243" s="249"/>
      <c r="K243" s="249"/>
      <c r="L243" s="249"/>
      <c r="M243" s="255"/>
    </row>
    <row r="244" spans="1:13" ht="12.75">
      <c r="A244" s="256"/>
      <c r="B244" s="249"/>
      <c r="C244" s="249"/>
      <c r="D244" s="249"/>
      <c r="E244" s="249"/>
      <c r="F244" s="249"/>
      <c r="G244" s="249"/>
      <c r="H244" s="249"/>
      <c r="I244" s="249"/>
      <c r="J244" s="249"/>
      <c r="K244" s="249"/>
      <c r="L244" s="249"/>
      <c r="M244" s="255"/>
    </row>
    <row r="245" spans="1:13" ht="12.75">
      <c r="A245" s="256"/>
      <c r="B245" s="249"/>
      <c r="C245" s="249"/>
      <c r="D245" s="249"/>
      <c r="E245" s="249"/>
      <c r="F245" s="249"/>
      <c r="G245" s="249"/>
      <c r="H245" s="249"/>
      <c r="I245" s="249"/>
      <c r="J245" s="249"/>
      <c r="K245" s="249"/>
      <c r="L245" s="249"/>
      <c r="M245" s="255"/>
    </row>
    <row r="246" spans="1:13" ht="12.75">
      <c r="A246" s="256"/>
      <c r="B246" s="249"/>
      <c r="C246" s="249"/>
      <c r="D246" s="249"/>
      <c r="E246" s="249"/>
      <c r="F246" s="249"/>
      <c r="G246" s="249"/>
      <c r="H246" s="249"/>
      <c r="I246" s="249"/>
      <c r="J246" s="249"/>
      <c r="K246" s="249"/>
      <c r="L246" s="249"/>
      <c r="M246" s="255"/>
    </row>
    <row r="247" spans="1:13" ht="12.75">
      <c r="A247" s="256"/>
      <c r="B247" s="249"/>
      <c r="C247" s="249"/>
      <c r="D247" s="249"/>
      <c r="E247" s="249"/>
      <c r="F247" s="249"/>
      <c r="G247" s="249"/>
      <c r="H247" s="249"/>
      <c r="I247" s="249"/>
      <c r="J247" s="249"/>
      <c r="K247" s="249"/>
      <c r="L247" s="249"/>
      <c r="M247" s="255"/>
    </row>
    <row r="248" spans="1:13" ht="12.75">
      <c r="A248" s="256"/>
      <c r="B248" s="249"/>
      <c r="C248" s="249"/>
      <c r="D248" s="249"/>
      <c r="E248" s="249"/>
      <c r="F248" s="249"/>
      <c r="G248" s="249"/>
      <c r="H248" s="249"/>
      <c r="I248" s="249"/>
      <c r="J248" s="249"/>
      <c r="K248" s="249"/>
      <c r="L248" s="249"/>
      <c r="M248" s="255"/>
    </row>
    <row r="249" spans="1:13" ht="12.75">
      <c r="A249" s="256"/>
      <c r="B249" s="249"/>
      <c r="C249" s="249"/>
      <c r="D249" s="249"/>
      <c r="E249" s="249"/>
      <c r="F249" s="249"/>
      <c r="G249" s="249"/>
      <c r="H249" s="249"/>
      <c r="I249" s="249"/>
      <c r="J249" s="249"/>
      <c r="K249" s="249"/>
      <c r="L249" s="249"/>
      <c r="M249" s="255"/>
    </row>
    <row r="250" spans="1:13" ht="12.75">
      <c r="A250" s="256"/>
      <c r="B250" s="249"/>
      <c r="C250" s="249"/>
      <c r="D250" s="249"/>
      <c r="E250" s="249"/>
      <c r="F250" s="249"/>
      <c r="G250" s="249"/>
      <c r="H250" s="249"/>
      <c r="I250" s="249"/>
      <c r="J250" s="249"/>
      <c r="K250" s="249"/>
      <c r="L250" s="249"/>
      <c r="M250" s="255"/>
    </row>
    <row r="251" spans="1:13" ht="12.75">
      <c r="A251" s="256"/>
      <c r="B251" s="249"/>
      <c r="C251" s="249"/>
      <c r="D251" s="249"/>
      <c r="E251" s="249"/>
      <c r="F251" s="249"/>
      <c r="G251" s="249"/>
      <c r="H251" s="249"/>
      <c r="I251" s="249"/>
      <c r="J251" s="249"/>
      <c r="K251" s="249"/>
      <c r="L251" s="249"/>
      <c r="M251" s="255"/>
    </row>
    <row r="252" spans="1:13" ht="12.75">
      <c r="A252" s="256"/>
      <c r="B252" s="249"/>
      <c r="C252" s="249"/>
      <c r="D252" s="249"/>
      <c r="E252" s="249"/>
      <c r="F252" s="249"/>
      <c r="G252" s="249"/>
      <c r="H252" s="249"/>
      <c r="I252" s="249"/>
      <c r="J252" s="249"/>
      <c r="K252" s="249"/>
      <c r="L252" s="249"/>
      <c r="M252" s="255"/>
    </row>
    <row r="253" spans="1:13" ht="12.75">
      <c r="A253" s="256"/>
      <c r="B253" s="249"/>
      <c r="C253" s="249"/>
      <c r="D253" s="249"/>
      <c r="E253" s="249"/>
      <c r="F253" s="249"/>
      <c r="G253" s="249"/>
      <c r="H253" s="249"/>
      <c r="I253" s="249"/>
      <c r="J253" s="249"/>
      <c r="K253" s="249"/>
      <c r="L253" s="249"/>
      <c r="M253" s="255"/>
    </row>
    <row r="254" spans="1:13" ht="12.75">
      <c r="A254" s="256"/>
      <c r="B254" s="249"/>
      <c r="C254" s="249"/>
      <c r="D254" s="249"/>
      <c r="E254" s="249"/>
      <c r="F254" s="249"/>
      <c r="G254" s="249"/>
      <c r="H254" s="249"/>
      <c r="I254" s="249"/>
      <c r="J254" s="249"/>
      <c r="K254" s="249"/>
      <c r="L254" s="249"/>
      <c r="M254" s="255"/>
    </row>
    <row r="255" spans="1:13" ht="12.75">
      <c r="A255" s="256"/>
      <c r="B255" s="249"/>
      <c r="C255" s="249"/>
      <c r="D255" s="249"/>
      <c r="E255" s="249"/>
      <c r="F255" s="249"/>
      <c r="G255" s="249"/>
      <c r="H255" s="249"/>
      <c r="I255" s="249"/>
      <c r="J255" s="249"/>
      <c r="K255" s="249"/>
      <c r="L255" s="249"/>
      <c r="M255" s="255"/>
    </row>
    <row r="256" spans="1:13" ht="12.75">
      <c r="A256" s="256"/>
      <c r="B256" s="249"/>
      <c r="C256" s="249"/>
      <c r="D256" s="249"/>
      <c r="E256" s="249"/>
      <c r="F256" s="249"/>
      <c r="G256" s="249"/>
      <c r="H256" s="249"/>
      <c r="I256" s="249"/>
      <c r="J256" s="249"/>
      <c r="K256" s="249"/>
      <c r="L256" s="249"/>
      <c r="M256" s="255"/>
    </row>
    <row r="257" spans="1:13" ht="12.75">
      <c r="A257" s="256"/>
      <c r="B257" s="249"/>
      <c r="C257" s="249"/>
      <c r="D257" s="249"/>
      <c r="E257" s="249"/>
      <c r="F257" s="249"/>
      <c r="G257" s="249"/>
      <c r="H257" s="249"/>
      <c r="I257" s="249"/>
      <c r="J257" s="249"/>
      <c r="K257" s="249"/>
      <c r="L257" s="249"/>
      <c r="M257" s="255"/>
    </row>
    <row r="258" spans="1:13" ht="12.75">
      <c r="A258" s="256"/>
      <c r="B258" s="249"/>
      <c r="C258" s="249"/>
      <c r="D258" s="249"/>
      <c r="E258" s="249"/>
      <c r="F258" s="249"/>
      <c r="G258" s="249"/>
      <c r="H258" s="249"/>
      <c r="I258" s="249"/>
      <c r="J258" s="249"/>
      <c r="K258" s="249"/>
      <c r="L258" s="249"/>
      <c r="M258" s="255"/>
    </row>
    <row r="259" spans="1:13" ht="12.75">
      <c r="A259" s="256"/>
      <c r="B259" s="249"/>
      <c r="C259" s="249"/>
      <c r="D259" s="249"/>
      <c r="E259" s="249"/>
      <c r="F259" s="249"/>
      <c r="G259" s="249"/>
      <c r="H259" s="249"/>
      <c r="I259" s="249"/>
      <c r="J259" s="249"/>
      <c r="K259" s="249"/>
      <c r="L259" s="249"/>
      <c r="M259" s="255"/>
    </row>
    <row r="260" spans="1:13" ht="12.75">
      <c r="A260" s="256"/>
      <c r="B260" s="249"/>
      <c r="C260" s="249"/>
      <c r="D260" s="249"/>
      <c r="E260" s="249"/>
      <c r="F260" s="249"/>
      <c r="G260" s="249"/>
      <c r="H260" s="249"/>
      <c r="I260" s="249"/>
      <c r="J260" s="249"/>
      <c r="K260" s="249"/>
      <c r="L260" s="249"/>
      <c r="M260" s="255"/>
    </row>
    <row r="261" spans="1:13" ht="12.75">
      <c r="A261" s="256"/>
      <c r="B261" s="249"/>
      <c r="C261" s="249"/>
      <c r="D261" s="249"/>
      <c r="E261" s="249"/>
      <c r="F261" s="249"/>
      <c r="G261" s="249"/>
      <c r="H261" s="249"/>
      <c r="I261" s="249"/>
      <c r="J261" s="249"/>
      <c r="K261" s="249"/>
      <c r="L261" s="249"/>
      <c r="M261" s="255"/>
    </row>
    <row r="262" spans="1:13" ht="12.75">
      <c r="A262" s="256"/>
      <c r="B262" s="249"/>
      <c r="C262" s="249"/>
      <c r="D262" s="249"/>
      <c r="E262" s="249"/>
      <c r="F262" s="249"/>
      <c r="G262" s="249"/>
      <c r="H262" s="249"/>
      <c r="I262" s="249"/>
      <c r="J262" s="249"/>
      <c r="K262" s="249"/>
      <c r="L262" s="249"/>
      <c r="M262" s="255"/>
    </row>
    <row r="263" spans="1:13" ht="12.75">
      <c r="A263" s="256"/>
      <c r="B263" s="249"/>
      <c r="C263" s="249"/>
      <c r="D263" s="249"/>
      <c r="E263" s="249"/>
      <c r="F263" s="249"/>
      <c r="G263" s="249"/>
      <c r="H263" s="249"/>
      <c r="I263" s="249"/>
      <c r="J263" s="249"/>
      <c r="K263" s="249"/>
      <c r="L263" s="249"/>
      <c r="M263" s="255"/>
    </row>
    <row r="264" spans="1:13" ht="12.75">
      <c r="A264" s="256"/>
      <c r="B264" s="249"/>
      <c r="C264" s="249"/>
      <c r="D264" s="249"/>
      <c r="E264" s="249"/>
      <c r="F264" s="249"/>
      <c r="G264" s="249"/>
      <c r="H264" s="249"/>
      <c r="I264" s="249"/>
      <c r="J264" s="249"/>
      <c r="K264" s="249"/>
      <c r="L264" s="249"/>
      <c r="M264" s="255"/>
    </row>
    <row r="265" spans="1:13" ht="12.75">
      <c r="A265" s="256"/>
      <c r="B265" s="249"/>
      <c r="C265" s="249"/>
      <c r="D265" s="249"/>
      <c r="E265" s="249"/>
      <c r="F265" s="249"/>
      <c r="G265" s="249"/>
      <c r="H265" s="249"/>
      <c r="I265" s="249"/>
      <c r="J265" s="249"/>
      <c r="K265" s="249"/>
      <c r="L265" s="249"/>
      <c r="M265" s="255"/>
    </row>
    <row r="266" spans="1:13" ht="12.75">
      <c r="A266" s="256"/>
      <c r="B266" s="249"/>
      <c r="C266" s="249"/>
      <c r="D266" s="249"/>
      <c r="E266" s="249"/>
      <c r="F266" s="249"/>
      <c r="G266" s="249"/>
      <c r="H266" s="249"/>
      <c r="I266" s="249"/>
      <c r="J266" s="249"/>
      <c r="K266" s="249"/>
      <c r="L266" s="249"/>
      <c r="M266" s="255"/>
    </row>
    <row r="267" spans="1:13" ht="12.75">
      <c r="A267" s="256"/>
      <c r="B267" s="249"/>
      <c r="C267" s="249"/>
      <c r="D267" s="249"/>
      <c r="E267" s="249"/>
      <c r="F267" s="249"/>
      <c r="G267" s="249"/>
      <c r="H267" s="249"/>
      <c r="I267" s="249"/>
      <c r="J267" s="249"/>
      <c r="K267" s="249"/>
      <c r="L267" s="249"/>
      <c r="M267" s="255"/>
    </row>
    <row r="268" spans="1:13" ht="12.75">
      <c r="A268" s="256"/>
      <c r="B268" s="249"/>
      <c r="C268" s="249"/>
      <c r="D268" s="249"/>
      <c r="E268" s="249"/>
      <c r="F268" s="249"/>
      <c r="G268" s="249"/>
      <c r="H268" s="249"/>
      <c r="I268" s="249"/>
      <c r="J268" s="249"/>
      <c r="K268" s="249"/>
      <c r="L268" s="249"/>
      <c r="M268" s="255"/>
    </row>
    <row r="269" spans="1:13" ht="12.75">
      <c r="A269" s="256"/>
      <c r="B269" s="249"/>
      <c r="C269" s="249"/>
      <c r="D269" s="249"/>
      <c r="E269" s="249"/>
      <c r="F269" s="249"/>
      <c r="G269" s="249"/>
      <c r="H269" s="249"/>
      <c r="I269" s="249"/>
      <c r="J269" s="249"/>
      <c r="K269" s="249"/>
      <c r="L269" s="249"/>
      <c r="M269" s="255"/>
    </row>
    <row r="270" spans="1:13" ht="12.75">
      <c r="A270" s="256"/>
      <c r="B270" s="249"/>
      <c r="C270" s="249"/>
      <c r="D270" s="249"/>
      <c r="E270" s="249"/>
      <c r="F270" s="249"/>
      <c r="G270" s="249"/>
      <c r="H270" s="249"/>
      <c r="I270" s="249"/>
      <c r="J270" s="249"/>
      <c r="K270" s="249"/>
      <c r="L270" s="249"/>
      <c r="M270" s="255"/>
    </row>
    <row r="271" spans="1:13" ht="12.75">
      <c r="A271" s="256"/>
      <c r="B271" s="249"/>
      <c r="C271" s="249"/>
      <c r="D271" s="249"/>
      <c r="E271" s="249"/>
      <c r="F271" s="249"/>
      <c r="G271" s="249"/>
      <c r="H271" s="249"/>
      <c r="I271" s="249"/>
      <c r="J271" s="249"/>
      <c r="K271" s="249"/>
      <c r="L271" s="249"/>
      <c r="M271" s="255"/>
    </row>
    <row r="272" spans="1:13" ht="12.75">
      <c r="A272" s="256"/>
      <c r="B272" s="249"/>
      <c r="C272" s="249"/>
      <c r="D272" s="249"/>
      <c r="E272" s="249"/>
      <c r="F272" s="249"/>
      <c r="G272" s="249"/>
      <c r="H272" s="249"/>
      <c r="I272" s="249"/>
      <c r="J272" s="249"/>
      <c r="K272" s="249"/>
      <c r="L272" s="249"/>
      <c r="M272" s="255"/>
    </row>
    <row r="273" spans="1:13" ht="12.75">
      <c r="A273" s="256"/>
      <c r="B273" s="249"/>
      <c r="C273" s="249"/>
      <c r="D273" s="249"/>
      <c r="E273" s="249"/>
      <c r="F273" s="249"/>
      <c r="G273" s="249"/>
      <c r="H273" s="249"/>
      <c r="I273" s="249"/>
      <c r="J273" s="249"/>
      <c r="K273" s="249"/>
      <c r="L273" s="249"/>
      <c r="M273" s="255"/>
    </row>
    <row r="274" spans="1:13" ht="12.75">
      <c r="A274" s="256"/>
      <c r="B274" s="249"/>
      <c r="C274" s="249"/>
      <c r="D274" s="249"/>
      <c r="E274" s="249"/>
      <c r="F274" s="249"/>
      <c r="G274" s="249"/>
      <c r="H274" s="249"/>
      <c r="I274" s="249"/>
      <c r="J274" s="249"/>
      <c r="K274" s="249"/>
      <c r="L274" s="249"/>
      <c r="M274" s="255"/>
    </row>
    <row r="275" spans="1:13" ht="12.75">
      <c r="A275" s="256"/>
      <c r="B275" s="249"/>
      <c r="C275" s="249"/>
      <c r="D275" s="249"/>
      <c r="E275" s="249"/>
      <c r="F275" s="249"/>
      <c r="G275" s="249"/>
      <c r="H275" s="249"/>
      <c r="I275" s="249"/>
      <c r="J275" s="249"/>
      <c r="K275" s="249"/>
      <c r="L275" s="249"/>
      <c r="M275" s="255"/>
    </row>
    <row r="276" spans="1:13" ht="12.75">
      <c r="A276" s="256"/>
      <c r="B276" s="249"/>
      <c r="C276" s="249"/>
      <c r="D276" s="249"/>
      <c r="E276" s="249"/>
      <c r="F276" s="249"/>
      <c r="G276" s="249"/>
      <c r="H276" s="249"/>
      <c r="I276" s="249"/>
      <c r="J276" s="249"/>
      <c r="K276" s="249"/>
      <c r="L276" s="249"/>
      <c r="M276" s="255"/>
    </row>
    <row r="277" spans="1:13" ht="12.75">
      <c r="A277" s="256"/>
      <c r="B277" s="249"/>
      <c r="C277" s="249"/>
      <c r="D277" s="249"/>
      <c r="E277" s="249"/>
      <c r="F277" s="249"/>
      <c r="G277" s="249"/>
      <c r="H277" s="249"/>
      <c r="I277" s="249"/>
      <c r="J277" s="249"/>
      <c r="K277" s="249"/>
      <c r="L277" s="249"/>
      <c r="M277" s="255"/>
    </row>
    <row r="278" spans="1:13" ht="12.75">
      <c r="A278" s="256"/>
      <c r="B278" s="249"/>
      <c r="C278" s="249"/>
      <c r="D278" s="249"/>
      <c r="E278" s="249"/>
      <c r="F278" s="249"/>
      <c r="G278" s="249"/>
      <c r="H278" s="249"/>
      <c r="I278" s="249"/>
      <c r="J278" s="249"/>
      <c r="K278" s="249"/>
      <c r="L278" s="249"/>
      <c r="M278" s="255"/>
    </row>
    <row r="279" spans="1:13" ht="12.75">
      <c r="A279" s="256"/>
      <c r="B279" s="249"/>
      <c r="C279" s="249"/>
      <c r="D279" s="249"/>
      <c r="E279" s="249"/>
      <c r="F279" s="249"/>
      <c r="G279" s="249"/>
      <c r="H279" s="249"/>
      <c r="I279" s="249"/>
      <c r="J279" s="249"/>
      <c r="K279" s="249"/>
      <c r="L279" s="249"/>
      <c r="M279" s="255"/>
    </row>
    <row r="280" spans="1:13" ht="12.75">
      <c r="A280" s="256"/>
      <c r="B280" s="249"/>
      <c r="C280" s="249"/>
      <c r="D280" s="249"/>
      <c r="E280" s="249"/>
      <c r="F280" s="249"/>
      <c r="G280" s="249"/>
      <c r="H280" s="249"/>
      <c r="I280" s="249"/>
      <c r="J280" s="249"/>
      <c r="K280" s="249"/>
      <c r="L280" s="249"/>
      <c r="M280" s="255"/>
    </row>
    <row r="281" spans="1:13" ht="12.75">
      <c r="A281" s="256"/>
      <c r="B281" s="249"/>
      <c r="C281" s="249"/>
      <c r="D281" s="249"/>
      <c r="E281" s="249"/>
      <c r="F281" s="249"/>
      <c r="G281" s="249"/>
      <c r="H281" s="249"/>
      <c r="I281" s="249"/>
      <c r="J281" s="249"/>
      <c r="K281" s="249"/>
      <c r="L281" s="249"/>
      <c r="M281" s="255"/>
    </row>
    <row r="282" spans="1:13" ht="12.75">
      <c r="A282" s="256"/>
      <c r="B282" s="249"/>
      <c r="C282" s="249"/>
      <c r="D282" s="249"/>
      <c r="E282" s="249"/>
      <c r="F282" s="249"/>
      <c r="G282" s="249"/>
      <c r="H282" s="249"/>
      <c r="I282" s="249"/>
      <c r="J282" s="249"/>
      <c r="K282" s="249"/>
      <c r="L282" s="249"/>
      <c r="M282" s="255"/>
    </row>
    <row r="283" spans="1:13" ht="12.75">
      <c r="A283" s="256"/>
      <c r="B283" s="249"/>
      <c r="C283" s="249"/>
      <c r="D283" s="249"/>
      <c r="E283" s="249"/>
      <c r="F283" s="249"/>
      <c r="G283" s="249"/>
      <c r="H283" s="249"/>
      <c r="I283" s="249"/>
      <c r="J283" s="249"/>
      <c r="K283" s="249"/>
      <c r="L283" s="249"/>
      <c r="M283" s="255"/>
    </row>
    <row r="284" spans="1:13" ht="12.75">
      <c r="A284" s="256"/>
      <c r="B284" s="249"/>
      <c r="C284" s="249"/>
      <c r="D284" s="249"/>
      <c r="E284" s="249"/>
      <c r="F284" s="249"/>
      <c r="G284" s="249"/>
      <c r="H284" s="249"/>
      <c r="I284" s="249"/>
      <c r="J284" s="249"/>
      <c r="K284" s="249"/>
      <c r="L284" s="249"/>
      <c r="M284" s="255"/>
    </row>
    <row r="285" spans="1:13" ht="12.75">
      <c r="A285" s="256"/>
      <c r="B285" s="249"/>
      <c r="C285" s="249"/>
      <c r="D285" s="249"/>
      <c r="E285" s="249"/>
      <c r="F285" s="249"/>
      <c r="G285" s="249"/>
      <c r="H285" s="249"/>
      <c r="I285" s="249"/>
      <c r="J285" s="249"/>
      <c r="K285" s="249"/>
      <c r="L285" s="249"/>
      <c r="M285" s="255"/>
    </row>
    <row r="286" spans="1:13" ht="12.75">
      <c r="A286" s="256"/>
      <c r="B286" s="249"/>
      <c r="C286" s="249"/>
      <c r="D286" s="249"/>
      <c r="E286" s="249"/>
      <c r="F286" s="249"/>
      <c r="G286" s="249"/>
      <c r="H286" s="249"/>
      <c r="I286" s="249"/>
      <c r="J286" s="249"/>
      <c r="K286" s="249"/>
      <c r="L286" s="249"/>
      <c r="M286" s="255"/>
    </row>
    <row r="287" spans="1:13" ht="12.75">
      <c r="A287" s="256"/>
      <c r="B287" s="249"/>
      <c r="C287" s="249"/>
      <c r="D287" s="249"/>
      <c r="E287" s="249"/>
      <c r="F287" s="249"/>
      <c r="G287" s="249"/>
      <c r="H287" s="249"/>
      <c r="I287" s="249"/>
      <c r="J287" s="249"/>
      <c r="K287" s="249"/>
      <c r="L287" s="249"/>
      <c r="M287" s="255"/>
    </row>
    <row r="288" spans="1:13" ht="12.75">
      <c r="A288" s="256"/>
      <c r="B288" s="249"/>
      <c r="C288" s="249"/>
      <c r="D288" s="249"/>
      <c r="E288" s="249"/>
      <c r="F288" s="249"/>
      <c r="G288" s="249"/>
      <c r="H288" s="249"/>
      <c r="I288" s="249"/>
      <c r="J288" s="249"/>
      <c r="K288" s="249"/>
      <c r="L288" s="249"/>
      <c r="M288" s="255"/>
    </row>
    <row r="289" spans="1:13" ht="12.75">
      <c r="A289" s="256"/>
      <c r="B289" s="249"/>
      <c r="C289" s="249"/>
      <c r="D289" s="249"/>
      <c r="E289" s="249"/>
      <c r="F289" s="249"/>
      <c r="G289" s="249"/>
      <c r="H289" s="249"/>
      <c r="I289" s="249"/>
      <c r="J289" s="249"/>
      <c r="K289" s="249"/>
      <c r="L289" s="249"/>
      <c r="M289" s="255"/>
    </row>
    <row r="290" spans="1:13" ht="12.75">
      <c r="A290" s="256"/>
      <c r="B290" s="249"/>
      <c r="C290" s="249"/>
      <c r="D290" s="249"/>
      <c r="E290" s="249"/>
      <c r="F290" s="249"/>
      <c r="G290" s="249"/>
      <c r="H290" s="249"/>
      <c r="I290" s="249"/>
      <c r="J290" s="249"/>
      <c r="K290" s="249"/>
      <c r="L290" s="249"/>
      <c r="M290" s="255"/>
    </row>
    <row r="291" spans="1:13" ht="12.75">
      <c r="A291" s="256"/>
      <c r="B291" s="249"/>
      <c r="C291" s="249"/>
      <c r="D291" s="249"/>
      <c r="E291" s="249"/>
      <c r="F291" s="249"/>
      <c r="G291" s="249"/>
      <c r="H291" s="249"/>
      <c r="I291" s="249"/>
      <c r="J291" s="249"/>
      <c r="K291" s="249"/>
      <c r="L291" s="249"/>
      <c r="M291" s="255"/>
    </row>
    <row r="292" spans="1:13" ht="12.75">
      <c r="A292" s="256"/>
      <c r="B292" s="249"/>
      <c r="C292" s="249"/>
      <c r="D292" s="249"/>
      <c r="E292" s="249"/>
      <c r="F292" s="249"/>
      <c r="G292" s="249"/>
      <c r="H292" s="249"/>
      <c r="I292" s="249"/>
      <c r="J292" s="249"/>
      <c r="K292" s="249"/>
      <c r="L292" s="249"/>
      <c r="M292" s="255"/>
    </row>
    <row r="293" spans="1:13" ht="12.75">
      <c r="A293" s="256"/>
      <c r="B293" s="249"/>
      <c r="C293" s="249"/>
      <c r="D293" s="249"/>
      <c r="E293" s="249"/>
      <c r="F293" s="249"/>
      <c r="G293" s="249"/>
      <c r="H293" s="249"/>
      <c r="I293" s="249"/>
      <c r="J293" s="249"/>
      <c r="K293" s="249"/>
      <c r="L293" s="249"/>
      <c r="M293" s="255"/>
    </row>
    <row r="294" spans="1:13" ht="12.75">
      <c r="A294" s="256"/>
      <c r="B294" s="249"/>
      <c r="C294" s="249"/>
      <c r="D294" s="249"/>
      <c r="E294" s="249"/>
      <c r="F294" s="249"/>
      <c r="G294" s="249"/>
      <c r="H294" s="249"/>
      <c r="I294" s="249"/>
      <c r="J294" s="249"/>
      <c r="K294" s="249"/>
      <c r="L294" s="249"/>
      <c r="M294" s="255"/>
    </row>
    <row r="295" spans="1:13" ht="12.75">
      <c r="A295" s="256"/>
      <c r="B295" s="249"/>
      <c r="C295" s="249"/>
      <c r="D295" s="249"/>
      <c r="E295" s="249"/>
      <c r="F295" s="249"/>
      <c r="G295" s="249"/>
      <c r="H295" s="249"/>
      <c r="I295" s="249"/>
      <c r="J295" s="249"/>
      <c r="K295" s="249"/>
      <c r="L295" s="249"/>
      <c r="M295" s="255"/>
    </row>
    <row r="296" spans="1:13" ht="12.75">
      <c r="A296" s="256"/>
      <c r="B296" s="249"/>
      <c r="C296" s="249"/>
      <c r="D296" s="249"/>
      <c r="E296" s="249"/>
      <c r="F296" s="249"/>
      <c r="G296" s="249"/>
      <c r="H296" s="249"/>
      <c r="I296" s="249"/>
      <c r="J296" s="249"/>
      <c r="K296" s="249"/>
      <c r="L296" s="249"/>
      <c r="M296" s="255"/>
    </row>
    <row r="297" spans="1:13" ht="12.75">
      <c r="A297" s="256"/>
      <c r="B297" s="249"/>
      <c r="C297" s="249"/>
      <c r="D297" s="249"/>
      <c r="E297" s="249"/>
      <c r="F297" s="249"/>
      <c r="G297" s="249"/>
      <c r="H297" s="249"/>
      <c r="I297" s="249"/>
      <c r="J297" s="249"/>
      <c r="K297" s="249"/>
      <c r="L297" s="249"/>
      <c r="M297" s="255"/>
    </row>
    <row r="298" spans="1:13" ht="12.75">
      <c r="A298" s="256"/>
      <c r="B298" s="249"/>
      <c r="C298" s="249"/>
      <c r="D298" s="249"/>
      <c r="E298" s="249"/>
      <c r="F298" s="249"/>
      <c r="G298" s="249"/>
      <c r="H298" s="249"/>
      <c r="I298" s="249"/>
      <c r="J298" s="249"/>
      <c r="K298" s="249"/>
      <c r="L298" s="249"/>
      <c r="M298" s="255"/>
    </row>
    <row r="299" spans="1:13" ht="12.75">
      <c r="A299" s="256"/>
      <c r="B299" s="249"/>
      <c r="C299" s="249"/>
      <c r="D299" s="249"/>
      <c r="E299" s="249"/>
      <c r="F299" s="249"/>
      <c r="G299" s="249"/>
      <c r="H299" s="249"/>
      <c r="I299" s="249"/>
      <c r="J299" s="249"/>
      <c r="K299" s="249"/>
      <c r="L299" s="249"/>
      <c r="M299" s="255"/>
    </row>
    <row r="300" spans="1:13" ht="12.75">
      <c r="A300" s="256"/>
      <c r="B300" s="249"/>
      <c r="C300" s="249"/>
      <c r="D300" s="249"/>
      <c r="E300" s="249"/>
      <c r="F300" s="249"/>
      <c r="G300" s="249"/>
      <c r="H300" s="249"/>
      <c r="I300" s="249"/>
      <c r="J300" s="249"/>
      <c r="K300" s="249"/>
      <c r="L300" s="249"/>
      <c r="M300" s="255"/>
    </row>
    <row r="301" spans="1:13" ht="12.75">
      <c r="A301" s="256"/>
      <c r="B301" s="249"/>
      <c r="C301" s="249"/>
      <c r="D301" s="249"/>
      <c r="E301" s="249"/>
      <c r="F301" s="249"/>
      <c r="G301" s="249"/>
      <c r="H301" s="249"/>
      <c r="I301" s="249"/>
      <c r="J301" s="249"/>
      <c r="K301" s="249"/>
      <c r="L301" s="249"/>
      <c r="M301" s="255"/>
    </row>
    <row r="302" spans="1:13" ht="12.75">
      <c r="A302" s="256"/>
      <c r="B302" s="249"/>
      <c r="C302" s="249"/>
      <c r="D302" s="249"/>
      <c r="E302" s="249"/>
      <c r="F302" s="249"/>
      <c r="G302" s="249"/>
      <c r="H302" s="249"/>
      <c r="I302" s="249"/>
      <c r="J302" s="249"/>
      <c r="K302" s="249"/>
      <c r="L302" s="249"/>
      <c r="M302" s="255"/>
    </row>
    <row r="303" spans="1:13" ht="12.75">
      <c r="A303" s="256"/>
      <c r="B303" s="249"/>
      <c r="C303" s="249"/>
      <c r="D303" s="249"/>
      <c r="E303" s="249"/>
      <c r="F303" s="249"/>
      <c r="G303" s="249"/>
      <c r="H303" s="249"/>
      <c r="I303" s="249"/>
      <c r="J303" s="249"/>
      <c r="K303" s="249"/>
      <c r="L303" s="249"/>
      <c r="M303" s="255"/>
    </row>
    <row r="304" spans="1:13" ht="12.75">
      <c r="A304" s="256"/>
      <c r="B304" s="249"/>
      <c r="C304" s="249"/>
      <c r="D304" s="249"/>
      <c r="E304" s="249"/>
      <c r="F304" s="249"/>
      <c r="G304" s="249"/>
      <c r="H304" s="249"/>
      <c r="I304" s="249"/>
      <c r="J304" s="249"/>
      <c r="K304" s="249"/>
      <c r="L304" s="249"/>
      <c r="M304" s="255"/>
    </row>
    <row r="305" spans="1:13" ht="12.75">
      <c r="A305" s="256"/>
      <c r="B305" s="249"/>
      <c r="C305" s="249"/>
      <c r="D305" s="249"/>
      <c r="E305" s="249"/>
      <c r="F305" s="249"/>
      <c r="G305" s="249"/>
      <c r="H305" s="249"/>
      <c r="I305" s="249"/>
      <c r="J305" s="249"/>
      <c r="K305" s="249"/>
      <c r="L305" s="249"/>
      <c r="M305" s="255"/>
    </row>
    <row r="306" spans="1:13" ht="12.75">
      <c r="A306" s="256"/>
      <c r="B306" s="249"/>
      <c r="C306" s="249"/>
      <c r="D306" s="249"/>
      <c r="E306" s="249"/>
      <c r="F306" s="249"/>
      <c r="G306" s="249"/>
      <c r="H306" s="249"/>
      <c r="I306" s="249"/>
      <c r="J306" s="249"/>
      <c r="K306" s="249"/>
      <c r="L306" s="249"/>
      <c r="M306" s="255"/>
    </row>
    <row r="307" spans="1:13" ht="12.75">
      <c r="A307" s="256"/>
      <c r="B307" s="249"/>
      <c r="C307" s="249"/>
      <c r="D307" s="249"/>
      <c r="E307" s="249"/>
      <c r="F307" s="249"/>
      <c r="G307" s="249"/>
      <c r="H307" s="249"/>
      <c r="I307" s="249"/>
      <c r="J307" s="249"/>
      <c r="K307" s="249"/>
      <c r="L307" s="249"/>
      <c r="M307" s="255"/>
    </row>
    <row r="308" spans="1:13" ht="12.75">
      <c r="A308" s="256"/>
      <c r="B308" s="249"/>
      <c r="C308" s="249"/>
      <c r="D308" s="249"/>
      <c r="E308" s="249"/>
      <c r="F308" s="249"/>
      <c r="G308" s="249"/>
      <c r="H308" s="249"/>
      <c r="I308" s="249"/>
      <c r="J308" s="249"/>
      <c r="K308" s="249"/>
      <c r="L308" s="249"/>
      <c r="M308" s="255"/>
    </row>
    <row r="309" spans="1:13" ht="12.75">
      <c r="A309" s="256"/>
      <c r="B309" s="249"/>
      <c r="C309" s="249"/>
      <c r="D309" s="249"/>
      <c r="E309" s="249"/>
      <c r="F309" s="249"/>
      <c r="G309" s="249"/>
      <c r="H309" s="249"/>
      <c r="I309" s="249"/>
      <c r="J309" s="249"/>
      <c r="K309" s="249"/>
      <c r="L309" s="249"/>
      <c r="M309" s="255"/>
    </row>
    <row r="310" spans="1:13" ht="12.75">
      <c r="A310" s="256"/>
      <c r="B310" s="249"/>
      <c r="C310" s="249"/>
      <c r="D310" s="249"/>
      <c r="E310" s="249"/>
      <c r="F310" s="249"/>
      <c r="G310" s="249"/>
      <c r="H310" s="249"/>
      <c r="I310" s="249"/>
      <c r="J310" s="249"/>
      <c r="K310" s="249"/>
      <c r="L310" s="249"/>
      <c r="M310" s="255"/>
    </row>
    <row r="311" spans="1:13" ht="12.75">
      <c r="A311" s="256"/>
      <c r="B311" s="249"/>
      <c r="C311" s="249"/>
      <c r="D311" s="249"/>
      <c r="E311" s="249"/>
      <c r="F311" s="249"/>
      <c r="G311" s="249"/>
      <c r="H311" s="249"/>
      <c r="I311" s="249"/>
      <c r="J311" s="249"/>
      <c r="K311" s="249"/>
      <c r="L311" s="249"/>
      <c r="M311" s="255"/>
    </row>
    <row r="312" spans="1:13" ht="12.75">
      <c r="A312" s="256"/>
      <c r="B312" s="249"/>
      <c r="C312" s="249"/>
      <c r="D312" s="249"/>
      <c r="E312" s="249"/>
      <c r="F312" s="249"/>
      <c r="G312" s="249"/>
      <c r="H312" s="249"/>
      <c r="I312" s="249"/>
      <c r="J312" s="249"/>
      <c r="K312" s="249"/>
      <c r="L312" s="249"/>
      <c r="M312" s="255"/>
    </row>
    <row r="313" spans="1:13" ht="12.75">
      <c r="A313" s="256"/>
      <c r="B313" s="249"/>
      <c r="C313" s="249"/>
      <c r="D313" s="249"/>
      <c r="E313" s="249"/>
      <c r="F313" s="249"/>
      <c r="G313" s="249"/>
      <c r="H313" s="249"/>
      <c r="I313" s="249"/>
      <c r="J313" s="249"/>
      <c r="K313" s="249"/>
      <c r="L313" s="249"/>
      <c r="M313" s="255"/>
    </row>
    <row r="314" spans="1:13" ht="12.75">
      <c r="A314" s="256"/>
      <c r="B314" s="249"/>
      <c r="C314" s="249"/>
      <c r="D314" s="249"/>
      <c r="E314" s="249"/>
      <c r="F314" s="249"/>
      <c r="G314" s="249"/>
      <c r="H314" s="249"/>
      <c r="I314" s="249"/>
      <c r="J314" s="249"/>
      <c r="K314" s="249"/>
      <c r="L314" s="249"/>
      <c r="M314" s="255"/>
    </row>
    <row r="315" spans="1:13" ht="12.75">
      <c r="A315" s="256"/>
      <c r="B315" s="249"/>
      <c r="C315" s="249"/>
      <c r="D315" s="249"/>
      <c r="E315" s="249"/>
      <c r="F315" s="249"/>
      <c r="G315" s="249"/>
      <c r="H315" s="249"/>
      <c r="I315" s="249"/>
      <c r="J315" s="249"/>
      <c r="K315" s="249"/>
      <c r="L315" s="249"/>
      <c r="M315" s="255"/>
    </row>
    <row r="316" spans="1:13" ht="12.75">
      <c r="A316" s="256"/>
      <c r="B316" s="249"/>
      <c r="C316" s="249"/>
      <c r="D316" s="249"/>
      <c r="E316" s="249"/>
      <c r="F316" s="249"/>
      <c r="G316" s="249"/>
      <c r="H316" s="249"/>
      <c r="I316" s="249"/>
      <c r="J316" s="249"/>
      <c r="K316" s="249"/>
      <c r="L316" s="249"/>
      <c r="M316" s="255"/>
    </row>
    <row r="317" spans="1:13" ht="12.75">
      <c r="A317" s="256"/>
      <c r="B317" s="249"/>
      <c r="C317" s="249"/>
      <c r="D317" s="249"/>
      <c r="E317" s="249"/>
      <c r="F317" s="249"/>
      <c r="G317" s="249"/>
      <c r="H317" s="249"/>
      <c r="I317" s="249"/>
      <c r="J317" s="249"/>
      <c r="K317" s="249"/>
      <c r="L317" s="249"/>
      <c r="M317" s="255"/>
    </row>
    <row r="318" spans="1:13" ht="12.75">
      <c r="A318" s="256"/>
      <c r="B318" s="249"/>
      <c r="C318" s="249"/>
      <c r="D318" s="249"/>
      <c r="E318" s="249"/>
      <c r="F318" s="249"/>
      <c r="G318" s="249"/>
      <c r="H318" s="249"/>
      <c r="I318" s="249"/>
      <c r="J318" s="249"/>
      <c r="K318" s="249"/>
      <c r="L318" s="249"/>
      <c r="M318" s="255"/>
    </row>
    <row r="319" spans="1:13" ht="12.75">
      <c r="A319" s="256"/>
      <c r="B319" s="249"/>
      <c r="C319" s="249"/>
      <c r="D319" s="249"/>
      <c r="E319" s="249"/>
      <c r="F319" s="249"/>
      <c r="G319" s="249"/>
      <c r="H319" s="249"/>
      <c r="I319" s="249"/>
      <c r="J319" s="249"/>
      <c r="K319" s="249"/>
      <c r="L319" s="249"/>
      <c r="M319" s="255"/>
    </row>
    <row r="320" spans="1:13" ht="12.75">
      <c r="A320" s="256"/>
      <c r="B320" s="249"/>
      <c r="C320" s="249"/>
      <c r="D320" s="249"/>
      <c r="E320" s="249"/>
      <c r="F320" s="249"/>
      <c r="G320" s="249"/>
      <c r="H320" s="249"/>
      <c r="I320" s="249"/>
      <c r="J320" s="249"/>
      <c r="K320" s="249"/>
      <c r="L320" s="249"/>
      <c r="M320" s="255"/>
    </row>
    <row r="321" spans="1:13" ht="12.75">
      <c r="A321" s="256"/>
      <c r="B321" s="249"/>
      <c r="C321" s="249"/>
      <c r="D321" s="249"/>
      <c r="E321" s="249"/>
      <c r="F321" s="249"/>
      <c r="G321" s="249"/>
      <c r="H321" s="249"/>
      <c r="I321" s="249"/>
      <c r="J321" s="249"/>
      <c r="K321" s="249"/>
      <c r="L321" s="249"/>
      <c r="M321" s="255"/>
    </row>
    <row r="322" spans="1:13" ht="12.75">
      <c r="A322" s="256"/>
      <c r="B322" s="249"/>
      <c r="C322" s="249"/>
      <c r="D322" s="249"/>
      <c r="E322" s="249"/>
      <c r="F322" s="249"/>
      <c r="G322" s="249"/>
      <c r="H322" s="249"/>
      <c r="I322" s="249"/>
      <c r="J322" s="249"/>
      <c r="K322" s="249"/>
      <c r="L322" s="249"/>
      <c r="M322" s="255"/>
    </row>
    <row r="323" spans="1:13" ht="12.75">
      <c r="A323" s="256"/>
      <c r="B323" s="249"/>
      <c r="C323" s="249"/>
      <c r="D323" s="249"/>
      <c r="E323" s="249"/>
      <c r="F323" s="249"/>
      <c r="G323" s="249"/>
      <c r="H323" s="249"/>
      <c r="I323" s="249"/>
      <c r="J323" s="249"/>
      <c r="K323" s="249"/>
      <c r="L323" s="249"/>
      <c r="M323" s="255"/>
    </row>
    <row r="324" spans="1:13" ht="12.75">
      <c r="A324" s="256"/>
      <c r="B324" s="249"/>
      <c r="C324" s="249"/>
      <c r="D324" s="249"/>
      <c r="E324" s="249"/>
      <c r="F324" s="249"/>
      <c r="G324" s="249"/>
      <c r="H324" s="249"/>
      <c r="I324" s="249"/>
      <c r="J324" s="249"/>
      <c r="K324" s="249"/>
      <c r="L324" s="249"/>
      <c r="M324" s="255"/>
    </row>
    <row r="325" spans="1:13" ht="12.75">
      <c r="A325" s="256"/>
      <c r="B325" s="249"/>
      <c r="C325" s="249"/>
      <c r="D325" s="249"/>
      <c r="E325" s="249"/>
      <c r="F325" s="249"/>
      <c r="G325" s="249"/>
      <c r="H325" s="249"/>
      <c r="I325" s="249"/>
      <c r="J325" s="249"/>
      <c r="K325" s="249"/>
      <c r="L325" s="249"/>
      <c r="M325" s="255"/>
    </row>
    <row r="326" spans="1:13" ht="12.75">
      <c r="A326" s="256"/>
      <c r="B326" s="249"/>
      <c r="C326" s="249"/>
      <c r="D326" s="249"/>
      <c r="E326" s="249"/>
      <c r="F326" s="249"/>
      <c r="G326" s="249"/>
      <c r="H326" s="249"/>
      <c r="I326" s="249"/>
      <c r="J326" s="249"/>
      <c r="K326" s="249"/>
      <c r="L326" s="249"/>
      <c r="M326" s="255"/>
    </row>
    <row r="327" spans="1:13" ht="12.75">
      <c r="A327" s="256"/>
      <c r="B327" s="249"/>
      <c r="C327" s="249"/>
      <c r="D327" s="249"/>
      <c r="E327" s="249"/>
      <c r="F327" s="249"/>
      <c r="G327" s="249"/>
      <c r="H327" s="249"/>
      <c r="I327" s="249"/>
      <c r="J327" s="249"/>
      <c r="K327" s="249"/>
      <c r="L327" s="249"/>
      <c r="M327" s="255"/>
    </row>
    <row r="328" spans="1:13" ht="12.75">
      <c r="A328" s="256"/>
      <c r="B328" s="249"/>
      <c r="C328" s="249"/>
      <c r="D328" s="249"/>
      <c r="E328" s="249"/>
      <c r="F328" s="249"/>
      <c r="G328" s="249"/>
      <c r="H328" s="249"/>
      <c r="I328" s="249"/>
      <c r="J328" s="249"/>
      <c r="K328" s="249"/>
      <c r="L328" s="249"/>
      <c r="M328" s="255"/>
    </row>
    <row r="329" spans="1:13" ht="12.75">
      <c r="A329" s="256"/>
      <c r="B329" s="249"/>
      <c r="C329" s="249"/>
      <c r="D329" s="249"/>
      <c r="E329" s="249"/>
      <c r="F329" s="249"/>
      <c r="G329" s="249"/>
      <c r="H329" s="249"/>
      <c r="I329" s="249"/>
      <c r="J329" s="249"/>
      <c r="K329" s="249"/>
      <c r="L329" s="249"/>
      <c r="M329" s="255"/>
    </row>
    <row r="330" spans="1:13" ht="12.75">
      <c r="A330" s="256"/>
      <c r="B330" s="249"/>
      <c r="C330" s="249"/>
      <c r="D330" s="249"/>
      <c r="E330" s="249"/>
      <c r="F330" s="249"/>
      <c r="G330" s="249"/>
      <c r="H330" s="249"/>
      <c r="I330" s="249"/>
      <c r="J330" s="249"/>
      <c r="K330" s="249"/>
      <c r="L330" s="249"/>
      <c r="M330" s="255"/>
    </row>
    <row r="331" spans="1:13" ht="12.75">
      <c r="A331" s="256"/>
      <c r="B331" s="249"/>
      <c r="C331" s="249"/>
      <c r="D331" s="249"/>
      <c r="E331" s="249"/>
      <c r="F331" s="249"/>
      <c r="G331" s="249"/>
      <c r="H331" s="249"/>
      <c r="I331" s="249"/>
      <c r="J331" s="249"/>
      <c r="K331" s="249"/>
      <c r="L331" s="249"/>
      <c r="M331" s="255"/>
    </row>
    <row r="332" spans="1:13" ht="12.75">
      <c r="A332" s="256"/>
      <c r="B332" s="249"/>
      <c r="C332" s="249"/>
      <c r="D332" s="249"/>
      <c r="E332" s="249"/>
      <c r="F332" s="249"/>
      <c r="G332" s="249"/>
      <c r="H332" s="249"/>
      <c r="I332" s="249"/>
      <c r="J332" s="249"/>
      <c r="K332" s="249"/>
      <c r="L332" s="249"/>
      <c r="M332" s="255"/>
    </row>
    <row r="333" spans="1:13" ht="12.75">
      <c r="A333" s="256"/>
      <c r="B333" s="249"/>
      <c r="C333" s="249"/>
      <c r="D333" s="249"/>
      <c r="E333" s="249"/>
      <c r="F333" s="249"/>
      <c r="G333" s="249"/>
      <c r="H333" s="249"/>
      <c r="I333" s="249"/>
      <c r="J333" s="249"/>
      <c r="K333" s="249"/>
      <c r="L333" s="249"/>
      <c r="M333" s="255"/>
    </row>
    <row r="334" spans="1:13" ht="12.75">
      <c r="A334" s="256"/>
      <c r="B334" s="249"/>
      <c r="C334" s="249"/>
      <c r="D334" s="249"/>
      <c r="E334" s="249"/>
      <c r="F334" s="249"/>
      <c r="G334" s="249"/>
      <c r="H334" s="249"/>
      <c r="I334" s="249"/>
      <c r="J334" s="249"/>
      <c r="K334" s="249"/>
      <c r="L334" s="249"/>
      <c r="M334" s="255"/>
    </row>
    <row r="335" spans="1:13" ht="12.75">
      <c r="A335" s="256"/>
      <c r="B335" s="249"/>
      <c r="C335" s="249"/>
      <c r="D335" s="249"/>
      <c r="E335" s="249"/>
      <c r="F335" s="249"/>
      <c r="G335" s="249"/>
      <c r="H335" s="249"/>
      <c r="I335" s="249"/>
      <c r="J335" s="249"/>
      <c r="K335" s="249"/>
      <c r="L335" s="249"/>
      <c r="M335" s="255"/>
    </row>
    <row r="336" spans="1:13" ht="12.75">
      <c r="A336" s="256"/>
      <c r="B336" s="249"/>
      <c r="C336" s="249"/>
      <c r="D336" s="249"/>
      <c r="E336" s="249"/>
      <c r="F336" s="249"/>
      <c r="G336" s="249"/>
      <c r="H336" s="249"/>
      <c r="I336" s="249"/>
      <c r="J336" s="249"/>
      <c r="K336" s="249"/>
      <c r="L336" s="249"/>
      <c r="M336" s="255"/>
    </row>
    <row r="337" spans="1:13" ht="12.75">
      <c r="A337" s="256"/>
      <c r="B337" s="249"/>
      <c r="C337" s="249"/>
      <c r="D337" s="249"/>
      <c r="E337" s="249"/>
      <c r="F337" s="249"/>
      <c r="G337" s="249"/>
      <c r="H337" s="249"/>
      <c r="I337" s="249"/>
      <c r="J337" s="249"/>
      <c r="K337" s="249"/>
      <c r="L337" s="249"/>
      <c r="M337" s="255"/>
    </row>
    <row r="338" spans="1:13" ht="12.75">
      <c r="A338" s="256"/>
      <c r="B338" s="249"/>
      <c r="C338" s="249"/>
      <c r="D338" s="249"/>
      <c r="E338" s="249"/>
      <c r="F338" s="249"/>
      <c r="G338" s="249"/>
      <c r="H338" s="249"/>
      <c r="I338" s="249"/>
      <c r="J338" s="249"/>
      <c r="K338" s="249"/>
      <c r="L338" s="249"/>
      <c r="M338" s="255"/>
    </row>
    <row r="339" spans="1:13" ht="12.75">
      <c r="A339" s="256"/>
      <c r="B339" s="249"/>
      <c r="C339" s="249"/>
      <c r="D339" s="249"/>
      <c r="E339" s="249"/>
      <c r="F339" s="249"/>
      <c r="G339" s="249"/>
      <c r="H339" s="249"/>
      <c r="I339" s="249"/>
      <c r="J339" s="249"/>
      <c r="K339" s="249"/>
      <c r="L339" s="249"/>
      <c r="M339" s="255"/>
    </row>
    <row r="340" spans="1:13" ht="12.75">
      <c r="A340" s="256"/>
      <c r="B340" s="249"/>
      <c r="C340" s="249"/>
      <c r="D340" s="249"/>
      <c r="E340" s="249"/>
      <c r="F340" s="249"/>
      <c r="G340" s="249"/>
      <c r="H340" s="249"/>
      <c r="I340" s="249"/>
      <c r="J340" s="249"/>
      <c r="K340" s="249"/>
      <c r="L340" s="249"/>
      <c r="M340" s="255"/>
    </row>
    <row r="341" spans="1:13" ht="12.75">
      <c r="A341" s="256"/>
      <c r="B341" s="249"/>
      <c r="C341" s="249"/>
      <c r="D341" s="249"/>
      <c r="E341" s="249"/>
      <c r="F341" s="249"/>
      <c r="G341" s="249"/>
      <c r="H341" s="249"/>
      <c r="I341" s="249"/>
      <c r="J341" s="249"/>
      <c r="K341" s="249"/>
      <c r="L341" s="249"/>
      <c r="M341" s="255"/>
    </row>
    <row r="342" spans="1:13" ht="12.75">
      <c r="A342" s="256"/>
      <c r="B342" s="249"/>
      <c r="C342" s="249"/>
      <c r="D342" s="249"/>
      <c r="E342" s="249"/>
      <c r="F342" s="249"/>
      <c r="G342" s="249"/>
      <c r="H342" s="249"/>
      <c r="I342" s="249"/>
      <c r="J342" s="249"/>
      <c r="K342" s="249"/>
      <c r="L342" s="249"/>
      <c r="M342" s="255"/>
    </row>
    <row r="343" spans="1:13" ht="12.75">
      <c r="A343" s="256"/>
      <c r="B343" s="249"/>
      <c r="C343" s="249"/>
      <c r="D343" s="249"/>
      <c r="E343" s="249"/>
      <c r="F343" s="249"/>
      <c r="G343" s="249"/>
      <c r="H343" s="249"/>
      <c r="I343" s="249"/>
      <c r="J343" s="249"/>
      <c r="K343" s="249"/>
      <c r="L343" s="249"/>
      <c r="M343" s="255"/>
    </row>
    <row r="344" spans="1:13" ht="12.75">
      <c r="A344" s="256"/>
      <c r="B344" s="249"/>
      <c r="C344" s="249"/>
      <c r="D344" s="249"/>
      <c r="E344" s="249"/>
      <c r="F344" s="249"/>
      <c r="G344" s="249"/>
      <c r="H344" s="249"/>
      <c r="I344" s="249"/>
      <c r="J344" s="249"/>
      <c r="K344" s="249"/>
      <c r="L344" s="249"/>
      <c r="M344" s="255"/>
    </row>
    <row r="345" spans="1:13" ht="12.75">
      <c r="A345" s="256"/>
      <c r="B345" s="249"/>
      <c r="C345" s="249"/>
      <c r="D345" s="249"/>
      <c r="E345" s="249"/>
      <c r="F345" s="249"/>
      <c r="G345" s="249"/>
      <c r="H345" s="249"/>
      <c r="I345" s="249"/>
      <c r="J345" s="249"/>
      <c r="K345" s="249"/>
      <c r="L345" s="249"/>
      <c r="M345" s="255"/>
    </row>
    <row r="346" spans="1:13" ht="12.75">
      <c r="A346" s="256"/>
      <c r="B346" s="249"/>
      <c r="C346" s="249"/>
      <c r="D346" s="249"/>
      <c r="E346" s="249"/>
      <c r="F346" s="249"/>
      <c r="G346" s="249"/>
      <c r="H346" s="249"/>
      <c r="I346" s="249"/>
      <c r="J346" s="249"/>
      <c r="K346" s="249"/>
      <c r="L346" s="249"/>
      <c r="M346" s="255"/>
    </row>
    <row r="347" spans="1:13" ht="12.75">
      <c r="A347" s="256"/>
      <c r="B347" s="249"/>
      <c r="C347" s="249"/>
      <c r="D347" s="249"/>
      <c r="E347" s="249"/>
      <c r="F347" s="249"/>
      <c r="G347" s="249"/>
      <c r="H347" s="249"/>
      <c r="I347" s="249"/>
      <c r="J347" s="249"/>
      <c r="K347" s="249"/>
      <c r="L347" s="249"/>
      <c r="M347" s="255"/>
    </row>
    <row r="348" spans="1:13" ht="12.75">
      <c r="A348" s="256"/>
      <c r="B348" s="249"/>
      <c r="C348" s="249"/>
      <c r="D348" s="249"/>
      <c r="E348" s="249"/>
      <c r="F348" s="249"/>
      <c r="G348" s="249"/>
      <c r="H348" s="249"/>
      <c r="I348" s="249"/>
      <c r="J348" s="249"/>
      <c r="K348" s="249"/>
      <c r="L348" s="249"/>
      <c r="M348" s="255"/>
    </row>
    <row r="349" spans="1:13" ht="12.75">
      <c r="A349" s="256"/>
      <c r="B349" s="249"/>
      <c r="C349" s="249"/>
      <c r="D349" s="249"/>
      <c r="E349" s="249"/>
      <c r="F349" s="249"/>
      <c r="G349" s="249"/>
      <c r="H349" s="249"/>
      <c r="I349" s="249"/>
      <c r="J349" s="249"/>
      <c r="K349" s="249"/>
      <c r="L349" s="249"/>
      <c r="M349" s="255"/>
    </row>
    <row r="350" spans="1:13" ht="12.75">
      <c r="A350" s="256"/>
      <c r="B350" s="249"/>
      <c r="C350" s="249"/>
      <c r="D350" s="249"/>
      <c r="E350" s="249"/>
      <c r="F350" s="249"/>
      <c r="G350" s="249"/>
      <c r="H350" s="249"/>
      <c r="I350" s="249"/>
      <c r="J350" s="249"/>
      <c r="K350" s="249"/>
      <c r="L350" s="249"/>
      <c r="M350" s="255"/>
    </row>
    <row r="351" spans="1:13" ht="12.75">
      <c r="A351" s="256"/>
      <c r="B351" s="249"/>
      <c r="C351" s="249"/>
      <c r="D351" s="249"/>
      <c r="E351" s="249"/>
      <c r="F351" s="249"/>
      <c r="G351" s="249"/>
      <c r="H351" s="249"/>
      <c r="I351" s="249"/>
      <c r="J351" s="249"/>
      <c r="K351" s="249"/>
      <c r="L351" s="249"/>
      <c r="M351" s="255"/>
    </row>
    <row r="352" spans="1:13" ht="12.75">
      <c r="A352" s="256"/>
      <c r="B352" s="249"/>
      <c r="C352" s="249"/>
      <c r="D352" s="249"/>
      <c r="E352" s="249"/>
      <c r="F352" s="249"/>
      <c r="G352" s="249"/>
      <c r="H352" s="249"/>
      <c r="I352" s="249"/>
      <c r="J352" s="249"/>
      <c r="K352" s="249"/>
      <c r="L352" s="249"/>
      <c r="M352" s="255"/>
    </row>
    <row r="353" spans="1:13" ht="12.75">
      <c r="A353" s="256"/>
      <c r="B353" s="249"/>
      <c r="C353" s="249"/>
      <c r="D353" s="249"/>
      <c r="E353" s="249"/>
      <c r="F353" s="249"/>
      <c r="G353" s="249"/>
      <c r="H353" s="249"/>
      <c r="I353" s="249"/>
      <c r="J353" s="249"/>
      <c r="K353" s="249"/>
      <c r="L353" s="249"/>
      <c r="M353" s="255"/>
    </row>
    <row r="354" spans="1:13" ht="12.75">
      <c r="A354" s="256"/>
      <c r="B354" s="249"/>
      <c r="C354" s="249"/>
      <c r="D354" s="249"/>
      <c r="E354" s="249"/>
      <c r="F354" s="249"/>
      <c r="G354" s="249"/>
      <c r="H354" s="249"/>
      <c r="I354" s="249"/>
      <c r="J354" s="249"/>
      <c r="K354" s="249"/>
      <c r="L354" s="249"/>
      <c r="M354" s="255"/>
    </row>
    <row r="355" spans="1:13" ht="12.75">
      <c r="A355" s="256"/>
      <c r="B355" s="249"/>
      <c r="C355" s="249"/>
      <c r="D355" s="249"/>
      <c r="E355" s="249"/>
      <c r="F355" s="249"/>
      <c r="G355" s="249"/>
      <c r="H355" s="249"/>
      <c r="I355" s="249"/>
      <c r="J355" s="249"/>
      <c r="K355" s="249"/>
      <c r="L355" s="249"/>
      <c r="M355" s="255"/>
    </row>
    <row r="356" spans="1:13" ht="12.75">
      <c r="A356" s="256"/>
      <c r="B356" s="249"/>
      <c r="C356" s="249"/>
      <c r="D356" s="249"/>
      <c r="E356" s="249"/>
      <c r="F356" s="249"/>
      <c r="G356" s="249"/>
      <c r="H356" s="249"/>
      <c r="I356" s="249"/>
      <c r="J356" s="249"/>
      <c r="K356" s="249"/>
      <c r="L356" s="249"/>
      <c r="M356" s="255"/>
    </row>
    <row r="357" spans="1:13" ht="12.75">
      <c r="A357" s="256"/>
      <c r="B357" s="249"/>
      <c r="C357" s="249"/>
      <c r="D357" s="249"/>
      <c r="E357" s="249"/>
      <c r="F357" s="249"/>
      <c r="G357" s="249"/>
      <c r="H357" s="249"/>
      <c r="I357" s="249"/>
      <c r="J357" s="249"/>
      <c r="K357" s="249"/>
      <c r="L357" s="249"/>
      <c r="M357" s="255"/>
    </row>
    <row r="358" spans="1:13" ht="12.75">
      <c r="A358" s="256"/>
      <c r="B358" s="249"/>
      <c r="C358" s="249"/>
      <c r="D358" s="249"/>
      <c r="E358" s="249"/>
      <c r="F358" s="249"/>
      <c r="G358" s="249"/>
      <c r="H358" s="249"/>
      <c r="I358" s="249"/>
      <c r="J358" s="249"/>
      <c r="K358" s="249"/>
      <c r="L358" s="249"/>
      <c r="M358" s="255"/>
    </row>
    <row r="359" spans="1:13" ht="12.75">
      <c r="A359" s="256"/>
      <c r="B359" s="249"/>
      <c r="C359" s="249"/>
      <c r="D359" s="249"/>
      <c r="E359" s="249"/>
      <c r="F359" s="249"/>
      <c r="G359" s="249"/>
      <c r="H359" s="249"/>
      <c r="I359" s="249"/>
      <c r="J359" s="249"/>
      <c r="K359" s="249"/>
      <c r="L359" s="249"/>
      <c r="M359" s="255"/>
    </row>
    <row r="360" spans="1:13" ht="12.75">
      <c r="A360" s="256"/>
      <c r="B360" s="249"/>
      <c r="C360" s="249"/>
      <c r="D360" s="249"/>
      <c r="E360" s="249"/>
      <c r="F360" s="249"/>
      <c r="G360" s="249"/>
      <c r="H360" s="249"/>
      <c r="I360" s="249"/>
      <c r="J360" s="249"/>
      <c r="K360" s="249"/>
      <c r="L360" s="249"/>
      <c r="M360" s="255"/>
    </row>
    <row r="361" spans="1:13" ht="12.75">
      <c r="A361" s="256"/>
      <c r="B361" s="249"/>
      <c r="C361" s="249"/>
      <c r="D361" s="249"/>
      <c r="E361" s="249"/>
      <c r="F361" s="249"/>
      <c r="G361" s="249"/>
      <c r="H361" s="249"/>
      <c r="I361" s="249"/>
      <c r="J361" s="249"/>
      <c r="K361" s="249"/>
      <c r="L361" s="249"/>
      <c r="M361" s="255"/>
    </row>
    <row r="362" spans="1:13" ht="12.75">
      <c r="A362" s="256"/>
      <c r="B362" s="249"/>
      <c r="C362" s="249"/>
      <c r="D362" s="249"/>
      <c r="E362" s="249"/>
      <c r="F362" s="249"/>
      <c r="G362" s="249"/>
      <c r="H362" s="249"/>
      <c r="I362" s="249"/>
      <c r="J362" s="249"/>
      <c r="K362" s="249"/>
      <c r="L362" s="249"/>
      <c r="M362" s="255"/>
    </row>
    <row r="363" spans="1:13" ht="12.75">
      <c r="A363" s="256"/>
      <c r="B363" s="249"/>
      <c r="C363" s="249"/>
      <c r="D363" s="249"/>
      <c r="E363" s="249"/>
      <c r="F363" s="249"/>
      <c r="G363" s="249"/>
      <c r="H363" s="249"/>
      <c r="I363" s="249"/>
      <c r="J363" s="249"/>
      <c r="K363" s="249"/>
      <c r="L363" s="249"/>
      <c r="M363" s="255"/>
    </row>
    <row r="364" spans="1:13" ht="12.75">
      <c r="A364" s="256"/>
      <c r="B364" s="249"/>
      <c r="C364" s="249"/>
      <c r="D364" s="249"/>
      <c r="E364" s="249"/>
      <c r="F364" s="249"/>
      <c r="G364" s="249"/>
      <c r="H364" s="249"/>
      <c r="I364" s="249"/>
      <c r="J364" s="249"/>
      <c r="K364" s="249"/>
      <c r="L364" s="249"/>
      <c r="M364" s="255"/>
    </row>
    <row r="365" spans="1:13" ht="12.75">
      <c r="A365" s="256"/>
      <c r="B365" s="249"/>
      <c r="C365" s="249"/>
      <c r="D365" s="249"/>
      <c r="E365" s="249"/>
      <c r="F365" s="249"/>
      <c r="G365" s="249"/>
      <c r="H365" s="249"/>
      <c r="I365" s="249"/>
      <c r="J365" s="249"/>
      <c r="K365" s="249"/>
      <c r="L365" s="249"/>
      <c r="M365" s="255"/>
    </row>
    <row r="366" spans="1:13" ht="12.75">
      <c r="A366" s="256"/>
      <c r="B366" s="249"/>
      <c r="C366" s="249"/>
      <c r="D366" s="249"/>
      <c r="E366" s="249"/>
      <c r="F366" s="249"/>
      <c r="G366" s="249"/>
      <c r="H366" s="249"/>
      <c r="I366" s="249"/>
      <c r="J366" s="249"/>
      <c r="K366" s="249"/>
      <c r="L366" s="249"/>
      <c r="M366" s="255"/>
    </row>
    <row r="367" spans="1:13" ht="12.75">
      <c r="A367" s="256"/>
      <c r="B367" s="249"/>
      <c r="C367" s="249"/>
      <c r="D367" s="249"/>
      <c r="E367" s="249"/>
      <c r="F367" s="249"/>
      <c r="G367" s="249"/>
      <c r="H367" s="249"/>
      <c r="I367" s="249"/>
      <c r="J367" s="249"/>
      <c r="K367" s="249"/>
      <c r="L367" s="249"/>
      <c r="M367" s="255"/>
    </row>
    <row r="368" spans="1:13" ht="12.75">
      <c r="A368" s="256"/>
      <c r="B368" s="249"/>
      <c r="C368" s="249"/>
      <c r="D368" s="249"/>
      <c r="E368" s="249"/>
      <c r="F368" s="249"/>
      <c r="G368" s="249"/>
      <c r="H368" s="249"/>
      <c r="I368" s="249"/>
      <c r="J368" s="249"/>
      <c r="K368" s="249"/>
      <c r="L368" s="249"/>
      <c r="M368" s="255"/>
    </row>
    <row r="369" spans="1:13" ht="12.75">
      <c r="A369" s="256"/>
      <c r="B369" s="249"/>
      <c r="C369" s="249"/>
      <c r="D369" s="249"/>
      <c r="E369" s="249"/>
      <c r="F369" s="249"/>
      <c r="G369" s="249"/>
      <c r="H369" s="249"/>
      <c r="I369" s="249"/>
      <c r="J369" s="249"/>
      <c r="K369" s="249"/>
      <c r="L369" s="249"/>
      <c r="M369" s="255"/>
    </row>
    <row r="370" spans="1:13" ht="12.75">
      <c r="A370" s="256"/>
      <c r="B370" s="249"/>
      <c r="C370" s="249"/>
      <c r="D370" s="249"/>
      <c r="E370" s="249"/>
      <c r="F370" s="249"/>
      <c r="G370" s="249"/>
      <c r="H370" s="249"/>
      <c r="I370" s="249"/>
      <c r="J370" s="249"/>
      <c r="K370" s="249"/>
      <c r="L370" s="249"/>
      <c r="M370" s="255"/>
    </row>
    <row r="371" spans="1:13" ht="12.75">
      <c r="A371" s="256"/>
      <c r="B371" s="249"/>
      <c r="C371" s="249"/>
      <c r="D371" s="249"/>
      <c r="E371" s="249"/>
      <c r="F371" s="249"/>
      <c r="G371" s="249"/>
      <c r="H371" s="249"/>
      <c r="I371" s="249"/>
      <c r="J371" s="249"/>
      <c r="K371" s="249"/>
      <c r="L371" s="249"/>
      <c r="M371" s="255"/>
    </row>
    <row r="372" spans="1:13" ht="12.75">
      <c r="A372" s="256"/>
      <c r="B372" s="249"/>
      <c r="C372" s="249"/>
      <c r="D372" s="249"/>
      <c r="E372" s="249"/>
      <c r="F372" s="249"/>
      <c r="G372" s="249"/>
      <c r="H372" s="249"/>
      <c r="I372" s="249"/>
      <c r="J372" s="249"/>
      <c r="K372" s="249"/>
      <c r="L372" s="249"/>
      <c r="M372" s="255"/>
    </row>
    <row r="373" spans="1:13" ht="12.75">
      <c r="A373" s="256"/>
      <c r="B373" s="249"/>
      <c r="C373" s="249"/>
      <c r="D373" s="249"/>
      <c r="E373" s="249"/>
      <c r="F373" s="249"/>
      <c r="G373" s="249"/>
      <c r="H373" s="249"/>
      <c r="I373" s="249"/>
      <c r="J373" s="249"/>
      <c r="K373" s="249"/>
      <c r="L373" s="249"/>
      <c r="M373" s="255"/>
    </row>
    <row r="374" spans="1:13" ht="12.75">
      <c r="A374" s="256"/>
      <c r="B374" s="249"/>
      <c r="C374" s="249"/>
      <c r="D374" s="249"/>
      <c r="E374" s="249"/>
      <c r="F374" s="249"/>
      <c r="G374" s="249"/>
      <c r="H374" s="249"/>
      <c r="I374" s="249"/>
      <c r="J374" s="249"/>
      <c r="K374" s="249"/>
      <c r="L374" s="249"/>
      <c r="M374" s="255"/>
    </row>
    <row r="375" spans="1:13" ht="12.75">
      <c r="A375" s="256"/>
      <c r="B375" s="249"/>
      <c r="C375" s="249"/>
      <c r="D375" s="249"/>
      <c r="E375" s="249"/>
      <c r="F375" s="249"/>
      <c r="G375" s="249"/>
      <c r="H375" s="249"/>
      <c r="I375" s="249"/>
      <c r="J375" s="249"/>
      <c r="K375" s="249"/>
      <c r="L375" s="249"/>
      <c r="M375" s="255"/>
    </row>
    <row r="376" spans="1:13" ht="12.75">
      <c r="A376" s="256"/>
      <c r="B376" s="249"/>
      <c r="C376" s="249"/>
      <c r="D376" s="249"/>
      <c r="E376" s="249"/>
      <c r="F376" s="249"/>
      <c r="G376" s="249"/>
      <c r="H376" s="249"/>
      <c r="I376" s="249"/>
      <c r="J376" s="249"/>
      <c r="K376" s="249"/>
      <c r="L376" s="249"/>
      <c r="M376" s="255"/>
    </row>
    <row r="377" spans="1:13" ht="12.75">
      <c r="A377" s="256"/>
      <c r="B377" s="249"/>
      <c r="C377" s="249"/>
      <c r="D377" s="249"/>
      <c r="E377" s="249"/>
      <c r="F377" s="249"/>
      <c r="G377" s="249"/>
      <c r="H377" s="249"/>
      <c r="I377" s="249"/>
      <c r="J377" s="249"/>
      <c r="K377" s="249"/>
      <c r="L377" s="249"/>
      <c r="M377" s="255"/>
    </row>
    <row r="378" spans="1:13" ht="12.75">
      <c r="A378" s="256"/>
      <c r="B378" s="249"/>
      <c r="C378" s="249"/>
      <c r="D378" s="249"/>
      <c r="E378" s="249"/>
      <c r="F378" s="249"/>
      <c r="G378" s="249"/>
      <c r="H378" s="249"/>
      <c r="I378" s="249"/>
      <c r="J378" s="249"/>
      <c r="K378" s="249"/>
      <c r="L378" s="249"/>
      <c r="M378" s="255"/>
    </row>
    <row r="379" spans="1:13" ht="12.75">
      <c r="A379" s="256"/>
      <c r="B379" s="249"/>
      <c r="C379" s="249"/>
      <c r="D379" s="249"/>
      <c r="E379" s="249"/>
      <c r="F379" s="249"/>
      <c r="G379" s="249"/>
      <c r="H379" s="249"/>
      <c r="I379" s="249"/>
      <c r="J379" s="249"/>
      <c r="K379" s="249"/>
      <c r="L379" s="249"/>
      <c r="M379" s="255"/>
    </row>
    <row r="380" spans="1:13" ht="12.75">
      <c r="A380" s="256"/>
      <c r="B380" s="249"/>
      <c r="C380" s="249"/>
      <c r="D380" s="249"/>
      <c r="E380" s="249"/>
      <c r="F380" s="249"/>
      <c r="G380" s="249"/>
      <c r="H380" s="249"/>
      <c r="I380" s="249"/>
      <c r="J380" s="249"/>
      <c r="K380" s="249"/>
      <c r="L380" s="249"/>
      <c r="M380" s="255"/>
    </row>
    <row r="381" spans="1:13" ht="12.75">
      <c r="A381" s="256"/>
      <c r="B381" s="249"/>
      <c r="C381" s="249"/>
      <c r="D381" s="249"/>
      <c r="E381" s="249"/>
      <c r="F381" s="249"/>
      <c r="G381" s="249"/>
      <c r="H381" s="249"/>
      <c r="I381" s="249"/>
      <c r="J381" s="249"/>
      <c r="K381" s="249"/>
      <c r="L381" s="249"/>
      <c r="M381" s="255"/>
    </row>
    <row r="382" spans="1:13" ht="12.75">
      <c r="A382" s="256"/>
      <c r="B382" s="249"/>
      <c r="C382" s="249"/>
      <c r="D382" s="249"/>
      <c r="E382" s="249"/>
      <c r="F382" s="249"/>
      <c r="G382" s="249"/>
      <c r="H382" s="249"/>
      <c r="I382" s="249"/>
      <c r="J382" s="249"/>
      <c r="K382" s="249"/>
      <c r="L382" s="249"/>
      <c r="M382" s="255"/>
    </row>
    <row r="383" spans="1:13" ht="12.75">
      <c r="A383" s="256"/>
      <c r="B383" s="249"/>
      <c r="C383" s="249"/>
      <c r="D383" s="249"/>
      <c r="E383" s="249"/>
      <c r="F383" s="249"/>
      <c r="G383" s="249"/>
      <c r="H383" s="249"/>
      <c r="I383" s="249"/>
      <c r="J383" s="249"/>
      <c r="K383" s="249"/>
      <c r="L383" s="249"/>
      <c r="M383" s="255"/>
    </row>
    <row r="384" spans="1:13" ht="12.75">
      <c r="A384" s="256"/>
      <c r="B384" s="249"/>
      <c r="C384" s="249"/>
      <c r="D384" s="249"/>
      <c r="E384" s="249"/>
      <c r="F384" s="249"/>
      <c r="G384" s="249"/>
      <c r="H384" s="249"/>
      <c r="I384" s="249"/>
      <c r="J384" s="249"/>
      <c r="K384" s="249"/>
      <c r="L384" s="249"/>
      <c r="M384" s="255"/>
    </row>
    <row r="385" spans="1:13" ht="12.75">
      <c r="A385" s="256"/>
      <c r="B385" s="249"/>
      <c r="C385" s="249"/>
      <c r="D385" s="249"/>
      <c r="E385" s="249"/>
      <c r="F385" s="249"/>
      <c r="G385" s="249"/>
      <c r="H385" s="249"/>
      <c r="I385" s="249"/>
      <c r="J385" s="249"/>
      <c r="K385" s="249"/>
      <c r="L385" s="249"/>
      <c r="M385" s="255"/>
    </row>
    <row r="386" spans="1:13" ht="12.75">
      <c r="A386" s="256"/>
      <c r="B386" s="249"/>
      <c r="C386" s="249"/>
      <c r="D386" s="249"/>
      <c r="E386" s="249"/>
      <c r="F386" s="249"/>
      <c r="G386" s="249"/>
      <c r="H386" s="249"/>
      <c r="I386" s="249"/>
      <c r="J386" s="249"/>
      <c r="K386" s="249"/>
      <c r="L386" s="249"/>
      <c r="M386" s="255"/>
    </row>
    <row r="387" spans="1:13" ht="12.75">
      <c r="A387" s="256"/>
      <c r="B387" s="249"/>
      <c r="C387" s="249"/>
      <c r="D387" s="249"/>
      <c r="E387" s="249"/>
      <c r="F387" s="249"/>
      <c r="G387" s="249"/>
      <c r="H387" s="249"/>
      <c r="I387" s="249"/>
      <c r="J387" s="249"/>
      <c r="K387" s="249"/>
      <c r="L387" s="249"/>
      <c r="M387" s="255"/>
    </row>
    <row r="388" spans="1:13" ht="12.75">
      <c r="A388" s="256"/>
      <c r="B388" s="249"/>
      <c r="C388" s="249"/>
      <c r="D388" s="249"/>
      <c r="E388" s="249"/>
      <c r="F388" s="249"/>
      <c r="G388" s="249"/>
      <c r="H388" s="249"/>
      <c r="I388" s="249"/>
      <c r="J388" s="249"/>
      <c r="K388" s="249"/>
      <c r="L388" s="249"/>
      <c r="M388" s="255"/>
    </row>
    <row r="389" spans="1:13" ht="12.75">
      <c r="A389" s="256"/>
      <c r="B389" s="249"/>
      <c r="C389" s="249"/>
      <c r="D389" s="249"/>
      <c r="E389" s="249"/>
      <c r="F389" s="249"/>
      <c r="G389" s="249"/>
      <c r="H389" s="249"/>
      <c r="I389" s="249"/>
      <c r="J389" s="249"/>
      <c r="K389" s="249"/>
      <c r="L389" s="249"/>
      <c r="M389" s="255"/>
    </row>
    <row r="390" spans="1:13" ht="12.75">
      <c r="A390" s="256"/>
      <c r="B390" s="249"/>
      <c r="C390" s="249"/>
      <c r="D390" s="249"/>
      <c r="E390" s="249"/>
      <c r="F390" s="249"/>
      <c r="G390" s="249"/>
      <c r="H390" s="249"/>
      <c r="I390" s="249"/>
      <c r="J390" s="249"/>
      <c r="K390" s="249"/>
      <c r="L390" s="249"/>
      <c r="M390" s="255"/>
    </row>
    <row r="391" spans="1:13" ht="12.75">
      <c r="A391" s="256"/>
      <c r="B391" s="249"/>
      <c r="C391" s="249"/>
      <c r="D391" s="249"/>
      <c r="E391" s="249"/>
      <c r="F391" s="249"/>
      <c r="G391" s="249"/>
      <c r="H391" s="249"/>
      <c r="I391" s="249"/>
      <c r="J391" s="249"/>
      <c r="K391" s="249"/>
      <c r="L391" s="249"/>
      <c r="M391" s="255"/>
    </row>
    <row r="392" spans="1:13" ht="12.75">
      <c r="A392" s="256"/>
      <c r="B392" s="249"/>
      <c r="C392" s="249"/>
      <c r="D392" s="249"/>
      <c r="E392" s="249"/>
      <c r="F392" s="249"/>
      <c r="G392" s="249"/>
      <c r="H392" s="249"/>
      <c r="I392" s="249"/>
      <c r="J392" s="249"/>
      <c r="K392" s="249"/>
      <c r="L392" s="249"/>
      <c r="M392" s="255"/>
    </row>
    <row r="393" spans="1:13" ht="12.75">
      <c r="A393" s="256"/>
      <c r="B393" s="249"/>
      <c r="C393" s="249"/>
      <c r="D393" s="249"/>
      <c r="E393" s="249"/>
      <c r="F393" s="249"/>
      <c r="G393" s="249"/>
      <c r="H393" s="249"/>
      <c r="I393" s="249"/>
      <c r="J393" s="249"/>
      <c r="K393" s="249"/>
      <c r="L393" s="249"/>
      <c r="M393" s="255"/>
    </row>
    <row r="394" spans="1:13" ht="12.75">
      <c r="A394" s="256"/>
      <c r="B394" s="249"/>
      <c r="C394" s="249"/>
      <c r="D394" s="249"/>
      <c r="E394" s="249"/>
      <c r="F394" s="249"/>
      <c r="G394" s="249"/>
      <c r="H394" s="249"/>
      <c r="I394" s="249"/>
      <c r="J394" s="249"/>
      <c r="K394" s="249"/>
      <c r="L394" s="249"/>
      <c r="M394" s="255"/>
    </row>
    <row r="395" spans="1:13" ht="12.75">
      <c r="A395" s="256"/>
      <c r="B395" s="249"/>
      <c r="C395" s="249"/>
      <c r="D395" s="249"/>
      <c r="E395" s="249"/>
      <c r="F395" s="249"/>
      <c r="G395" s="249"/>
      <c r="H395" s="249"/>
      <c r="I395" s="249"/>
      <c r="J395" s="249"/>
      <c r="K395" s="249"/>
      <c r="L395" s="249"/>
      <c r="M395" s="255"/>
    </row>
    <row r="396" spans="1:13" ht="12.75">
      <c r="A396" s="256"/>
      <c r="B396" s="249"/>
      <c r="C396" s="249"/>
      <c r="D396" s="249"/>
      <c r="E396" s="249"/>
      <c r="F396" s="249"/>
      <c r="G396" s="249"/>
      <c r="H396" s="249"/>
      <c r="I396" s="249"/>
      <c r="J396" s="249"/>
      <c r="K396" s="249"/>
      <c r="L396" s="249"/>
      <c r="M396" s="255"/>
    </row>
    <row r="397" spans="1:13" ht="12.75">
      <c r="A397" s="256"/>
      <c r="B397" s="249"/>
      <c r="C397" s="249"/>
      <c r="D397" s="249"/>
      <c r="E397" s="249"/>
      <c r="F397" s="249"/>
      <c r="G397" s="249"/>
      <c r="H397" s="249"/>
      <c r="I397" s="249"/>
      <c r="J397" s="249"/>
      <c r="K397" s="249"/>
      <c r="L397" s="249"/>
      <c r="M397" s="255"/>
    </row>
    <row r="398" spans="1:13" ht="12.75">
      <c r="A398" s="256"/>
      <c r="B398" s="249"/>
      <c r="C398" s="249"/>
      <c r="D398" s="249"/>
      <c r="E398" s="249"/>
      <c r="F398" s="249"/>
      <c r="G398" s="249"/>
      <c r="H398" s="249"/>
      <c r="I398" s="249"/>
      <c r="J398" s="249"/>
      <c r="K398" s="249"/>
      <c r="L398" s="249"/>
      <c r="M398" s="255"/>
    </row>
    <row r="399" spans="1:13" ht="12.75">
      <c r="A399" s="256"/>
      <c r="B399" s="249"/>
      <c r="C399" s="249"/>
      <c r="D399" s="249"/>
      <c r="E399" s="249"/>
      <c r="F399" s="249"/>
      <c r="G399" s="249"/>
      <c r="H399" s="249"/>
      <c r="I399" s="249"/>
      <c r="J399" s="249"/>
      <c r="K399" s="249"/>
      <c r="L399" s="249"/>
      <c r="M399" s="255"/>
    </row>
    <row r="400" spans="1:13" ht="12.75">
      <c r="A400" s="256"/>
      <c r="B400" s="249"/>
      <c r="C400" s="249"/>
      <c r="D400" s="249"/>
      <c r="E400" s="249"/>
      <c r="F400" s="249"/>
      <c r="G400" s="249"/>
      <c r="H400" s="249"/>
      <c r="I400" s="249"/>
      <c r="J400" s="249"/>
      <c r="K400" s="249"/>
      <c r="L400" s="249"/>
      <c r="M400" s="255"/>
    </row>
    <row r="401" spans="1:13" ht="12.75">
      <c r="A401" s="256"/>
      <c r="B401" s="249"/>
      <c r="C401" s="249"/>
      <c r="D401" s="249"/>
      <c r="E401" s="249"/>
      <c r="F401" s="249"/>
      <c r="G401" s="249"/>
      <c r="H401" s="249"/>
      <c r="I401" s="249"/>
      <c r="J401" s="249"/>
      <c r="K401" s="249"/>
      <c r="L401" s="249"/>
      <c r="M401" s="255"/>
    </row>
    <row r="402" spans="1:13" ht="12.75">
      <c r="A402" s="256"/>
      <c r="B402" s="249"/>
      <c r="C402" s="249"/>
      <c r="D402" s="249"/>
      <c r="E402" s="249"/>
      <c r="F402" s="249"/>
      <c r="G402" s="249"/>
      <c r="H402" s="249"/>
      <c r="I402" s="249"/>
      <c r="J402" s="249"/>
      <c r="K402" s="249"/>
      <c r="L402" s="249"/>
      <c r="M402" s="255"/>
    </row>
    <row r="403" spans="1:13" ht="12.75">
      <c r="A403" s="256"/>
      <c r="B403" s="249"/>
      <c r="C403" s="249"/>
      <c r="D403" s="249"/>
      <c r="E403" s="249"/>
      <c r="F403" s="249"/>
      <c r="G403" s="249"/>
      <c r="H403" s="249"/>
      <c r="I403" s="249"/>
      <c r="J403" s="249"/>
      <c r="K403" s="249"/>
      <c r="L403" s="249"/>
      <c r="M403" s="255"/>
    </row>
    <row r="404" spans="1:13" ht="12.75">
      <c r="A404" s="256"/>
      <c r="B404" s="249"/>
      <c r="C404" s="249"/>
      <c r="D404" s="249"/>
      <c r="E404" s="249"/>
      <c r="F404" s="249"/>
      <c r="G404" s="249"/>
      <c r="H404" s="249"/>
      <c r="I404" s="249"/>
      <c r="J404" s="249"/>
      <c r="K404" s="249"/>
      <c r="L404" s="249"/>
      <c r="M404" s="255"/>
    </row>
    <row r="405" spans="1:13" ht="12.75">
      <c r="A405" s="256"/>
      <c r="B405" s="249"/>
      <c r="C405" s="249"/>
      <c r="D405" s="249"/>
      <c r="E405" s="249"/>
      <c r="F405" s="249"/>
      <c r="G405" s="249"/>
      <c r="H405" s="249"/>
      <c r="I405" s="249"/>
      <c r="J405" s="249"/>
      <c r="K405" s="249"/>
      <c r="L405" s="249"/>
      <c r="M405" s="255"/>
    </row>
    <row r="406" spans="1:13" ht="12.75">
      <c r="A406" s="256"/>
      <c r="B406" s="249"/>
      <c r="C406" s="249"/>
      <c r="D406" s="249"/>
      <c r="E406" s="249"/>
      <c r="F406" s="249"/>
      <c r="G406" s="249"/>
      <c r="H406" s="249"/>
      <c r="I406" s="249"/>
      <c r="J406" s="249"/>
      <c r="K406" s="249"/>
      <c r="L406" s="249"/>
      <c r="M406" s="255"/>
    </row>
    <row r="407" spans="1:13" ht="12.75">
      <c r="A407" s="256"/>
      <c r="B407" s="249"/>
      <c r="C407" s="249"/>
      <c r="D407" s="249"/>
      <c r="E407" s="249"/>
      <c r="F407" s="249"/>
      <c r="G407" s="249"/>
      <c r="H407" s="249"/>
      <c r="I407" s="249"/>
      <c r="J407" s="249"/>
      <c r="K407" s="249"/>
      <c r="L407" s="249"/>
      <c r="M407" s="255"/>
    </row>
    <row r="408" spans="1:13" ht="12.75">
      <c r="A408" s="256"/>
      <c r="B408" s="249"/>
      <c r="C408" s="249"/>
      <c r="D408" s="249"/>
      <c r="E408" s="249"/>
      <c r="F408" s="249"/>
      <c r="G408" s="249"/>
      <c r="H408" s="249"/>
      <c r="I408" s="249"/>
      <c r="J408" s="249"/>
      <c r="K408" s="249"/>
      <c r="L408" s="249"/>
      <c r="M408" s="255"/>
    </row>
    <row r="409" spans="1:13" ht="12.75">
      <c r="A409" s="256"/>
      <c r="B409" s="249"/>
      <c r="C409" s="249"/>
      <c r="D409" s="249"/>
      <c r="E409" s="249"/>
      <c r="F409" s="249"/>
      <c r="G409" s="249"/>
      <c r="H409" s="249"/>
      <c r="I409" s="249"/>
      <c r="J409" s="249"/>
      <c r="K409" s="249"/>
      <c r="L409" s="249"/>
      <c r="M409" s="255"/>
    </row>
    <row r="410" spans="1:13" ht="12.75">
      <c r="A410" s="256"/>
      <c r="B410" s="249"/>
      <c r="C410" s="249"/>
      <c r="D410" s="249"/>
      <c r="E410" s="249"/>
      <c r="F410" s="249"/>
      <c r="G410" s="249"/>
      <c r="H410" s="249"/>
      <c r="I410" s="249"/>
      <c r="J410" s="249"/>
      <c r="K410" s="249"/>
      <c r="L410" s="249"/>
      <c r="M410" s="255"/>
    </row>
    <row r="411" spans="1:13" ht="12.75">
      <c r="A411" s="256"/>
      <c r="B411" s="249"/>
      <c r="C411" s="249"/>
      <c r="D411" s="249"/>
      <c r="E411" s="249"/>
      <c r="F411" s="249"/>
      <c r="G411" s="249"/>
      <c r="H411" s="249"/>
      <c r="I411" s="249"/>
      <c r="J411" s="249"/>
      <c r="K411" s="249"/>
      <c r="L411" s="249"/>
      <c r="M411" s="255"/>
    </row>
    <row r="412" spans="1:13" ht="12.75">
      <c r="A412" s="256"/>
      <c r="B412" s="249"/>
      <c r="C412" s="249"/>
      <c r="D412" s="249"/>
      <c r="E412" s="249"/>
      <c r="F412" s="249"/>
      <c r="G412" s="249"/>
      <c r="H412" s="249"/>
      <c r="I412" s="249"/>
      <c r="J412" s="249"/>
      <c r="K412" s="249"/>
      <c r="L412" s="249"/>
      <c r="M412" s="255"/>
    </row>
    <row r="413" spans="1:13" ht="12.75">
      <c r="A413" s="256"/>
      <c r="B413" s="249"/>
      <c r="C413" s="249"/>
      <c r="D413" s="249"/>
      <c r="E413" s="249"/>
      <c r="F413" s="249"/>
      <c r="G413" s="249"/>
      <c r="H413" s="249"/>
      <c r="I413" s="249"/>
      <c r="J413" s="249"/>
      <c r="K413" s="249"/>
      <c r="L413" s="249"/>
      <c r="M413" s="255"/>
    </row>
    <row r="414" spans="1:13" ht="12.75">
      <c r="A414" s="256"/>
      <c r="B414" s="249"/>
      <c r="C414" s="249"/>
      <c r="D414" s="249"/>
      <c r="E414" s="249"/>
      <c r="F414" s="249"/>
      <c r="G414" s="249"/>
      <c r="H414" s="249"/>
      <c r="I414" s="249"/>
      <c r="J414" s="249"/>
      <c r="K414" s="249"/>
      <c r="L414" s="249"/>
      <c r="M414" s="255"/>
    </row>
    <row r="415" spans="1:13" ht="12.75">
      <c r="A415" s="256"/>
      <c r="B415" s="249"/>
      <c r="C415" s="249"/>
      <c r="D415" s="249"/>
      <c r="E415" s="249"/>
      <c r="F415" s="249"/>
      <c r="G415" s="249"/>
      <c r="H415" s="249"/>
      <c r="I415" s="249"/>
      <c r="J415" s="249"/>
      <c r="K415" s="249"/>
      <c r="L415" s="249"/>
      <c r="M415" s="255"/>
    </row>
    <row r="416" spans="1:13" ht="12.75">
      <c r="A416" s="256"/>
      <c r="B416" s="249"/>
      <c r="C416" s="249"/>
      <c r="D416" s="249"/>
      <c r="E416" s="249"/>
      <c r="F416" s="249"/>
      <c r="G416" s="249"/>
      <c r="H416" s="249"/>
      <c r="I416" s="249"/>
      <c r="J416" s="249"/>
      <c r="K416" s="249"/>
      <c r="L416" s="249"/>
      <c r="M416" s="255"/>
    </row>
    <row r="417" spans="1:13" ht="12.75">
      <c r="A417" s="256"/>
      <c r="B417" s="249"/>
      <c r="C417" s="249"/>
      <c r="D417" s="249"/>
      <c r="E417" s="249"/>
      <c r="F417" s="249"/>
      <c r="G417" s="249"/>
      <c r="H417" s="249"/>
      <c r="I417" s="249"/>
      <c r="J417" s="249"/>
      <c r="K417" s="249"/>
      <c r="L417" s="249"/>
      <c r="M417" s="255"/>
    </row>
    <row r="418" spans="1:13" ht="12.75">
      <c r="A418" s="256"/>
      <c r="B418" s="249"/>
      <c r="C418" s="249"/>
      <c r="D418" s="249"/>
      <c r="E418" s="249"/>
      <c r="F418" s="249"/>
      <c r="G418" s="249"/>
      <c r="H418" s="249"/>
      <c r="I418" s="249"/>
      <c r="J418" s="249"/>
      <c r="K418" s="249"/>
      <c r="L418" s="249"/>
      <c r="M418" s="255"/>
    </row>
    <row r="419" spans="1:13" ht="12.75">
      <c r="A419" s="256"/>
      <c r="B419" s="249"/>
      <c r="C419" s="249"/>
      <c r="D419" s="249"/>
      <c r="E419" s="249"/>
      <c r="F419" s="249"/>
      <c r="G419" s="249"/>
      <c r="H419" s="249"/>
      <c r="I419" s="249"/>
      <c r="J419" s="249"/>
      <c r="K419" s="249"/>
      <c r="L419" s="249"/>
      <c r="M419" s="255"/>
    </row>
    <row r="420" spans="1:13" ht="12.75">
      <c r="A420" s="256"/>
      <c r="B420" s="249"/>
      <c r="C420" s="249"/>
      <c r="D420" s="249"/>
      <c r="E420" s="249"/>
      <c r="F420" s="249"/>
      <c r="G420" s="249"/>
      <c r="H420" s="249"/>
      <c r="I420" s="249"/>
      <c r="J420" s="249"/>
      <c r="K420" s="249"/>
      <c r="L420" s="249"/>
      <c r="M420" s="255"/>
    </row>
    <row r="421" spans="1:13" ht="12.75">
      <c r="A421" s="256"/>
      <c r="B421" s="249"/>
      <c r="C421" s="249"/>
      <c r="D421" s="249"/>
      <c r="E421" s="249"/>
      <c r="F421" s="249"/>
      <c r="G421" s="249"/>
      <c r="H421" s="249"/>
      <c r="I421" s="249"/>
      <c r="J421" s="249"/>
      <c r="K421" s="249"/>
      <c r="L421" s="249"/>
      <c r="M421" s="255"/>
    </row>
    <row r="422" spans="1:13" ht="12.75">
      <c r="A422" s="256"/>
      <c r="B422" s="249"/>
      <c r="C422" s="249"/>
      <c r="D422" s="249"/>
      <c r="E422" s="249"/>
      <c r="F422" s="249"/>
      <c r="G422" s="249"/>
      <c r="H422" s="249"/>
      <c r="I422" s="249"/>
      <c r="J422" s="249"/>
      <c r="K422" s="249"/>
      <c r="L422" s="249"/>
      <c r="M422" s="255"/>
    </row>
    <row r="423" spans="1:13" ht="12.75">
      <c r="A423" s="256"/>
      <c r="B423" s="249"/>
      <c r="C423" s="249"/>
      <c r="D423" s="249"/>
      <c r="E423" s="249"/>
      <c r="F423" s="249"/>
      <c r="G423" s="249"/>
      <c r="H423" s="249"/>
      <c r="I423" s="249"/>
      <c r="J423" s="249"/>
      <c r="K423" s="249"/>
      <c r="L423" s="249"/>
      <c r="M423" s="255"/>
    </row>
    <row r="424" spans="1:13" ht="12.75">
      <c r="A424" s="256"/>
      <c r="B424" s="249"/>
      <c r="C424" s="249"/>
      <c r="D424" s="249"/>
      <c r="E424" s="249"/>
      <c r="F424" s="249"/>
      <c r="G424" s="249"/>
      <c r="H424" s="249"/>
      <c r="I424" s="249"/>
      <c r="J424" s="249"/>
      <c r="K424" s="249"/>
      <c r="L424" s="249"/>
      <c r="M424" s="255"/>
    </row>
    <row r="425" spans="1:13" ht="12.75">
      <c r="A425" s="256"/>
      <c r="B425" s="249"/>
      <c r="C425" s="249"/>
      <c r="D425" s="249"/>
      <c r="E425" s="249"/>
      <c r="F425" s="249"/>
      <c r="G425" s="249"/>
      <c r="H425" s="249"/>
      <c r="I425" s="249"/>
      <c r="J425" s="249"/>
      <c r="K425" s="249"/>
      <c r="L425" s="249"/>
      <c r="M425" s="255"/>
    </row>
    <row r="426" spans="1:13" ht="12.75">
      <c r="A426" s="256"/>
      <c r="B426" s="249"/>
      <c r="C426" s="249"/>
      <c r="D426" s="249"/>
      <c r="E426" s="249"/>
      <c r="F426" s="249"/>
      <c r="G426" s="249"/>
      <c r="H426" s="249"/>
      <c r="I426" s="249"/>
      <c r="J426" s="249"/>
      <c r="K426" s="249"/>
      <c r="L426" s="249"/>
      <c r="M426" s="255"/>
    </row>
    <row r="427" spans="1:13" ht="12.75">
      <c r="A427" s="256"/>
      <c r="B427" s="249"/>
      <c r="C427" s="249"/>
      <c r="D427" s="249"/>
      <c r="E427" s="249"/>
      <c r="F427" s="249"/>
      <c r="G427" s="249"/>
      <c r="H427" s="249"/>
      <c r="I427" s="249"/>
      <c r="J427" s="249"/>
      <c r="K427" s="249"/>
      <c r="L427" s="249"/>
      <c r="M427" s="255"/>
    </row>
    <row r="428" spans="1:13" ht="12.75">
      <c r="A428" s="256"/>
      <c r="B428" s="249"/>
      <c r="C428" s="249"/>
      <c r="D428" s="249"/>
      <c r="E428" s="249"/>
      <c r="F428" s="249"/>
      <c r="G428" s="249"/>
      <c r="H428" s="249"/>
      <c r="I428" s="249"/>
      <c r="J428" s="249"/>
      <c r="K428" s="249"/>
      <c r="L428" s="249"/>
      <c r="M428" s="255"/>
    </row>
    <row r="429" spans="1:13" ht="12.75">
      <c r="A429" s="256"/>
      <c r="B429" s="249"/>
      <c r="C429" s="249"/>
      <c r="D429" s="249"/>
      <c r="E429" s="249"/>
      <c r="F429" s="249"/>
      <c r="G429" s="249"/>
      <c r="H429" s="249"/>
      <c r="I429" s="249"/>
      <c r="J429" s="249"/>
      <c r="K429" s="249"/>
      <c r="L429" s="249"/>
      <c r="M429" s="255"/>
    </row>
    <row r="430" spans="1:13" ht="12.75">
      <c r="A430" s="256"/>
      <c r="B430" s="249"/>
      <c r="C430" s="249"/>
      <c r="D430" s="249"/>
      <c r="E430" s="249"/>
      <c r="F430" s="249"/>
      <c r="G430" s="249"/>
      <c r="H430" s="249"/>
      <c r="I430" s="249"/>
      <c r="J430" s="249"/>
      <c r="K430" s="249"/>
      <c r="L430" s="249"/>
      <c r="M430" s="255"/>
    </row>
    <row r="431" spans="1:13" ht="12.75">
      <c r="A431" s="256"/>
      <c r="B431" s="249"/>
      <c r="C431" s="249"/>
      <c r="D431" s="249"/>
      <c r="E431" s="249"/>
      <c r="F431" s="249"/>
      <c r="G431" s="249"/>
      <c r="H431" s="249"/>
      <c r="I431" s="249"/>
      <c r="J431" s="249"/>
      <c r="K431" s="249"/>
      <c r="L431" s="249"/>
      <c r="M431" s="255"/>
    </row>
    <row r="432" spans="1:13" ht="12.75">
      <c r="A432" s="256"/>
      <c r="B432" s="249"/>
      <c r="C432" s="249"/>
      <c r="D432" s="249"/>
      <c r="E432" s="249"/>
      <c r="F432" s="249"/>
      <c r="G432" s="249"/>
      <c r="H432" s="249"/>
      <c r="I432" s="249"/>
      <c r="J432" s="249"/>
      <c r="K432" s="249"/>
      <c r="L432" s="249"/>
      <c r="M432" s="255"/>
    </row>
    <row r="433" spans="1:13" ht="12.75">
      <c r="A433" s="256"/>
      <c r="B433" s="249"/>
      <c r="C433" s="249"/>
      <c r="D433" s="249"/>
      <c r="E433" s="249"/>
      <c r="F433" s="249"/>
      <c r="G433" s="249"/>
      <c r="H433" s="249"/>
      <c r="I433" s="249"/>
      <c r="J433" s="249"/>
      <c r="K433" s="249"/>
      <c r="L433" s="249"/>
      <c r="M433" s="255"/>
    </row>
    <row r="434" spans="1:13" ht="12.75">
      <c r="A434" s="256"/>
      <c r="B434" s="249"/>
      <c r="C434" s="249"/>
      <c r="D434" s="249"/>
      <c r="E434" s="249"/>
      <c r="F434" s="249"/>
      <c r="G434" s="249"/>
      <c r="H434" s="249"/>
      <c r="I434" s="249"/>
      <c r="J434" s="249"/>
      <c r="K434" s="249"/>
      <c r="L434" s="249"/>
      <c r="M434" s="255"/>
    </row>
    <row r="435" spans="1:13" ht="12.75">
      <c r="A435" s="256"/>
      <c r="B435" s="249"/>
      <c r="C435" s="249"/>
      <c r="D435" s="249"/>
      <c r="E435" s="249"/>
      <c r="F435" s="249"/>
      <c r="G435" s="249"/>
      <c r="H435" s="249"/>
      <c r="I435" s="249"/>
      <c r="J435" s="249"/>
      <c r="K435" s="249"/>
      <c r="L435" s="249"/>
      <c r="M435" s="255"/>
    </row>
    <row r="436" spans="1:13" ht="12.75">
      <c r="A436" s="256"/>
      <c r="B436" s="249"/>
      <c r="C436" s="249"/>
      <c r="D436" s="249"/>
      <c r="E436" s="249"/>
      <c r="F436" s="249"/>
      <c r="G436" s="249"/>
      <c r="H436" s="249"/>
      <c r="I436" s="249"/>
      <c r="J436" s="249"/>
      <c r="K436" s="249"/>
      <c r="L436" s="249"/>
      <c r="M436" s="255"/>
    </row>
    <row r="437" spans="1:13" ht="12.75">
      <c r="A437" s="256"/>
      <c r="B437" s="249"/>
      <c r="C437" s="249"/>
      <c r="D437" s="249"/>
      <c r="E437" s="249"/>
      <c r="F437" s="249"/>
      <c r="G437" s="249"/>
      <c r="H437" s="249"/>
      <c r="I437" s="249"/>
      <c r="J437" s="249"/>
      <c r="K437" s="249"/>
      <c r="L437" s="249"/>
      <c r="M437" s="255"/>
    </row>
    <row r="438" spans="1:13" ht="12.75">
      <c r="A438" s="256"/>
      <c r="B438" s="249"/>
      <c r="C438" s="249"/>
      <c r="D438" s="249"/>
      <c r="E438" s="249"/>
      <c r="F438" s="249"/>
      <c r="G438" s="249"/>
      <c r="H438" s="249"/>
      <c r="I438" s="249"/>
      <c r="J438" s="249"/>
      <c r="K438" s="249"/>
      <c r="L438" s="249"/>
      <c r="M438" s="255"/>
    </row>
    <row r="439" spans="1:13" ht="12.75">
      <c r="A439" s="256"/>
      <c r="B439" s="249"/>
      <c r="C439" s="249"/>
      <c r="D439" s="249"/>
      <c r="E439" s="249"/>
      <c r="F439" s="249"/>
      <c r="G439" s="249"/>
      <c r="H439" s="249"/>
      <c r="I439" s="249"/>
      <c r="J439" s="249"/>
      <c r="K439" s="249"/>
      <c r="L439" s="249"/>
      <c r="M439" s="255"/>
    </row>
    <row r="440" spans="1:13" ht="12.75">
      <c r="A440" s="256"/>
      <c r="B440" s="249"/>
      <c r="C440" s="249"/>
      <c r="D440" s="249"/>
      <c r="E440" s="249"/>
      <c r="F440" s="249"/>
      <c r="G440" s="249"/>
      <c r="H440" s="249"/>
      <c r="I440" s="249"/>
      <c r="J440" s="249"/>
      <c r="K440" s="249"/>
      <c r="L440" s="249"/>
      <c r="M440" s="255"/>
    </row>
    <row r="441" spans="1:13" ht="12.75">
      <c r="A441" s="256"/>
      <c r="B441" s="249"/>
      <c r="C441" s="249"/>
      <c r="D441" s="249"/>
      <c r="E441" s="249"/>
      <c r="F441" s="249"/>
      <c r="G441" s="249"/>
      <c r="H441" s="249"/>
      <c r="I441" s="249"/>
      <c r="J441" s="249"/>
      <c r="K441" s="249"/>
      <c r="L441" s="249"/>
      <c r="M441" s="255"/>
    </row>
    <row r="442" spans="1:13" ht="12.75">
      <c r="A442" s="256"/>
      <c r="B442" s="249"/>
      <c r="C442" s="249"/>
      <c r="D442" s="249"/>
      <c r="E442" s="249"/>
      <c r="F442" s="249"/>
      <c r="G442" s="249"/>
      <c r="H442" s="249"/>
      <c r="I442" s="249"/>
      <c r="J442" s="249"/>
      <c r="K442" s="249"/>
      <c r="L442" s="249"/>
      <c r="M442" s="255"/>
    </row>
    <row r="443" spans="1:13" ht="12.75">
      <c r="A443" s="256"/>
      <c r="B443" s="249"/>
      <c r="C443" s="249"/>
      <c r="D443" s="249"/>
      <c r="E443" s="249"/>
      <c r="F443" s="249"/>
      <c r="G443" s="249"/>
      <c r="H443" s="249"/>
      <c r="I443" s="249"/>
      <c r="J443" s="249"/>
      <c r="K443" s="249"/>
      <c r="L443" s="249"/>
      <c r="M443" s="255"/>
    </row>
    <row r="444" spans="1:13" ht="12.75">
      <c r="A444" s="256"/>
      <c r="B444" s="249"/>
      <c r="C444" s="249"/>
      <c r="D444" s="249"/>
      <c r="E444" s="249"/>
      <c r="F444" s="249"/>
      <c r="G444" s="249"/>
      <c r="H444" s="249"/>
      <c r="I444" s="249"/>
      <c r="J444" s="249"/>
      <c r="K444" s="249"/>
      <c r="L444" s="249"/>
      <c r="M444" s="255"/>
    </row>
    <row r="445" spans="1:13" ht="12.75">
      <c r="A445" s="256"/>
      <c r="B445" s="249"/>
      <c r="C445" s="249"/>
      <c r="D445" s="249"/>
      <c r="E445" s="249"/>
      <c r="F445" s="249"/>
      <c r="G445" s="249"/>
      <c r="H445" s="249"/>
      <c r="I445" s="249"/>
      <c r="J445" s="249"/>
      <c r="K445" s="249"/>
      <c r="L445" s="249"/>
      <c r="M445" s="255"/>
    </row>
    <row r="446" spans="1:13" ht="12.75">
      <c r="A446" s="256"/>
      <c r="B446" s="249"/>
      <c r="C446" s="249"/>
      <c r="D446" s="249"/>
      <c r="E446" s="249"/>
      <c r="F446" s="249"/>
      <c r="G446" s="249"/>
      <c r="H446" s="249"/>
      <c r="I446" s="249"/>
      <c r="J446" s="249"/>
      <c r="K446" s="249"/>
      <c r="L446" s="249"/>
      <c r="M446" s="255"/>
    </row>
    <row r="447" spans="1:13" ht="12.75">
      <c r="A447" s="256"/>
      <c r="B447" s="249"/>
      <c r="C447" s="249"/>
      <c r="D447" s="249"/>
      <c r="E447" s="249"/>
      <c r="F447" s="249"/>
      <c r="G447" s="249"/>
      <c r="H447" s="249"/>
      <c r="I447" s="249"/>
      <c r="J447" s="249"/>
      <c r="K447" s="249"/>
      <c r="L447" s="249"/>
      <c r="M447" s="255"/>
    </row>
    <row r="448" spans="1:13" ht="12.75">
      <c r="A448" s="256"/>
      <c r="B448" s="249"/>
      <c r="C448" s="249"/>
      <c r="D448" s="249"/>
      <c r="E448" s="249"/>
      <c r="F448" s="249"/>
      <c r="G448" s="249"/>
      <c r="H448" s="249"/>
      <c r="I448" s="249"/>
      <c r="J448" s="249"/>
      <c r="K448" s="249"/>
      <c r="L448" s="249"/>
      <c r="M448" s="255"/>
    </row>
    <row r="449" spans="1:13" ht="12.75">
      <c r="A449" s="256"/>
      <c r="B449" s="249"/>
      <c r="C449" s="249"/>
      <c r="D449" s="249"/>
      <c r="E449" s="249"/>
      <c r="F449" s="249"/>
      <c r="G449" s="249"/>
      <c r="H449" s="249"/>
      <c r="I449" s="249"/>
      <c r="J449" s="249"/>
      <c r="K449" s="249"/>
      <c r="L449" s="249"/>
      <c r="M449" s="255"/>
    </row>
    <row r="450" spans="1:13" ht="12.75">
      <c r="A450" s="256"/>
      <c r="B450" s="249"/>
      <c r="C450" s="249"/>
      <c r="D450" s="249"/>
      <c r="E450" s="249"/>
      <c r="F450" s="249"/>
      <c r="G450" s="249"/>
      <c r="H450" s="249"/>
      <c r="I450" s="249"/>
      <c r="J450" s="249"/>
      <c r="K450" s="249"/>
      <c r="L450" s="249"/>
      <c r="M450" s="255"/>
    </row>
    <row r="451" spans="1:13" ht="12.75">
      <c r="A451" s="256"/>
      <c r="B451" s="249"/>
      <c r="C451" s="249"/>
      <c r="D451" s="249"/>
      <c r="E451" s="249"/>
      <c r="F451" s="249"/>
      <c r="G451" s="249"/>
      <c r="H451" s="249"/>
      <c r="I451" s="249"/>
      <c r="J451" s="249"/>
      <c r="K451" s="249"/>
      <c r="L451" s="249"/>
      <c r="M451" s="255"/>
    </row>
    <row r="452" spans="1:13" ht="12.75">
      <c r="A452" s="256"/>
      <c r="B452" s="249"/>
      <c r="C452" s="249"/>
      <c r="D452" s="249"/>
      <c r="E452" s="249"/>
      <c r="F452" s="249"/>
      <c r="G452" s="249"/>
      <c r="H452" s="249"/>
      <c r="I452" s="249"/>
      <c r="J452" s="249"/>
      <c r="K452" s="249"/>
      <c r="L452" s="249"/>
      <c r="M452" s="255"/>
    </row>
    <row r="453" spans="1:13" ht="12.75">
      <c r="A453" s="256"/>
      <c r="B453" s="249"/>
      <c r="C453" s="249"/>
      <c r="D453" s="249"/>
      <c r="E453" s="249"/>
      <c r="F453" s="249"/>
      <c r="G453" s="249"/>
      <c r="H453" s="249"/>
      <c r="I453" s="249"/>
      <c r="J453" s="249"/>
      <c r="K453" s="249"/>
      <c r="L453" s="249"/>
      <c r="M453" s="255"/>
    </row>
    <row r="454" spans="1:13" ht="12.75">
      <c r="A454" s="256"/>
      <c r="B454" s="249"/>
      <c r="C454" s="249"/>
      <c r="D454" s="249"/>
      <c r="E454" s="249"/>
      <c r="F454" s="249"/>
      <c r="G454" s="249"/>
      <c r="H454" s="249"/>
      <c r="I454" s="249"/>
      <c r="J454" s="249"/>
      <c r="K454" s="249"/>
      <c r="L454" s="249"/>
      <c r="M454" s="255"/>
    </row>
    <row r="455" spans="1:13" ht="12.75">
      <c r="A455" s="256"/>
      <c r="B455" s="249"/>
      <c r="C455" s="249"/>
      <c r="D455" s="249"/>
      <c r="E455" s="249"/>
      <c r="F455" s="249"/>
      <c r="G455" s="249"/>
      <c r="H455" s="249"/>
      <c r="I455" s="249"/>
      <c r="J455" s="249"/>
      <c r="K455" s="249"/>
      <c r="L455" s="249"/>
      <c r="M455" s="255"/>
    </row>
    <row r="456" spans="1:13" ht="12.75">
      <c r="A456" s="256"/>
      <c r="B456" s="249"/>
      <c r="C456" s="249"/>
      <c r="D456" s="249"/>
      <c r="E456" s="249"/>
      <c r="F456" s="249"/>
      <c r="G456" s="249"/>
      <c r="H456" s="249"/>
      <c r="I456" s="249"/>
      <c r="J456" s="249"/>
      <c r="K456" s="249"/>
      <c r="L456" s="249"/>
      <c r="M456" s="255"/>
    </row>
    <row r="457" spans="1:13" ht="12.75">
      <c r="A457" s="256"/>
      <c r="B457" s="249"/>
      <c r="C457" s="249"/>
      <c r="D457" s="249"/>
      <c r="E457" s="249"/>
      <c r="F457" s="249"/>
      <c r="G457" s="249"/>
      <c r="H457" s="249"/>
      <c r="I457" s="249"/>
      <c r="J457" s="249"/>
      <c r="K457" s="249"/>
      <c r="L457" s="249"/>
      <c r="M457" s="255"/>
    </row>
    <row r="458" spans="1:13" ht="12.75">
      <c r="A458" s="256"/>
      <c r="B458" s="249"/>
      <c r="C458" s="249"/>
      <c r="D458" s="249"/>
      <c r="E458" s="249"/>
      <c r="F458" s="249"/>
      <c r="G458" s="249"/>
      <c r="H458" s="249"/>
      <c r="I458" s="249"/>
      <c r="J458" s="249"/>
      <c r="K458" s="249"/>
      <c r="L458" s="249"/>
      <c r="M458" s="255"/>
    </row>
    <row r="459" spans="1:13" ht="12.75">
      <c r="A459" s="256"/>
      <c r="B459" s="249"/>
      <c r="C459" s="249"/>
      <c r="D459" s="249"/>
      <c r="E459" s="249"/>
      <c r="F459" s="249"/>
      <c r="G459" s="249"/>
      <c r="H459" s="249"/>
      <c r="I459" s="249"/>
      <c r="J459" s="249"/>
      <c r="K459" s="249"/>
      <c r="L459" s="249"/>
      <c r="M459" s="255"/>
    </row>
    <row r="460" spans="1:13" ht="12.75">
      <c r="A460" s="256"/>
      <c r="B460" s="249"/>
      <c r="C460" s="249"/>
      <c r="D460" s="249"/>
      <c r="E460" s="249"/>
      <c r="F460" s="249"/>
      <c r="G460" s="249"/>
      <c r="H460" s="249"/>
      <c r="I460" s="249"/>
      <c r="J460" s="249"/>
      <c r="K460" s="249"/>
      <c r="L460" s="249"/>
      <c r="M460" s="255"/>
    </row>
    <row r="461" spans="1:13" ht="12.75">
      <c r="A461" s="256"/>
      <c r="B461" s="249"/>
      <c r="C461" s="249"/>
      <c r="D461" s="249"/>
      <c r="E461" s="249"/>
      <c r="F461" s="249"/>
      <c r="G461" s="249"/>
      <c r="H461" s="249"/>
      <c r="I461" s="249"/>
      <c r="J461" s="249"/>
      <c r="K461" s="249"/>
      <c r="L461" s="249"/>
      <c r="M461" s="255"/>
    </row>
    <row r="462" spans="1:13" ht="12.75">
      <c r="A462" s="256"/>
      <c r="B462" s="249"/>
      <c r="C462" s="249"/>
      <c r="D462" s="249"/>
      <c r="E462" s="249"/>
      <c r="F462" s="249"/>
      <c r="G462" s="249"/>
      <c r="H462" s="249"/>
      <c r="I462" s="249"/>
      <c r="J462" s="249"/>
      <c r="K462" s="249"/>
      <c r="L462" s="249"/>
      <c r="M462" s="255"/>
    </row>
    <row r="463" spans="1:13" ht="12.75">
      <c r="A463" s="256"/>
      <c r="B463" s="249"/>
      <c r="C463" s="249"/>
      <c r="D463" s="249"/>
      <c r="E463" s="249"/>
      <c r="F463" s="249"/>
      <c r="G463" s="249"/>
      <c r="H463" s="249"/>
      <c r="I463" s="249"/>
      <c r="J463" s="249"/>
      <c r="K463" s="249"/>
      <c r="L463" s="249"/>
      <c r="M463" s="255"/>
    </row>
    <row r="464" spans="1:13" ht="12.75">
      <c r="A464" s="256"/>
      <c r="B464" s="249"/>
      <c r="C464" s="249"/>
      <c r="D464" s="249"/>
      <c r="E464" s="249"/>
      <c r="F464" s="249"/>
      <c r="G464" s="249"/>
      <c r="H464" s="249"/>
      <c r="I464" s="249"/>
      <c r="J464" s="249"/>
      <c r="K464" s="249"/>
      <c r="L464" s="249"/>
      <c r="M464" s="255"/>
    </row>
    <row r="465" spans="1:13" ht="12.75">
      <c r="A465" s="256"/>
      <c r="B465" s="249"/>
      <c r="C465" s="249"/>
      <c r="D465" s="249"/>
      <c r="E465" s="249"/>
      <c r="F465" s="249"/>
      <c r="G465" s="249"/>
      <c r="H465" s="249"/>
      <c r="I465" s="249"/>
      <c r="J465" s="249"/>
      <c r="K465" s="249"/>
      <c r="L465" s="249"/>
      <c r="M465" s="255"/>
    </row>
    <row r="466" spans="1:13" ht="12.75">
      <c r="A466" s="256"/>
      <c r="B466" s="249"/>
      <c r="C466" s="249"/>
      <c r="D466" s="249"/>
      <c r="E466" s="249"/>
      <c r="F466" s="249"/>
      <c r="G466" s="249"/>
      <c r="H466" s="249"/>
      <c r="I466" s="249"/>
      <c r="J466" s="249"/>
      <c r="K466" s="249"/>
      <c r="L466" s="249"/>
      <c r="M466" s="255"/>
    </row>
    <row r="467" spans="1:13" ht="12.75">
      <c r="A467" s="256"/>
      <c r="B467" s="249"/>
      <c r="C467" s="249"/>
      <c r="D467" s="249"/>
      <c r="E467" s="249"/>
      <c r="F467" s="249"/>
      <c r="G467" s="249"/>
      <c r="H467" s="249"/>
      <c r="I467" s="249"/>
      <c r="J467" s="249"/>
      <c r="K467" s="249"/>
      <c r="L467" s="249"/>
      <c r="M467" s="255"/>
    </row>
    <row r="468" spans="1:13" ht="12.75">
      <c r="A468" s="256"/>
      <c r="B468" s="249"/>
      <c r="C468" s="249"/>
      <c r="D468" s="249"/>
      <c r="E468" s="249"/>
      <c r="F468" s="249"/>
      <c r="G468" s="249"/>
      <c r="H468" s="249"/>
      <c r="I468" s="249"/>
      <c r="J468" s="249"/>
      <c r="K468" s="249"/>
      <c r="L468" s="249"/>
      <c r="M468" s="255"/>
    </row>
    <row r="469" spans="1:13" ht="12.75">
      <c r="A469" s="256"/>
      <c r="B469" s="249"/>
      <c r="C469" s="249"/>
      <c r="D469" s="249"/>
      <c r="E469" s="249"/>
      <c r="F469" s="249"/>
      <c r="G469" s="249"/>
      <c r="H469" s="249"/>
      <c r="I469" s="249"/>
      <c r="J469" s="249"/>
      <c r="K469" s="249"/>
      <c r="L469" s="249"/>
      <c r="M469" s="255"/>
    </row>
    <row r="470" spans="1:13" ht="12.75">
      <c r="A470" s="256"/>
      <c r="B470" s="249"/>
      <c r="C470" s="249"/>
      <c r="D470" s="249"/>
      <c r="E470" s="249"/>
      <c r="F470" s="249"/>
      <c r="G470" s="249"/>
      <c r="H470" s="249"/>
      <c r="I470" s="249"/>
      <c r="J470" s="249"/>
      <c r="K470" s="249"/>
      <c r="L470" s="249"/>
      <c r="M470" s="255"/>
    </row>
    <row r="471" spans="1:13" ht="12.75">
      <c r="A471" s="256"/>
      <c r="B471" s="249"/>
      <c r="C471" s="249"/>
      <c r="D471" s="249"/>
      <c r="E471" s="249"/>
      <c r="F471" s="249"/>
      <c r="G471" s="249"/>
      <c r="H471" s="249"/>
      <c r="I471" s="249"/>
      <c r="J471" s="249"/>
      <c r="K471" s="249"/>
      <c r="L471" s="249"/>
      <c r="M471" s="255"/>
    </row>
    <row r="472" spans="1:13" ht="12.75">
      <c r="A472" s="256"/>
      <c r="B472" s="249"/>
      <c r="C472" s="249"/>
      <c r="D472" s="249"/>
      <c r="E472" s="249"/>
      <c r="F472" s="249"/>
      <c r="G472" s="249"/>
      <c r="H472" s="249"/>
      <c r="I472" s="249"/>
      <c r="J472" s="249"/>
      <c r="K472" s="249"/>
      <c r="L472" s="249"/>
      <c r="M472" s="255"/>
    </row>
    <row r="473" spans="1:13" ht="12.75">
      <c r="A473" s="256"/>
      <c r="B473" s="249"/>
      <c r="C473" s="249"/>
      <c r="D473" s="249"/>
      <c r="E473" s="249"/>
      <c r="F473" s="249"/>
      <c r="G473" s="249"/>
      <c r="H473" s="249"/>
      <c r="I473" s="249"/>
      <c r="J473" s="249"/>
      <c r="K473" s="249"/>
      <c r="L473" s="249"/>
      <c r="M473" s="255"/>
    </row>
    <row r="474" spans="1:13" ht="12.75">
      <c r="A474" s="256"/>
      <c r="B474" s="249"/>
      <c r="C474" s="249"/>
      <c r="D474" s="249"/>
      <c r="E474" s="249"/>
      <c r="F474" s="249"/>
      <c r="G474" s="249"/>
      <c r="H474" s="249"/>
      <c r="I474" s="249"/>
      <c r="J474" s="249"/>
      <c r="K474" s="249"/>
      <c r="L474" s="249"/>
      <c r="M474" s="255"/>
    </row>
    <row r="475" spans="1:13" ht="12.75">
      <c r="A475" s="256"/>
      <c r="B475" s="249"/>
      <c r="C475" s="249"/>
      <c r="D475" s="249"/>
      <c r="E475" s="249"/>
      <c r="F475" s="249"/>
      <c r="G475" s="249"/>
      <c r="H475" s="249"/>
      <c r="I475" s="249"/>
      <c r="J475" s="249"/>
      <c r="K475" s="249"/>
      <c r="L475" s="249"/>
      <c r="M475" s="255"/>
    </row>
    <row r="476" spans="1:13" ht="12.75">
      <c r="A476" s="256"/>
      <c r="B476" s="249"/>
      <c r="C476" s="249"/>
      <c r="D476" s="249"/>
      <c r="E476" s="249"/>
      <c r="F476" s="249"/>
      <c r="G476" s="249"/>
      <c r="H476" s="249"/>
      <c r="I476" s="249"/>
      <c r="J476" s="249"/>
      <c r="K476" s="249"/>
      <c r="L476" s="249"/>
      <c r="M476" s="255"/>
    </row>
    <row r="477" spans="1:13" ht="12.75">
      <c r="A477" s="256"/>
      <c r="B477" s="249"/>
      <c r="C477" s="249"/>
      <c r="D477" s="249"/>
      <c r="E477" s="249"/>
      <c r="F477" s="249"/>
      <c r="G477" s="249"/>
      <c r="H477" s="249"/>
      <c r="I477" s="249"/>
      <c r="J477" s="249"/>
      <c r="K477" s="249"/>
      <c r="L477" s="249"/>
      <c r="M477" s="255"/>
    </row>
    <row r="478" spans="1:13" ht="12.75">
      <c r="A478" s="256"/>
      <c r="B478" s="249"/>
      <c r="C478" s="249"/>
      <c r="D478" s="249"/>
      <c r="E478" s="249"/>
      <c r="F478" s="249"/>
      <c r="G478" s="249"/>
      <c r="H478" s="249"/>
      <c r="I478" s="249"/>
      <c r="J478" s="249"/>
      <c r="K478" s="249"/>
      <c r="L478" s="249"/>
      <c r="M478" s="255"/>
    </row>
    <row r="479" spans="1:13" ht="12.75">
      <c r="A479" s="256"/>
      <c r="B479" s="249"/>
      <c r="C479" s="249"/>
      <c r="D479" s="249"/>
      <c r="E479" s="249"/>
      <c r="F479" s="249"/>
      <c r="G479" s="249"/>
      <c r="H479" s="249"/>
      <c r="I479" s="249"/>
      <c r="J479" s="249"/>
      <c r="K479" s="249"/>
      <c r="L479" s="249"/>
      <c r="M479" s="255"/>
    </row>
    <row r="480" spans="1:13" ht="12.75">
      <c r="A480" s="256"/>
      <c r="B480" s="249"/>
      <c r="C480" s="249"/>
      <c r="D480" s="249"/>
      <c r="E480" s="249"/>
      <c r="F480" s="249"/>
      <c r="G480" s="249"/>
      <c r="H480" s="249"/>
      <c r="I480" s="249"/>
      <c r="J480" s="249"/>
      <c r="K480" s="249"/>
      <c r="L480" s="249"/>
      <c r="M480" s="255"/>
    </row>
    <row r="481" spans="1:13" ht="12.75">
      <c r="A481" s="256"/>
      <c r="B481" s="249"/>
      <c r="C481" s="249"/>
      <c r="D481" s="249"/>
      <c r="E481" s="249"/>
      <c r="F481" s="249"/>
      <c r="G481" s="249"/>
      <c r="H481" s="249"/>
      <c r="I481" s="249"/>
      <c r="J481" s="249"/>
      <c r="K481" s="249"/>
      <c r="L481" s="249"/>
      <c r="M481" s="255"/>
    </row>
    <row r="482" spans="1:13" ht="12.75">
      <c r="A482" s="256"/>
      <c r="B482" s="249"/>
      <c r="C482" s="249"/>
      <c r="D482" s="249"/>
      <c r="E482" s="249"/>
      <c r="F482" s="249"/>
      <c r="G482" s="249"/>
      <c r="H482" s="249"/>
      <c r="I482" s="249"/>
      <c r="J482" s="249"/>
      <c r="K482" s="249"/>
      <c r="L482" s="249"/>
      <c r="M482" s="255"/>
    </row>
    <row r="483" spans="1:13" ht="12.75">
      <c r="A483" s="256"/>
      <c r="B483" s="249"/>
      <c r="C483" s="249"/>
      <c r="D483" s="249"/>
      <c r="E483" s="249"/>
      <c r="F483" s="249"/>
      <c r="G483" s="249"/>
      <c r="H483" s="249"/>
      <c r="I483" s="249"/>
      <c r="J483" s="249"/>
      <c r="K483" s="249"/>
      <c r="L483" s="249"/>
      <c r="M483" s="255"/>
    </row>
    <row r="484" spans="1:13" ht="12.75">
      <c r="A484" s="256"/>
      <c r="B484" s="249"/>
      <c r="C484" s="249"/>
      <c r="D484" s="249"/>
      <c r="E484" s="249"/>
      <c r="F484" s="249"/>
      <c r="G484" s="249"/>
      <c r="H484" s="249"/>
      <c r="I484" s="249"/>
      <c r="J484" s="249"/>
      <c r="K484" s="249"/>
      <c r="L484" s="249"/>
      <c r="M484" s="255"/>
    </row>
    <row r="485" spans="1:13" ht="12.75">
      <c r="A485" s="256"/>
      <c r="B485" s="249"/>
      <c r="C485" s="249"/>
      <c r="D485" s="249"/>
      <c r="E485" s="249"/>
      <c r="F485" s="249"/>
      <c r="G485" s="249"/>
      <c r="H485" s="249"/>
      <c r="I485" s="249"/>
      <c r="J485" s="249"/>
      <c r="K485" s="249"/>
      <c r="L485" s="249"/>
      <c r="M485" s="255"/>
    </row>
    <row r="486" spans="1:13" ht="12.75">
      <c r="A486" s="256"/>
      <c r="B486" s="249"/>
      <c r="C486" s="249"/>
      <c r="D486" s="249"/>
      <c r="E486" s="249"/>
      <c r="F486" s="249"/>
      <c r="G486" s="249"/>
      <c r="H486" s="249"/>
      <c r="I486" s="249"/>
      <c r="J486" s="249"/>
      <c r="K486" s="249"/>
      <c r="L486" s="249"/>
      <c r="M486" s="255"/>
    </row>
    <row r="487" spans="1:13" ht="12.75">
      <c r="A487" s="256"/>
      <c r="B487" s="249"/>
      <c r="C487" s="249"/>
      <c r="D487" s="249"/>
      <c r="E487" s="249"/>
      <c r="F487" s="249"/>
      <c r="G487" s="249"/>
      <c r="H487" s="249"/>
      <c r="I487" s="249"/>
      <c r="J487" s="249"/>
      <c r="K487" s="249"/>
      <c r="L487" s="249"/>
      <c r="M487" s="255"/>
    </row>
    <row r="488" spans="1:13" ht="12.75">
      <c r="A488" s="256"/>
      <c r="B488" s="249"/>
      <c r="C488" s="249"/>
      <c r="D488" s="249"/>
      <c r="E488" s="249"/>
      <c r="F488" s="249"/>
      <c r="G488" s="249"/>
      <c r="H488" s="249"/>
      <c r="I488" s="249"/>
      <c r="J488" s="249"/>
      <c r="K488" s="249"/>
      <c r="L488" s="249"/>
      <c r="M488" s="255"/>
    </row>
    <row r="489" spans="1:13" ht="12.75">
      <c r="A489" s="256"/>
      <c r="B489" s="249"/>
      <c r="C489" s="249"/>
      <c r="D489" s="249"/>
      <c r="E489" s="249"/>
      <c r="F489" s="249"/>
      <c r="G489" s="249"/>
      <c r="H489" s="249"/>
      <c r="I489" s="249"/>
      <c r="J489" s="249"/>
      <c r="K489" s="249"/>
      <c r="L489" s="249"/>
      <c r="M489" s="255"/>
    </row>
    <row r="490" spans="1:13" ht="12.75">
      <c r="A490" s="256"/>
      <c r="B490" s="249"/>
      <c r="C490" s="249"/>
      <c r="D490" s="249"/>
      <c r="E490" s="249"/>
      <c r="F490" s="249"/>
      <c r="G490" s="249"/>
      <c r="H490" s="249"/>
      <c r="I490" s="249"/>
      <c r="J490" s="249"/>
      <c r="K490" s="249"/>
      <c r="L490" s="249"/>
      <c r="M490" s="255"/>
    </row>
    <row r="491" spans="1:13" ht="12.75">
      <c r="A491" s="256"/>
      <c r="B491" s="249"/>
      <c r="C491" s="249"/>
      <c r="D491" s="249"/>
      <c r="E491" s="249"/>
      <c r="F491" s="249"/>
      <c r="G491" s="249"/>
      <c r="H491" s="249"/>
      <c r="I491" s="249"/>
      <c r="J491" s="249"/>
      <c r="K491" s="249"/>
      <c r="L491" s="249"/>
      <c r="M491" s="255"/>
    </row>
    <row r="492" spans="1:13" ht="12.75">
      <c r="A492" s="256"/>
      <c r="B492" s="249"/>
      <c r="C492" s="249"/>
      <c r="D492" s="249"/>
      <c r="E492" s="249"/>
      <c r="F492" s="249"/>
      <c r="G492" s="249"/>
      <c r="H492" s="249"/>
      <c r="I492" s="249"/>
      <c r="J492" s="249"/>
      <c r="K492" s="249"/>
      <c r="L492" s="249"/>
      <c r="M492" s="255"/>
    </row>
    <row r="493" spans="1:13" ht="12.75">
      <c r="A493" s="256"/>
      <c r="B493" s="249"/>
      <c r="C493" s="249"/>
      <c r="D493" s="249"/>
      <c r="E493" s="249"/>
      <c r="F493" s="249"/>
      <c r="G493" s="249"/>
      <c r="H493" s="249"/>
      <c r="I493" s="249"/>
      <c r="J493" s="249"/>
      <c r="K493" s="249"/>
      <c r="L493" s="249"/>
      <c r="M493" s="255"/>
    </row>
    <row r="494" spans="1:13" ht="12.75">
      <c r="A494" s="256"/>
      <c r="B494" s="249"/>
      <c r="C494" s="249"/>
      <c r="D494" s="249"/>
      <c r="E494" s="249"/>
      <c r="F494" s="249"/>
      <c r="G494" s="249"/>
      <c r="H494" s="249"/>
      <c r="I494" s="249"/>
      <c r="J494" s="249"/>
      <c r="K494" s="249"/>
      <c r="L494" s="249"/>
      <c r="M494" s="255"/>
    </row>
    <row r="495" spans="1:13" ht="12.75">
      <c r="A495" s="256"/>
      <c r="B495" s="249"/>
      <c r="C495" s="249"/>
      <c r="D495" s="249"/>
      <c r="E495" s="249"/>
      <c r="F495" s="249"/>
      <c r="G495" s="249"/>
      <c r="H495" s="249"/>
      <c r="I495" s="249"/>
      <c r="J495" s="249"/>
      <c r="K495" s="249"/>
      <c r="L495" s="249"/>
      <c r="M495" s="255"/>
    </row>
    <row r="496" spans="1:13" ht="12.75">
      <c r="A496" s="256"/>
      <c r="B496" s="249"/>
      <c r="C496" s="249"/>
      <c r="D496" s="249"/>
      <c r="E496" s="249"/>
      <c r="F496" s="249"/>
      <c r="G496" s="249"/>
      <c r="H496" s="249"/>
      <c r="I496" s="249"/>
      <c r="J496" s="249"/>
      <c r="K496" s="249"/>
      <c r="L496" s="249"/>
      <c r="M496" s="255"/>
    </row>
    <row r="497" spans="1:13" ht="12.75">
      <c r="A497" s="256"/>
      <c r="B497" s="249"/>
      <c r="C497" s="249"/>
      <c r="D497" s="249"/>
      <c r="E497" s="249"/>
      <c r="F497" s="249"/>
      <c r="G497" s="249"/>
      <c r="H497" s="249"/>
      <c r="I497" s="249"/>
      <c r="J497" s="249"/>
      <c r="K497" s="249"/>
      <c r="L497" s="249"/>
      <c r="M497" s="255"/>
    </row>
    <row r="498" spans="1:13" ht="12.75">
      <c r="A498" s="256"/>
      <c r="B498" s="249"/>
      <c r="C498" s="249"/>
      <c r="D498" s="249"/>
      <c r="E498" s="249"/>
      <c r="F498" s="249"/>
      <c r="G498" s="249"/>
      <c r="H498" s="249"/>
      <c r="I498" s="249"/>
      <c r="J498" s="249"/>
      <c r="K498" s="249"/>
      <c r="L498" s="249"/>
      <c r="M498" s="255"/>
    </row>
    <row r="499" spans="1:13" ht="12.75">
      <c r="A499" s="256"/>
      <c r="B499" s="249"/>
      <c r="C499" s="249"/>
      <c r="D499" s="249"/>
      <c r="E499" s="249"/>
      <c r="F499" s="249"/>
      <c r="G499" s="249"/>
      <c r="H499" s="249"/>
      <c r="I499" s="249"/>
      <c r="J499" s="249"/>
      <c r="K499" s="249"/>
      <c r="L499" s="249"/>
      <c r="M499" s="255"/>
    </row>
    <row r="500" spans="1:13" ht="12.75">
      <c r="A500" s="256"/>
      <c r="B500" s="249"/>
      <c r="C500" s="249"/>
      <c r="D500" s="249"/>
      <c r="E500" s="249"/>
      <c r="F500" s="249"/>
      <c r="G500" s="249"/>
      <c r="H500" s="249"/>
      <c r="I500" s="249"/>
      <c r="J500" s="249"/>
      <c r="K500" s="249"/>
      <c r="L500" s="249"/>
      <c r="M500" s="255"/>
    </row>
    <row r="501" spans="1:13" ht="12.75">
      <c r="A501" s="256"/>
      <c r="B501" s="249"/>
      <c r="C501" s="249"/>
      <c r="D501" s="249"/>
      <c r="E501" s="249"/>
      <c r="F501" s="249"/>
      <c r="G501" s="249"/>
      <c r="H501" s="249"/>
      <c r="I501" s="249"/>
      <c r="J501" s="249"/>
      <c r="K501" s="249"/>
      <c r="L501" s="249"/>
      <c r="M501" s="255"/>
    </row>
    <row r="502" spans="1:13" ht="12.75">
      <c r="A502" s="256"/>
      <c r="B502" s="249"/>
      <c r="C502" s="249"/>
      <c r="D502" s="249"/>
      <c r="E502" s="249"/>
      <c r="F502" s="249"/>
      <c r="G502" s="249"/>
      <c r="H502" s="249"/>
      <c r="I502" s="249"/>
      <c r="J502" s="249"/>
      <c r="K502" s="249"/>
      <c r="L502" s="249"/>
      <c r="M502" s="255"/>
    </row>
    <row r="503" spans="1:13" ht="12.75">
      <c r="A503" s="256"/>
      <c r="B503" s="249"/>
      <c r="C503" s="249"/>
      <c r="D503" s="249"/>
      <c r="E503" s="249"/>
      <c r="F503" s="249"/>
      <c r="G503" s="249"/>
      <c r="H503" s="249"/>
      <c r="I503" s="249"/>
      <c r="J503" s="249"/>
      <c r="K503" s="249"/>
      <c r="L503" s="249"/>
      <c r="M503" s="255"/>
    </row>
    <row r="504" spans="1:13" ht="12.75">
      <c r="A504" s="256"/>
      <c r="B504" s="249"/>
      <c r="C504" s="249"/>
      <c r="D504" s="249"/>
      <c r="E504" s="249"/>
      <c r="F504" s="249"/>
      <c r="G504" s="249"/>
      <c r="H504" s="249"/>
      <c r="I504" s="249"/>
      <c r="J504" s="249"/>
      <c r="K504" s="249"/>
      <c r="L504" s="249"/>
      <c r="M504" s="255"/>
    </row>
    <row r="505" spans="1:13" ht="12.75">
      <c r="A505" s="256"/>
      <c r="B505" s="249"/>
      <c r="C505" s="249"/>
      <c r="D505" s="249"/>
      <c r="E505" s="249"/>
      <c r="F505" s="249"/>
      <c r="G505" s="249"/>
      <c r="H505" s="249"/>
      <c r="I505" s="249"/>
      <c r="J505" s="249"/>
      <c r="K505" s="249"/>
      <c r="L505" s="249"/>
      <c r="M505" s="255"/>
    </row>
    <row r="506" spans="1:13" ht="12.75">
      <c r="A506" s="256"/>
      <c r="B506" s="249"/>
      <c r="C506" s="249"/>
      <c r="D506" s="249"/>
      <c r="E506" s="249"/>
      <c r="F506" s="249"/>
      <c r="G506" s="249"/>
      <c r="H506" s="249"/>
      <c r="I506" s="249"/>
      <c r="J506" s="249"/>
      <c r="K506" s="249"/>
      <c r="L506" s="249"/>
      <c r="M506" s="255"/>
    </row>
    <row r="507" spans="1:13" ht="12.75">
      <c r="A507" s="256"/>
      <c r="B507" s="249"/>
      <c r="C507" s="249"/>
      <c r="D507" s="249"/>
      <c r="E507" s="249"/>
      <c r="F507" s="249"/>
      <c r="G507" s="249"/>
      <c r="H507" s="249"/>
      <c r="I507" s="249"/>
      <c r="J507" s="249"/>
      <c r="K507" s="249"/>
      <c r="L507" s="249"/>
      <c r="M507" s="255"/>
    </row>
    <row r="508" spans="1:13" ht="12.75">
      <c r="A508" s="256"/>
      <c r="B508" s="249"/>
      <c r="C508" s="249"/>
      <c r="D508" s="249"/>
      <c r="E508" s="249"/>
      <c r="F508" s="249"/>
      <c r="G508" s="249"/>
      <c r="H508" s="249"/>
      <c r="I508" s="249"/>
      <c r="J508" s="249"/>
      <c r="K508" s="249"/>
      <c r="L508" s="249"/>
      <c r="M508" s="255"/>
    </row>
    <row r="509" spans="1:13" ht="12.75">
      <c r="A509" s="256"/>
      <c r="B509" s="249"/>
      <c r="C509" s="249"/>
      <c r="D509" s="249"/>
      <c r="E509" s="249"/>
      <c r="F509" s="249"/>
      <c r="G509" s="249"/>
      <c r="H509" s="249"/>
      <c r="I509" s="249"/>
      <c r="J509" s="249"/>
      <c r="K509" s="249"/>
      <c r="L509" s="249"/>
      <c r="M509" s="255"/>
    </row>
    <row r="510" spans="1:13" ht="12.75">
      <c r="A510" s="256"/>
      <c r="B510" s="249"/>
      <c r="C510" s="249"/>
      <c r="D510" s="249"/>
      <c r="E510" s="249"/>
      <c r="F510" s="249"/>
      <c r="G510" s="249"/>
      <c r="H510" s="249"/>
      <c r="I510" s="249"/>
      <c r="J510" s="249"/>
      <c r="K510" s="249"/>
      <c r="L510" s="249"/>
      <c r="M510" s="255"/>
    </row>
    <row r="511" spans="1:13" ht="12.75">
      <c r="A511" s="256"/>
      <c r="B511" s="249"/>
      <c r="C511" s="249"/>
      <c r="D511" s="249"/>
      <c r="E511" s="249"/>
      <c r="F511" s="249"/>
      <c r="G511" s="249"/>
      <c r="H511" s="249"/>
      <c r="I511" s="249"/>
      <c r="J511" s="249"/>
      <c r="K511" s="249"/>
      <c r="L511" s="249"/>
      <c r="M511" s="255"/>
    </row>
    <row r="512" spans="1:13" ht="12.75">
      <c r="A512" s="256"/>
      <c r="B512" s="249"/>
      <c r="C512" s="249"/>
      <c r="D512" s="249"/>
      <c r="E512" s="249"/>
      <c r="F512" s="249"/>
      <c r="G512" s="249"/>
      <c r="H512" s="249"/>
      <c r="I512" s="249"/>
      <c r="J512" s="249"/>
      <c r="K512" s="249"/>
      <c r="L512" s="249"/>
      <c r="M512" s="255"/>
    </row>
    <row r="513" spans="1:13" ht="12.75">
      <c r="A513" s="256"/>
      <c r="B513" s="249"/>
      <c r="C513" s="249"/>
      <c r="D513" s="249"/>
      <c r="E513" s="249"/>
      <c r="F513" s="249"/>
      <c r="G513" s="249"/>
      <c r="H513" s="249"/>
      <c r="I513" s="249"/>
      <c r="J513" s="249"/>
      <c r="K513" s="249"/>
      <c r="L513" s="249"/>
      <c r="M513" s="255"/>
    </row>
    <row r="514" spans="1:13" ht="12.75">
      <c r="A514" s="256"/>
      <c r="B514" s="249"/>
      <c r="C514" s="249"/>
      <c r="D514" s="249"/>
      <c r="E514" s="249"/>
      <c r="F514" s="249"/>
      <c r="G514" s="249"/>
      <c r="H514" s="249"/>
      <c r="I514" s="249"/>
      <c r="J514" s="249"/>
      <c r="K514" s="249"/>
      <c r="L514" s="249"/>
      <c r="M514" s="255"/>
    </row>
    <row r="515" spans="1:13" ht="12.75">
      <c r="A515" s="256"/>
      <c r="B515" s="249"/>
      <c r="C515" s="249"/>
      <c r="D515" s="249"/>
      <c r="E515" s="249"/>
      <c r="F515" s="249"/>
      <c r="G515" s="249"/>
      <c r="H515" s="249"/>
      <c r="I515" s="249"/>
      <c r="J515" s="249"/>
      <c r="K515" s="249"/>
      <c r="L515" s="249"/>
      <c r="M515" s="255"/>
    </row>
    <row r="516" spans="1:13" ht="12.75">
      <c r="A516" s="256"/>
      <c r="B516" s="249"/>
      <c r="C516" s="249"/>
      <c r="D516" s="249"/>
      <c r="E516" s="249"/>
      <c r="F516" s="249"/>
      <c r="G516" s="249"/>
      <c r="H516" s="249"/>
      <c r="I516" s="249"/>
      <c r="J516" s="249"/>
      <c r="K516" s="249"/>
      <c r="L516" s="249"/>
      <c r="M516" s="255"/>
    </row>
    <row r="517" spans="1:13" ht="12.75">
      <c r="A517" s="256"/>
      <c r="B517" s="249"/>
      <c r="C517" s="249"/>
      <c r="D517" s="249"/>
      <c r="E517" s="249"/>
      <c r="F517" s="249"/>
      <c r="G517" s="249"/>
      <c r="H517" s="249"/>
      <c r="I517" s="249"/>
      <c r="J517" s="249"/>
      <c r="K517" s="249"/>
      <c r="L517" s="249"/>
      <c r="M517" s="255"/>
    </row>
    <row r="518" spans="1:13" ht="12.75">
      <c r="A518" s="256"/>
      <c r="B518" s="249"/>
      <c r="C518" s="249"/>
      <c r="D518" s="249"/>
      <c r="E518" s="249"/>
      <c r="F518" s="249"/>
      <c r="G518" s="249"/>
      <c r="H518" s="249"/>
      <c r="I518" s="249"/>
      <c r="J518" s="249"/>
      <c r="K518" s="249"/>
      <c r="L518" s="249"/>
      <c r="M518" s="255"/>
    </row>
    <row r="519" spans="1:13" ht="12.75">
      <c r="A519" s="256"/>
      <c r="B519" s="249"/>
      <c r="C519" s="249"/>
      <c r="D519" s="249"/>
      <c r="E519" s="249"/>
      <c r="F519" s="249"/>
      <c r="G519" s="249"/>
      <c r="H519" s="249"/>
      <c r="I519" s="249"/>
      <c r="J519" s="249"/>
      <c r="K519" s="249"/>
      <c r="L519" s="249"/>
      <c r="M519" s="255"/>
    </row>
    <row r="520" spans="1:13" ht="12.75">
      <c r="A520" s="256"/>
      <c r="B520" s="249"/>
      <c r="C520" s="249"/>
      <c r="D520" s="249"/>
      <c r="E520" s="249"/>
      <c r="F520" s="249"/>
      <c r="G520" s="249"/>
      <c r="H520" s="249"/>
      <c r="I520" s="249"/>
      <c r="J520" s="249"/>
      <c r="K520" s="249"/>
      <c r="L520" s="249"/>
      <c r="M520" s="255"/>
    </row>
    <row r="521" spans="1:13" ht="12.75">
      <c r="A521" s="256"/>
      <c r="B521" s="249"/>
      <c r="C521" s="249"/>
      <c r="D521" s="249"/>
      <c r="E521" s="249"/>
      <c r="F521" s="249"/>
      <c r="G521" s="249"/>
      <c r="H521" s="249"/>
      <c r="I521" s="249"/>
      <c r="J521" s="249"/>
      <c r="K521" s="249"/>
      <c r="L521" s="249"/>
      <c r="M521" s="255"/>
    </row>
    <row r="522" spans="1:13" ht="12.75">
      <c r="A522" s="256"/>
      <c r="B522" s="249"/>
      <c r="C522" s="249"/>
      <c r="D522" s="249"/>
      <c r="E522" s="249"/>
      <c r="F522" s="249"/>
      <c r="G522" s="249"/>
      <c r="H522" s="249"/>
      <c r="I522" s="249"/>
      <c r="J522" s="249"/>
      <c r="K522" s="249"/>
      <c r="L522" s="249"/>
      <c r="M522" s="255"/>
    </row>
    <row r="523" spans="1:13" ht="12.75">
      <c r="A523" s="256"/>
      <c r="B523" s="249"/>
      <c r="C523" s="249"/>
      <c r="D523" s="249"/>
      <c r="E523" s="249"/>
      <c r="F523" s="249"/>
      <c r="G523" s="249"/>
      <c r="H523" s="249"/>
      <c r="I523" s="249"/>
      <c r="J523" s="249"/>
      <c r="K523" s="249"/>
      <c r="L523" s="249"/>
      <c r="M523" s="255"/>
    </row>
    <row r="524" spans="1:13" ht="12.75">
      <c r="A524" s="256"/>
      <c r="B524" s="249"/>
      <c r="C524" s="249"/>
      <c r="D524" s="249"/>
      <c r="E524" s="249"/>
      <c r="F524" s="249"/>
      <c r="G524" s="249"/>
      <c r="H524" s="249"/>
      <c r="I524" s="249"/>
      <c r="J524" s="249"/>
      <c r="K524" s="249"/>
      <c r="L524" s="249"/>
      <c r="M524" s="255"/>
    </row>
    <row r="525" spans="1:13" ht="12.75">
      <c r="A525" s="256"/>
      <c r="B525" s="249"/>
      <c r="C525" s="249"/>
      <c r="D525" s="249"/>
      <c r="E525" s="249"/>
      <c r="F525" s="249"/>
      <c r="G525" s="249"/>
      <c r="H525" s="249"/>
      <c r="I525" s="249"/>
      <c r="J525" s="249"/>
      <c r="K525" s="249"/>
      <c r="L525" s="249"/>
      <c r="M525" s="255"/>
    </row>
    <row r="526" spans="1:13" ht="12.75">
      <c r="A526" s="256"/>
      <c r="B526" s="249"/>
      <c r="C526" s="249"/>
      <c r="D526" s="249"/>
      <c r="E526" s="249"/>
      <c r="F526" s="249"/>
      <c r="G526" s="249"/>
      <c r="H526" s="249"/>
      <c r="I526" s="249"/>
      <c r="J526" s="249"/>
      <c r="K526" s="249"/>
      <c r="L526" s="249"/>
      <c r="M526" s="255"/>
    </row>
    <row r="527" spans="1:13" ht="12.75">
      <c r="A527" s="256"/>
      <c r="B527" s="249"/>
      <c r="C527" s="249"/>
      <c r="D527" s="249"/>
      <c r="E527" s="249"/>
      <c r="F527" s="249"/>
      <c r="G527" s="249"/>
      <c r="H527" s="249"/>
      <c r="I527" s="249"/>
      <c r="J527" s="249"/>
      <c r="K527" s="249"/>
      <c r="L527" s="249"/>
      <c r="M527" s="255"/>
    </row>
    <row r="528" spans="1:13" ht="12.75">
      <c r="A528" s="256"/>
      <c r="B528" s="249"/>
      <c r="C528" s="249"/>
      <c r="D528" s="249"/>
      <c r="E528" s="249"/>
      <c r="F528" s="249"/>
      <c r="G528" s="249"/>
      <c r="H528" s="249"/>
      <c r="I528" s="249"/>
      <c r="J528" s="249"/>
      <c r="K528" s="249"/>
      <c r="L528" s="249"/>
      <c r="M528" s="255"/>
    </row>
    <row r="529" spans="1:13" ht="12.75">
      <c r="A529" s="256"/>
      <c r="B529" s="249"/>
      <c r="C529" s="249"/>
      <c r="D529" s="249"/>
      <c r="E529" s="249"/>
      <c r="F529" s="249"/>
      <c r="G529" s="249"/>
      <c r="H529" s="249"/>
      <c r="I529" s="249"/>
      <c r="J529" s="249"/>
      <c r="K529" s="249"/>
      <c r="L529" s="249"/>
      <c r="M529" s="255"/>
    </row>
    <row r="530" spans="1:13" ht="12.75">
      <c r="A530" s="256"/>
      <c r="B530" s="249"/>
      <c r="C530" s="249"/>
      <c r="D530" s="249"/>
      <c r="E530" s="249"/>
      <c r="F530" s="249"/>
      <c r="G530" s="249"/>
      <c r="H530" s="249"/>
      <c r="I530" s="249"/>
      <c r="J530" s="249"/>
      <c r="K530" s="249"/>
      <c r="L530" s="249"/>
      <c r="M530" s="255"/>
    </row>
    <row r="531" spans="1:13" ht="12.75">
      <c r="A531" s="256"/>
      <c r="B531" s="249"/>
      <c r="C531" s="249"/>
      <c r="D531" s="249"/>
      <c r="E531" s="249"/>
      <c r="F531" s="249"/>
      <c r="G531" s="249"/>
      <c r="H531" s="249"/>
      <c r="I531" s="249"/>
      <c r="J531" s="249"/>
      <c r="K531" s="249"/>
      <c r="L531" s="249"/>
      <c r="M531" s="255"/>
    </row>
    <row r="532" spans="1:13" ht="12.75">
      <c r="A532" s="256"/>
      <c r="B532" s="249"/>
      <c r="C532" s="249"/>
      <c r="D532" s="249"/>
      <c r="E532" s="249"/>
      <c r="F532" s="249"/>
      <c r="G532" s="249"/>
      <c r="H532" s="249"/>
      <c r="I532" s="249"/>
      <c r="J532" s="249"/>
      <c r="K532" s="249"/>
      <c r="L532" s="249"/>
      <c r="M532" s="255"/>
    </row>
    <row r="533" spans="1:13" ht="12.75">
      <c r="A533" s="256"/>
      <c r="B533" s="249"/>
      <c r="C533" s="249"/>
      <c r="D533" s="249"/>
      <c r="E533" s="249"/>
      <c r="F533" s="249"/>
      <c r="G533" s="249"/>
      <c r="H533" s="249"/>
      <c r="I533" s="249"/>
      <c r="J533" s="249"/>
      <c r="K533" s="249"/>
      <c r="L533" s="249"/>
      <c r="M533" s="255"/>
    </row>
    <row r="534" spans="1:13" ht="12.75">
      <c r="A534" s="256"/>
      <c r="B534" s="249"/>
      <c r="C534" s="249"/>
      <c r="D534" s="249"/>
      <c r="E534" s="249"/>
      <c r="F534" s="249"/>
      <c r="G534" s="249"/>
      <c r="H534" s="249"/>
      <c r="I534" s="249"/>
      <c r="J534" s="249"/>
      <c r="K534" s="249"/>
      <c r="L534" s="249"/>
      <c r="M534" s="255"/>
    </row>
    <row r="535" spans="1:13" ht="12.75">
      <c r="A535" s="256"/>
      <c r="B535" s="249"/>
      <c r="C535" s="249"/>
      <c r="D535" s="249"/>
      <c r="E535" s="249"/>
      <c r="F535" s="249"/>
      <c r="G535" s="249"/>
      <c r="H535" s="249"/>
      <c r="I535" s="249"/>
      <c r="J535" s="249"/>
      <c r="K535" s="249"/>
      <c r="L535" s="249"/>
      <c r="M535" s="255"/>
    </row>
    <row r="536" spans="1:13" ht="12.75">
      <c r="A536" s="256"/>
      <c r="B536" s="249"/>
      <c r="C536" s="249"/>
      <c r="D536" s="249"/>
      <c r="E536" s="249"/>
      <c r="F536" s="249"/>
      <c r="G536" s="249"/>
      <c r="H536" s="249"/>
      <c r="I536" s="249"/>
      <c r="J536" s="249"/>
      <c r="K536" s="249"/>
      <c r="L536" s="249"/>
      <c r="M536" s="255"/>
    </row>
    <row r="537" spans="1:13" ht="12.75">
      <c r="A537" s="256"/>
      <c r="B537" s="249"/>
      <c r="C537" s="249"/>
      <c r="D537" s="249"/>
      <c r="E537" s="249"/>
      <c r="F537" s="249"/>
      <c r="G537" s="249"/>
      <c r="H537" s="249"/>
      <c r="I537" s="249"/>
      <c r="J537" s="249"/>
      <c r="K537" s="249"/>
      <c r="L537" s="249"/>
      <c r="M537" s="255"/>
    </row>
    <row r="538" spans="1:13" ht="12.75">
      <c r="A538" s="256"/>
      <c r="B538" s="249"/>
      <c r="C538" s="249"/>
      <c r="D538" s="249"/>
      <c r="E538" s="249"/>
      <c r="F538" s="249"/>
      <c r="G538" s="249"/>
      <c r="H538" s="249"/>
      <c r="I538" s="249"/>
      <c r="J538" s="249"/>
      <c r="K538" s="249"/>
      <c r="L538" s="249"/>
      <c r="M538" s="255"/>
    </row>
    <row r="539" spans="1:13" ht="12.75">
      <c r="A539" s="256"/>
      <c r="B539" s="249"/>
      <c r="C539" s="249"/>
      <c r="D539" s="249"/>
      <c r="E539" s="249"/>
      <c r="F539" s="249"/>
      <c r="G539" s="249"/>
      <c r="H539" s="249"/>
      <c r="I539" s="249"/>
      <c r="J539" s="249"/>
      <c r="K539" s="249"/>
      <c r="L539" s="249"/>
      <c r="M539" s="255"/>
    </row>
    <row r="540" spans="1:13" ht="12.75">
      <c r="A540" s="256"/>
      <c r="B540" s="249"/>
      <c r="C540" s="249"/>
      <c r="D540" s="249"/>
      <c r="E540" s="249"/>
      <c r="F540" s="249"/>
      <c r="G540" s="249"/>
      <c r="H540" s="249"/>
      <c r="I540" s="249"/>
      <c r="J540" s="249"/>
      <c r="K540" s="249"/>
      <c r="L540" s="249"/>
      <c r="M540" s="255"/>
    </row>
    <row r="541" spans="1:13" ht="12.75">
      <c r="A541" s="256"/>
      <c r="B541" s="249"/>
      <c r="C541" s="249"/>
      <c r="D541" s="249"/>
      <c r="E541" s="249"/>
      <c r="F541" s="249"/>
      <c r="G541" s="249"/>
      <c r="H541" s="249"/>
      <c r="I541" s="249"/>
      <c r="J541" s="249"/>
      <c r="K541" s="249"/>
      <c r="L541" s="249"/>
      <c r="M541" s="255"/>
    </row>
    <row r="542" spans="1:13" ht="12.75">
      <c r="A542" s="256"/>
      <c r="B542" s="249"/>
      <c r="C542" s="249"/>
      <c r="D542" s="249"/>
      <c r="E542" s="249"/>
      <c r="F542" s="249"/>
      <c r="G542" s="249"/>
      <c r="H542" s="249"/>
      <c r="I542" s="249"/>
      <c r="J542" s="249"/>
      <c r="K542" s="249"/>
      <c r="L542" s="249"/>
      <c r="M542" s="255"/>
    </row>
    <row r="543" spans="1:13" ht="12.75">
      <c r="A543" s="256"/>
      <c r="B543" s="249"/>
      <c r="C543" s="249"/>
      <c r="D543" s="249"/>
      <c r="E543" s="249"/>
      <c r="F543" s="249"/>
      <c r="G543" s="249"/>
      <c r="H543" s="249"/>
      <c r="I543" s="249"/>
      <c r="J543" s="249"/>
      <c r="K543" s="249"/>
      <c r="L543" s="249"/>
      <c r="M543" s="255"/>
    </row>
    <row r="544" spans="1:13" ht="12.75">
      <c r="A544" s="256"/>
      <c r="B544" s="249"/>
      <c r="C544" s="249"/>
      <c r="D544" s="249"/>
      <c r="E544" s="249"/>
      <c r="F544" s="249"/>
      <c r="G544" s="249"/>
      <c r="H544" s="249"/>
      <c r="I544" s="249"/>
      <c r="J544" s="249"/>
      <c r="K544" s="249"/>
      <c r="L544" s="249"/>
      <c r="M544" s="255"/>
    </row>
    <row r="545" spans="1:13" ht="12.75">
      <c r="A545" s="256"/>
      <c r="B545" s="249"/>
      <c r="C545" s="249"/>
      <c r="D545" s="249"/>
      <c r="E545" s="249"/>
      <c r="F545" s="249"/>
      <c r="G545" s="249"/>
      <c r="H545" s="249"/>
      <c r="I545" s="249"/>
      <c r="J545" s="249"/>
      <c r="K545" s="249"/>
      <c r="L545" s="249"/>
      <c r="M545" s="255"/>
    </row>
    <row r="546" spans="1:13" ht="12.75">
      <c r="A546" s="256"/>
      <c r="B546" s="249"/>
      <c r="C546" s="249"/>
      <c r="D546" s="249"/>
      <c r="E546" s="249"/>
      <c r="F546" s="249"/>
      <c r="G546" s="249"/>
      <c r="H546" s="249"/>
      <c r="I546" s="249"/>
      <c r="J546" s="249"/>
      <c r="K546" s="249"/>
      <c r="L546" s="249"/>
      <c r="M546" s="255"/>
    </row>
    <row r="547" spans="1:13" ht="12.75">
      <c r="A547" s="256"/>
      <c r="B547" s="249"/>
      <c r="C547" s="249"/>
      <c r="D547" s="249"/>
      <c r="E547" s="249"/>
      <c r="F547" s="249"/>
      <c r="G547" s="249"/>
      <c r="H547" s="249"/>
      <c r="I547" s="249"/>
      <c r="J547" s="249"/>
      <c r="K547" s="249"/>
      <c r="L547" s="249"/>
      <c r="M547" s="255"/>
    </row>
    <row r="548" spans="1:13" ht="12.75">
      <c r="A548" s="256"/>
      <c r="B548" s="249"/>
      <c r="C548" s="249"/>
      <c r="D548" s="249"/>
      <c r="E548" s="249"/>
      <c r="F548" s="249"/>
      <c r="G548" s="249"/>
      <c r="H548" s="249"/>
      <c r="I548" s="249"/>
      <c r="J548" s="249"/>
      <c r="K548" s="249"/>
      <c r="L548" s="249"/>
      <c r="M548" s="255"/>
    </row>
    <row r="549" spans="1:13" ht="12.75">
      <c r="A549" s="256"/>
      <c r="B549" s="249"/>
      <c r="C549" s="249"/>
      <c r="D549" s="249"/>
      <c r="E549" s="249"/>
      <c r="F549" s="249"/>
      <c r="G549" s="249"/>
      <c r="H549" s="249"/>
      <c r="I549" s="249"/>
      <c r="J549" s="249"/>
      <c r="K549" s="249"/>
      <c r="L549" s="249"/>
      <c r="M549" s="255"/>
    </row>
    <row r="550" spans="1:13" ht="12.75">
      <c r="A550" s="256"/>
      <c r="B550" s="249"/>
      <c r="C550" s="249"/>
      <c r="D550" s="249"/>
      <c r="E550" s="249"/>
      <c r="F550" s="249"/>
      <c r="G550" s="249"/>
      <c r="H550" s="249"/>
      <c r="I550" s="249"/>
      <c r="J550" s="249"/>
      <c r="K550" s="249"/>
      <c r="L550" s="249"/>
      <c r="M550" s="255"/>
    </row>
    <row r="551" spans="1:13" ht="12.75">
      <c r="A551" s="256"/>
      <c r="B551" s="249"/>
      <c r="C551" s="249"/>
      <c r="D551" s="249"/>
      <c r="E551" s="249"/>
      <c r="F551" s="249"/>
      <c r="G551" s="249"/>
      <c r="H551" s="249"/>
      <c r="I551" s="249"/>
      <c r="J551" s="249"/>
      <c r="K551" s="249"/>
      <c r="L551" s="249"/>
      <c r="M551" s="255"/>
    </row>
    <row r="552" spans="1:13" ht="12.75">
      <c r="A552" s="256"/>
      <c r="B552" s="249"/>
      <c r="C552" s="249"/>
      <c r="D552" s="249"/>
      <c r="E552" s="249"/>
      <c r="F552" s="249"/>
      <c r="G552" s="249"/>
      <c r="H552" s="249"/>
      <c r="I552" s="249"/>
      <c r="J552" s="249"/>
      <c r="K552" s="249"/>
      <c r="L552" s="249"/>
      <c r="M552" s="255"/>
    </row>
    <row r="553" spans="1:13" ht="12.75">
      <c r="A553" s="256"/>
      <c r="B553" s="249"/>
      <c r="C553" s="249"/>
      <c r="D553" s="249"/>
      <c r="E553" s="249"/>
      <c r="F553" s="249"/>
      <c r="G553" s="249"/>
      <c r="H553" s="249"/>
      <c r="I553" s="249"/>
      <c r="J553" s="249"/>
      <c r="K553" s="249"/>
      <c r="L553" s="249"/>
      <c r="M553" s="255"/>
    </row>
    <row r="554" spans="1:13" ht="12.75">
      <c r="A554" s="256"/>
      <c r="B554" s="249"/>
      <c r="C554" s="249"/>
      <c r="D554" s="249"/>
      <c r="E554" s="249"/>
      <c r="F554" s="249"/>
      <c r="G554" s="249"/>
      <c r="H554" s="249"/>
      <c r="I554" s="249"/>
      <c r="J554" s="249"/>
      <c r="K554" s="249"/>
      <c r="L554" s="249"/>
      <c r="M554" s="255"/>
    </row>
    <row r="555" spans="1:13" ht="12.75">
      <c r="A555" s="256"/>
      <c r="B555" s="249"/>
      <c r="C555" s="249"/>
      <c r="D555" s="249"/>
      <c r="E555" s="249"/>
      <c r="F555" s="249"/>
      <c r="G555" s="249"/>
      <c r="H555" s="249"/>
      <c r="I555" s="249"/>
      <c r="J555" s="249"/>
      <c r="K555" s="249"/>
      <c r="L555" s="249"/>
      <c r="M555" s="255"/>
    </row>
    <row r="556" spans="1:13" ht="12.75">
      <c r="A556" s="256"/>
      <c r="B556" s="249"/>
      <c r="C556" s="249"/>
      <c r="D556" s="249"/>
      <c r="E556" s="249"/>
      <c r="F556" s="249"/>
      <c r="G556" s="249"/>
      <c r="H556" s="249"/>
      <c r="I556" s="249"/>
      <c r="J556" s="249"/>
      <c r="K556" s="249"/>
      <c r="L556" s="249"/>
      <c r="M556" s="255"/>
    </row>
    <row r="557" spans="1:13" ht="12.75">
      <c r="A557" s="256"/>
      <c r="B557" s="249"/>
      <c r="C557" s="249"/>
      <c r="D557" s="249"/>
      <c r="E557" s="249"/>
      <c r="F557" s="249"/>
      <c r="G557" s="249"/>
      <c r="H557" s="249"/>
      <c r="I557" s="249"/>
      <c r="J557" s="249"/>
      <c r="K557" s="249"/>
      <c r="L557" s="249"/>
      <c r="M557" s="255"/>
    </row>
    <row r="558" spans="1:13" ht="12.75">
      <c r="A558" s="256"/>
      <c r="B558" s="249"/>
      <c r="C558" s="249"/>
      <c r="D558" s="249"/>
      <c r="E558" s="249"/>
      <c r="F558" s="249"/>
      <c r="G558" s="249"/>
      <c r="H558" s="249"/>
      <c r="I558" s="249"/>
      <c r="J558" s="249"/>
      <c r="K558" s="249"/>
      <c r="L558" s="249"/>
      <c r="M558" s="255"/>
    </row>
    <row r="559" spans="1:13" ht="12.75">
      <c r="A559" s="256"/>
      <c r="B559" s="249"/>
      <c r="C559" s="249"/>
      <c r="D559" s="249"/>
      <c r="E559" s="249"/>
      <c r="F559" s="249"/>
      <c r="G559" s="249"/>
      <c r="H559" s="249"/>
      <c r="I559" s="249"/>
      <c r="J559" s="249"/>
      <c r="K559" s="249"/>
      <c r="L559" s="249"/>
      <c r="M559" s="255"/>
    </row>
    <row r="560" spans="1:13" ht="12.75">
      <c r="A560" s="256"/>
      <c r="B560" s="249"/>
      <c r="C560" s="249"/>
      <c r="D560" s="249"/>
      <c r="E560" s="249"/>
      <c r="F560" s="249"/>
      <c r="G560" s="249"/>
      <c r="H560" s="249"/>
      <c r="I560" s="249"/>
      <c r="J560" s="249"/>
      <c r="K560" s="249"/>
      <c r="L560" s="249"/>
      <c r="M560" s="255"/>
    </row>
    <row r="561" spans="1:13" ht="12.75">
      <c r="A561" s="256"/>
      <c r="B561" s="249"/>
      <c r="C561" s="249"/>
      <c r="D561" s="249"/>
      <c r="E561" s="249"/>
      <c r="F561" s="249"/>
      <c r="G561" s="249"/>
      <c r="H561" s="249"/>
      <c r="I561" s="249"/>
      <c r="J561" s="249"/>
      <c r="K561" s="249"/>
      <c r="L561" s="249"/>
      <c r="M561" s="255"/>
    </row>
    <row r="562" spans="1:13" ht="12.75">
      <c r="A562" s="256"/>
      <c r="B562" s="249"/>
      <c r="C562" s="249"/>
      <c r="D562" s="249"/>
      <c r="E562" s="249"/>
      <c r="F562" s="249"/>
      <c r="G562" s="249"/>
      <c r="H562" s="249"/>
      <c r="I562" s="249"/>
      <c r="J562" s="249"/>
      <c r="K562" s="249"/>
      <c r="L562" s="249"/>
      <c r="M562" s="255"/>
    </row>
    <row r="563" spans="1:13" ht="12.75">
      <c r="A563" s="256"/>
      <c r="B563" s="249"/>
      <c r="C563" s="249"/>
      <c r="D563" s="249"/>
      <c r="E563" s="249"/>
      <c r="F563" s="249"/>
      <c r="G563" s="249"/>
      <c r="H563" s="249"/>
      <c r="I563" s="249"/>
      <c r="J563" s="249"/>
      <c r="K563" s="249"/>
      <c r="L563" s="249"/>
      <c r="M563" s="255"/>
    </row>
    <row r="564" spans="1:13" ht="12.75">
      <c r="A564" s="256"/>
      <c r="B564" s="249"/>
      <c r="C564" s="249"/>
      <c r="D564" s="249"/>
      <c r="E564" s="249"/>
      <c r="F564" s="249"/>
      <c r="G564" s="249"/>
      <c r="H564" s="249"/>
      <c r="I564" s="249"/>
      <c r="J564" s="249"/>
      <c r="K564" s="249"/>
      <c r="L564" s="249"/>
      <c r="M564" s="255"/>
    </row>
    <row r="565" spans="1:13" ht="12.75">
      <c r="A565" s="256"/>
      <c r="B565" s="249"/>
      <c r="C565" s="249"/>
      <c r="D565" s="249"/>
      <c r="E565" s="249"/>
      <c r="F565" s="249"/>
      <c r="G565" s="249"/>
      <c r="H565" s="249"/>
      <c r="I565" s="249"/>
      <c r="J565" s="249"/>
      <c r="K565" s="249"/>
      <c r="L565" s="249"/>
      <c r="M565" s="255"/>
    </row>
    <row r="566" spans="1:13" ht="12.75">
      <c r="A566" s="256"/>
      <c r="B566" s="249"/>
      <c r="C566" s="249"/>
      <c r="D566" s="249"/>
      <c r="E566" s="249"/>
      <c r="F566" s="249"/>
      <c r="G566" s="249"/>
      <c r="H566" s="249"/>
      <c r="I566" s="249"/>
      <c r="J566" s="249"/>
      <c r="K566" s="249"/>
      <c r="L566" s="249"/>
      <c r="M566" s="255"/>
    </row>
    <row r="567" spans="1:13" ht="12.75">
      <c r="A567" s="256"/>
      <c r="B567" s="249"/>
      <c r="C567" s="249"/>
      <c r="D567" s="249"/>
      <c r="E567" s="249"/>
      <c r="F567" s="249"/>
      <c r="G567" s="249"/>
      <c r="H567" s="249"/>
      <c r="I567" s="249"/>
      <c r="J567" s="249"/>
      <c r="K567" s="249"/>
      <c r="L567" s="249"/>
      <c r="M567" s="255"/>
    </row>
    <row r="568" spans="1:13" ht="12.75">
      <c r="A568" s="256"/>
      <c r="B568" s="249"/>
      <c r="C568" s="249"/>
      <c r="D568" s="249"/>
      <c r="E568" s="249"/>
      <c r="F568" s="249"/>
      <c r="G568" s="249"/>
      <c r="H568" s="249"/>
      <c r="I568" s="249"/>
      <c r="J568" s="249"/>
      <c r="K568" s="249"/>
      <c r="L568" s="249"/>
      <c r="M568" s="255"/>
    </row>
    <row r="569" spans="1:13" ht="12.75">
      <c r="A569" s="256"/>
      <c r="B569" s="249"/>
      <c r="C569" s="249"/>
      <c r="D569" s="249"/>
      <c r="E569" s="249"/>
      <c r="F569" s="249"/>
      <c r="G569" s="249"/>
      <c r="H569" s="249"/>
      <c r="I569" s="249"/>
      <c r="J569" s="249"/>
      <c r="K569" s="249"/>
      <c r="L569" s="249"/>
      <c r="M569" s="255"/>
    </row>
    <row r="570" spans="1:13" ht="12.75">
      <c r="A570" s="256"/>
      <c r="B570" s="249"/>
      <c r="C570" s="249"/>
      <c r="D570" s="249"/>
      <c r="E570" s="249"/>
      <c r="F570" s="249"/>
      <c r="G570" s="249"/>
      <c r="H570" s="249"/>
      <c r="I570" s="249"/>
      <c r="J570" s="249"/>
      <c r="K570" s="249"/>
      <c r="L570" s="249"/>
      <c r="M570" s="255"/>
    </row>
    <row r="571" spans="1:13" ht="12.75">
      <c r="A571" s="256"/>
      <c r="B571" s="249"/>
      <c r="C571" s="249"/>
      <c r="D571" s="249"/>
      <c r="E571" s="249"/>
      <c r="F571" s="249"/>
      <c r="G571" s="249"/>
      <c r="H571" s="249"/>
      <c r="I571" s="249"/>
      <c r="J571" s="249"/>
      <c r="K571" s="249"/>
      <c r="L571" s="249"/>
      <c r="M571" s="255"/>
    </row>
    <row r="572" spans="1:13" ht="12.75">
      <c r="A572" s="256"/>
      <c r="B572" s="249"/>
      <c r="C572" s="249"/>
      <c r="D572" s="249"/>
      <c r="E572" s="249"/>
      <c r="F572" s="249"/>
      <c r="G572" s="249"/>
      <c r="H572" s="249"/>
      <c r="I572" s="249"/>
      <c r="J572" s="249"/>
      <c r="K572" s="249"/>
      <c r="L572" s="249"/>
      <c r="M572" s="255"/>
    </row>
    <row r="573" spans="1:13" ht="12.75">
      <c r="A573" s="256"/>
      <c r="B573" s="249"/>
      <c r="C573" s="249"/>
      <c r="D573" s="249"/>
      <c r="E573" s="249"/>
      <c r="F573" s="249"/>
      <c r="G573" s="249"/>
      <c r="H573" s="249"/>
      <c r="I573" s="249"/>
      <c r="J573" s="249"/>
      <c r="K573" s="249"/>
      <c r="L573" s="249"/>
      <c r="M573" s="255"/>
    </row>
    <row r="574" spans="1:13" ht="12.75">
      <c r="A574" s="256"/>
      <c r="B574" s="249"/>
      <c r="C574" s="249"/>
      <c r="D574" s="249"/>
      <c r="E574" s="249"/>
      <c r="F574" s="249"/>
      <c r="G574" s="249"/>
      <c r="H574" s="249"/>
      <c r="I574" s="249"/>
      <c r="J574" s="249"/>
      <c r="K574" s="249"/>
      <c r="L574" s="249"/>
      <c r="M574" s="255"/>
    </row>
    <row r="575" spans="1:13" ht="12.75">
      <c r="A575" s="256"/>
      <c r="B575" s="249"/>
      <c r="C575" s="249"/>
      <c r="D575" s="249"/>
      <c r="E575" s="249"/>
      <c r="F575" s="249"/>
      <c r="G575" s="249"/>
      <c r="H575" s="249"/>
      <c r="I575" s="249"/>
      <c r="J575" s="249"/>
      <c r="K575" s="249"/>
      <c r="L575" s="249"/>
      <c r="M575" s="255"/>
    </row>
    <row r="576" spans="1:13" ht="12.75">
      <c r="A576" s="256"/>
      <c r="B576" s="249"/>
      <c r="C576" s="249"/>
      <c r="D576" s="249"/>
      <c r="E576" s="249"/>
      <c r="F576" s="249"/>
      <c r="G576" s="249"/>
      <c r="H576" s="249"/>
      <c r="I576" s="249"/>
      <c r="J576" s="249"/>
      <c r="K576" s="249"/>
      <c r="L576" s="249"/>
      <c r="M576" s="255"/>
    </row>
    <row r="577" spans="1:13" ht="12.75">
      <c r="A577" s="256"/>
      <c r="B577" s="249"/>
      <c r="C577" s="249"/>
      <c r="D577" s="249"/>
      <c r="E577" s="249"/>
      <c r="F577" s="249"/>
      <c r="G577" s="249"/>
      <c r="H577" s="249"/>
      <c r="I577" s="249"/>
      <c r="J577" s="249"/>
      <c r="K577" s="249"/>
      <c r="L577" s="249"/>
      <c r="M577" s="255"/>
    </row>
    <row r="578" spans="1:13" ht="12.75">
      <c r="A578" s="256"/>
      <c r="B578" s="249"/>
      <c r="C578" s="249"/>
      <c r="D578" s="249"/>
      <c r="E578" s="249"/>
      <c r="F578" s="249"/>
      <c r="G578" s="249"/>
      <c r="H578" s="249"/>
      <c r="I578" s="249"/>
      <c r="J578" s="249"/>
      <c r="K578" s="249"/>
      <c r="L578" s="249"/>
      <c r="M578" s="255"/>
    </row>
    <row r="579" spans="1:13" ht="12.75">
      <c r="A579" s="256"/>
      <c r="B579" s="249"/>
      <c r="C579" s="249"/>
      <c r="D579" s="249"/>
      <c r="E579" s="249"/>
      <c r="F579" s="249"/>
      <c r="G579" s="249"/>
      <c r="H579" s="249"/>
      <c r="I579" s="249"/>
      <c r="J579" s="249"/>
      <c r="K579" s="249"/>
      <c r="L579" s="249"/>
      <c r="M579" s="255"/>
    </row>
    <row r="580" spans="1:13" ht="12.75">
      <c r="A580" s="256"/>
      <c r="B580" s="249"/>
      <c r="C580" s="249"/>
      <c r="D580" s="249"/>
      <c r="E580" s="249"/>
      <c r="F580" s="249"/>
      <c r="G580" s="249"/>
      <c r="H580" s="249"/>
      <c r="I580" s="249"/>
      <c r="J580" s="249"/>
      <c r="K580" s="249"/>
      <c r="L580" s="249"/>
      <c r="M580" s="255"/>
    </row>
    <row r="581" spans="1:13" ht="12.75">
      <c r="A581" s="256"/>
      <c r="B581" s="249"/>
      <c r="C581" s="249"/>
      <c r="D581" s="249"/>
      <c r="E581" s="249"/>
      <c r="F581" s="249"/>
      <c r="G581" s="249"/>
      <c r="H581" s="249"/>
      <c r="I581" s="249"/>
      <c r="J581" s="249"/>
      <c r="K581" s="249"/>
      <c r="L581" s="249"/>
      <c r="M581" s="255"/>
    </row>
    <row r="582" spans="1:13" ht="12.75">
      <c r="A582" s="256"/>
      <c r="B582" s="249"/>
      <c r="C582" s="249"/>
      <c r="D582" s="249"/>
      <c r="E582" s="249"/>
      <c r="F582" s="249"/>
      <c r="G582" s="249"/>
      <c r="H582" s="249"/>
      <c r="I582" s="249"/>
      <c r="J582" s="249"/>
      <c r="K582" s="249"/>
      <c r="L582" s="249"/>
      <c r="M582" s="255"/>
    </row>
    <row r="583" spans="1:13" ht="12.75">
      <c r="A583" s="256"/>
      <c r="B583" s="249"/>
      <c r="C583" s="249"/>
      <c r="D583" s="249"/>
      <c r="E583" s="249"/>
      <c r="F583" s="249"/>
      <c r="G583" s="249"/>
      <c r="H583" s="249"/>
      <c r="I583" s="249"/>
      <c r="J583" s="249"/>
      <c r="K583" s="249"/>
      <c r="L583" s="249"/>
      <c r="M583" s="255"/>
    </row>
    <row r="584" spans="1:13" ht="12.75">
      <c r="A584" s="256"/>
      <c r="B584" s="249"/>
      <c r="C584" s="249"/>
      <c r="D584" s="249"/>
      <c r="E584" s="249"/>
      <c r="F584" s="249"/>
      <c r="G584" s="249"/>
      <c r="H584" s="249"/>
      <c r="I584" s="249"/>
      <c r="J584" s="249"/>
      <c r="K584" s="249"/>
      <c r="L584" s="249"/>
      <c r="M584" s="255"/>
    </row>
    <row r="585" spans="1:13" ht="12.75">
      <c r="A585" s="256"/>
      <c r="B585" s="249"/>
      <c r="C585" s="249"/>
      <c r="D585" s="249"/>
      <c r="E585" s="249"/>
      <c r="F585" s="249"/>
      <c r="G585" s="249"/>
      <c r="H585" s="249"/>
      <c r="I585" s="249"/>
      <c r="J585" s="249"/>
      <c r="K585" s="249"/>
      <c r="L585" s="249"/>
      <c r="M585" s="255"/>
    </row>
    <row r="586" spans="1:13" ht="12.75">
      <c r="A586" s="256"/>
      <c r="B586" s="249"/>
      <c r="C586" s="249"/>
      <c r="D586" s="249"/>
      <c r="E586" s="249"/>
      <c r="F586" s="249"/>
      <c r="G586" s="249"/>
      <c r="H586" s="249"/>
      <c r="I586" s="249"/>
      <c r="J586" s="249"/>
      <c r="K586" s="249"/>
      <c r="L586" s="249"/>
      <c r="M586" s="255"/>
    </row>
    <row r="587" spans="1:13" ht="12.75">
      <c r="A587" s="256"/>
      <c r="B587" s="249"/>
      <c r="C587" s="249"/>
      <c r="D587" s="249"/>
      <c r="E587" s="249"/>
      <c r="F587" s="249"/>
      <c r="G587" s="249"/>
      <c r="H587" s="249"/>
      <c r="I587" s="249"/>
      <c r="J587" s="249"/>
      <c r="K587" s="249"/>
      <c r="L587" s="249"/>
      <c r="M587" s="255"/>
    </row>
    <row r="588" spans="1:13" ht="12.75">
      <c r="A588" s="256"/>
      <c r="B588" s="249"/>
      <c r="C588" s="249"/>
      <c r="D588" s="249"/>
      <c r="E588" s="249"/>
      <c r="F588" s="249"/>
      <c r="G588" s="249"/>
      <c r="H588" s="249"/>
      <c r="I588" s="249"/>
      <c r="J588" s="249"/>
      <c r="K588" s="249"/>
      <c r="L588" s="249"/>
      <c r="M588" s="255"/>
    </row>
    <row r="589" spans="1:13" ht="12.75">
      <c r="A589" s="256"/>
      <c r="B589" s="249"/>
      <c r="C589" s="249"/>
      <c r="D589" s="249"/>
      <c r="E589" s="249"/>
      <c r="F589" s="249"/>
      <c r="G589" s="249"/>
      <c r="H589" s="249"/>
      <c r="I589" s="249"/>
      <c r="J589" s="249"/>
      <c r="K589" s="249"/>
      <c r="L589" s="249"/>
      <c r="M589" s="255"/>
    </row>
    <row r="590" spans="1:13" ht="12.75">
      <c r="A590" s="256"/>
      <c r="B590" s="249"/>
      <c r="C590" s="249"/>
      <c r="D590" s="249"/>
      <c r="E590" s="249"/>
      <c r="F590" s="249"/>
      <c r="G590" s="249"/>
      <c r="H590" s="249"/>
      <c r="I590" s="249"/>
      <c r="J590" s="249"/>
      <c r="K590" s="249"/>
      <c r="L590" s="249"/>
      <c r="M590" s="255"/>
    </row>
    <row r="591" spans="1:13" ht="12.75">
      <c r="A591" s="256"/>
      <c r="B591" s="249"/>
      <c r="C591" s="249"/>
      <c r="D591" s="249"/>
      <c r="E591" s="249"/>
      <c r="F591" s="249"/>
      <c r="G591" s="249"/>
      <c r="H591" s="249"/>
      <c r="I591" s="249"/>
      <c r="J591" s="249"/>
      <c r="K591" s="249"/>
      <c r="L591" s="249"/>
      <c r="M591" s="255"/>
    </row>
    <row r="592" spans="1:13" ht="12.75">
      <c r="A592" s="256"/>
      <c r="B592" s="249"/>
      <c r="C592" s="249"/>
      <c r="D592" s="249"/>
      <c r="E592" s="249"/>
      <c r="F592" s="249"/>
      <c r="G592" s="249"/>
      <c r="H592" s="249"/>
      <c r="I592" s="249"/>
      <c r="J592" s="249"/>
      <c r="K592" s="249"/>
      <c r="L592" s="249"/>
      <c r="M592" s="255"/>
    </row>
    <row r="593" spans="1:13" ht="12.75">
      <c r="A593" s="256"/>
      <c r="B593" s="249"/>
      <c r="C593" s="249"/>
      <c r="D593" s="249"/>
      <c r="E593" s="249"/>
      <c r="F593" s="249"/>
      <c r="G593" s="249"/>
      <c r="H593" s="249"/>
      <c r="I593" s="249"/>
      <c r="J593" s="249"/>
      <c r="K593" s="249"/>
      <c r="L593" s="249"/>
      <c r="M593" s="255"/>
    </row>
    <row r="594" spans="1:13" ht="12.75">
      <c r="A594" s="256"/>
      <c r="B594" s="249"/>
      <c r="C594" s="249"/>
      <c r="D594" s="249"/>
      <c r="E594" s="249"/>
      <c r="F594" s="249"/>
      <c r="G594" s="249"/>
      <c r="H594" s="249"/>
      <c r="I594" s="249"/>
      <c r="J594" s="249"/>
      <c r="K594" s="249"/>
      <c r="L594" s="249"/>
      <c r="M594" s="255"/>
    </row>
    <row r="595" spans="1:13" ht="12.75">
      <c r="A595" s="256"/>
      <c r="B595" s="249"/>
      <c r="C595" s="249"/>
      <c r="D595" s="249"/>
      <c r="E595" s="249"/>
      <c r="F595" s="249"/>
      <c r="G595" s="249"/>
      <c r="H595" s="249"/>
      <c r="I595" s="249"/>
      <c r="J595" s="249"/>
      <c r="K595" s="249"/>
      <c r="L595" s="249"/>
      <c r="M595" s="255"/>
    </row>
    <row r="596" spans="1:13" ht="12.75">
      <c r="A596" s="256"/>
      <c r="B596" s="249"/>
      <c r="C596" s="249"/>
      <c r="D596" s="249"/>
      <c r="E596" s="249"/>
      <c r="F596" s="249"/>
      <c r="G596" s="249"/>
      <c r="H596" s="249"/>
      <c r="I596" s="249"/>
      <c r="J596" s="249"/>
      <c r="K596" s="249"/>
      <c r="L596" s="249"/>
      <c r="M596" s="255"/>
    </row>
    <row r="597" spans="1:13" ht="12.75">
      <c r="A597" s="256"/>
      <c r="B597" s="249"/>
      <c r="C597" s="249"/>
      <c r="D597" s="249"/>
      <c r="E597" s="249"/>
      <c r="F597" s="249"/>
      <c r="G597" s="249"/>
      <c r="H597" s="249"/>
      <c r="I597" s="249"/>
      <c r="J597" s="249"/>
      <c r="K597" s="249"/>
      <c r="L597" s="249"/>
      <c r="M597" s="255"/>
    </row>
    <row r="598" spans="1:13" ht="12.75">
      <c r="A598" s="256"/>
      <c r="B598" s="249"/>
      <c r="C598" s="249"/>
      <c r="D598" s="249"/>
      <c r="E598" s="249"/>
      <c r="F598" s="249"/>
      <c r="G598" s="249"/>
      <c r="H598" s="249"/>
      <c r="I598" s="249"/>
      <c r="J598" s="249"/>
      <c r="K598" s="249"/>
      <c r="L598" s="249"/>
      <c r="M598" s="255"/>
    </row>
    <row r="599" spans="1:13" ht="12.75">
      <c r="A599" s="256"/>
      <c r="B599" s="249"/>
      <c r="C599" s="249"/>
      <c r="D599" s="249"/>
      <c r="E599" s="249"/>
      <c r="F599" s="249"/>
      <c r="G599" s="249"/>
      <c r="H599" s="249"/>
      <c r="I599" s="249"/>
      <c r="J599" s="249"/>
      <c r="K599" s="249"/>
      <c r="L599" s="249"/>
      <c r="M599" s="255"/>
    </row>
    <row r="600" spans="1:13" ht="12.75">
      <c r="A600" s="256"/>
      <c r="B600" s="249"/>
      <c r="C600" s="249"/>
      <c r="D600" s="249"/>
      <c r="E600" s="249"/>
      <c r="F600" s="249"/>
      <c r="G600" s="249"/>
      <c r="H600" s="249"/>
      <c r="I600" s="249"/>
      <c r="J600" s="249"/>
      <c r="K600" s="249"/>
      <c r="L600" s="249"/>
      <c r="M600" s="255"/>
    </row>
    <row r="601" spans="1:13" ht="12.75">
      <c r="A601" s="256"/>
      <c r="B601" s="249"/>
      <c r="C601" s="249"/>
      <c r="D601" s="249"/>
      <c r="E601" s="249"/>
      <c r="F601" s="249"/>
      <c r="G601" s="249"/>
      <c r="H601" s="249"/>
      <c r="I601" s="249"/>
      <c r="J601" s="249"/>
      <c r="K601" s="249"/>
      <c r="L601" s="249"/>
      <c r="M601" s="255"/>
    </row>
    <row r="602" spans="1:13" ht="12.75">
      <c r="A602" s="256"/>
      <c r="B602" s="249"/>
      <c r="C602" s="249"/>
      <c r="D602" s="249"/>
      <c r="E602" s="249"/>
      <c r="F602" s="249"/>
      <c r="G602" s="249"/>
      <c r="H602" s="249"/>
      <c r="I602" s="249"/>
      <c r="J602" s="249"/>
      <c r="K602" s="249"/>
      <c r="L602" s="249"/>
      <c r="M602" s="255"/>
    </row>
    <row r="603" spans="1:13" ht="12.75">
      <c r="A603" s="256"/>
      <c r="B603" s="249"/>
      <c r="C603" s="249"/>
      <c r="D603" s="249"/>
      <c r="E603" s="249"/>
      <c r="F603" s="249"/>
      <c r="G603" s="249"/>
      <c r="H603" s="249"/>
      <c r="I603" s="249"/>
      <c r="J603" s="249"/>
      <c r="K603" s="249"/>
      <c r="L603" s="249"/>
      <c r="M603" s="255"/>
    </row>
    <row r="604" spans="1:13" ht="12.75">
      <c r="A604" s="256"/>
      <c r="B604" s="249"/>
      <c r="C604" s="249"/>
      <c r="D604" s="249"/>
      <c r="E604" s="249"/>
      <c r="F604" s="249"/>
      <c r="G604" s="249"/>
      <c r="H604" s="249"/>
      <c r="I604" s="249"/>
      <c r="J604" s="249"/>
      <c r="K604" s="249"/>
      <c r="L604" s="249"/>
      <c r="M604" s="255"/>
    </row>
    <row r="605" spans="1:13" ht="12.75">
      <c r="A605" s="256"/>
      <c r="B605" s="249"/>
      <c r="C605" s="249"/>
      <c r="D605" s="249"/>
      <c r="E605" s="249"/>
      <c r="F605" s="249"/>
      <c r="G605" s="249"/>
      <c r="H605" s="249"/>
      <c r="I605" s="249"/>
      <c r="J605" s="249"/>
      <c r="K605" s="249"/>
      <c r="L605" s="249"/>
      <c r="M605" s="255"/>
    </row>
    <row r="606" spans="1:13" ht="12.75">
      <c r="A606" s="256"/>
      <c r="B606" s="249"/>
      <c r="C606" s="249"/>
      <c r="D606" s="249"/>
      <c r="E606" s="249"/>
      <c r="F606" s="249"/>
      <c r="G606" s="249"/>
      <c r="H606" s="249"/>
      <c r="I606" s="249"/>
      <c r="J606" s="249"/>
      <c r="K606" s="249"/>
      <c r="L606" s="249"/>
      <c r="M606" s="255"/>
    </row>
    <row r="607" spans="1:13" ht="12.75">
      <c r="A607" s="256"/>
      <c r="B607" s="249"/>
      <c r="C607" s="249"/>
      <c r="D607" s="249"/>
      <c r="E607" s="249"/>
      <c r="F607" s="249"/>
      <c r="G607" s="249"/>
      <c r="H607" s="249"/>
      <c r="I607" s="249"/>
      <c r="J607" s="249"/>
      <c r="K607" s="249"/>
      <c r="L607" s="249"/>
      <c r="M607" s="255"/>
    </row>
    <row r="608" spans="1:13" ht="12.75">
      <c r="A608" s="256"/>
      <c r="B608" s="249"/>
      <c r="C608" s="249"/>
      <c r="D608" s="249"/>
      <c r="E608" s="249"/>
      <c r="F608" s="249"/>
      <c r="G608" s="249"/>
      <c r="H608" s="249"/>
      <c r="I608" s="249"/>
      <c r="J608" s="249"/>
      <c r="K608" s="249"/>
      <c r="L608" s="249"/>
      <c r="M608" s="255"/>
    </row>
    <row r="609" spans="1:13" ht="12.75">
      <c r="A609" s="256"/>
      <c r="B609" s="249"/>
      <c r="C609" s="249"/>
      <c r="D609" s="249"/>
      <c r="E609" s="249"/>
      <c r="F609" s="249"/>
      <c r="G609" s="249"/>
      <c r="H609" s="249"/>
      <c r="I609" s="249"/>
      <c r="J609" s="249"/>
      <c r="K609" s="249"/>
      <c r="L609" s="249"/>
      <c r="M609" s="255"/>
    </row>
    <row r="610" spans="1:13" ht="12.75">
      <c r="A610" s="256"/>
      <c r="B610" s="249"/>
      <c r="C610" s="249"/>
      <c r="D610" s="249"/>
      <c r="E610" s="249"/>
      <c r="F610" s="249"/>
      <c r="G610" s="249"/>
      <c r="H610" s="249"/>
      <c r="I610" s="249"/>
      <c r="J610" s="249"/>
      <c r="K610" s="249"/>
      <c r="L610" s="249"/>
      <c r="M610" s="255"/>
    </row>
    <row r="611" spans="1:13" ht="12.75">
      <c r="A611" s="256"/>
      <c r="B611" s="249"/>
      <c r="C611" s="249"/>
      <c r="D611" s="249"/>
      <c r="E611" s="249"/>
      <c r="F611" s="249"/>
      <c r="G611" s="249"/>
      <c r="H611" s="249"/>
      <c r="I611" s="249"/>
      <c r="J611" s="249"/>
      <c r="K611" s="249"/>
      <c r="L611" s="249"/>
      <c r="M611" s="255"/>
    </row>
    <row r="612" spans="1:13" ht="12.75">
      <c r="A612" s="256"/>
      <c r="B612" s="249"/>
      <c r="C612" s="249"/>
      <c r="D612" s="249"/>
      <c r="E612" s="249"/>
      <c r="F612" s="249"/>
      <c r="G612" s="249"/>
      <c r="H612" s="249"/>
      <c r="I612" s="249"/>
      <c r="J612" s="249"/>
      <c r="K612" s="249"/>
      <c r="L612" s="249"/>
      <c r="M612" s="255"/>
    </row>
    <row r="613" spans="1:13" ht="12.75">
      <c r="A613" s="256"/>
      <c r="B613" s="249"/>
      <c r="C613" s="249"/>
      <c r="D613" s="249"/>
      <c r="E613" s="249"/>
      <c r="F613" s="249"/>
      <c r="G613" s="249"/>
      <c r="H613" s="249"/>
      <c r="I613" s="249"/>
      <c r="J613" s="249"/>
      <c r="K613" s="249"/>
      <c r="L613" s="249"/>
      <c r="M613" s="255"/>
    </row>
    <row r="614" spans="1:13" ht="12.75">
      <c r="A614" s="256"/>
      <c r="B614" s="249"/>
      <c r="C614" s="249"/>
      <c r="D614" s="249"/>
      <c r="E614" s="249"/>
      <c r="F614" s="249"/>
      <c r="G614" s="249"/>
      <c r="H614" s="249"/>
      <c r="I614" s="249"/>
      <c r="J614" s="249"/>
      <c r="K614" s="249"/>
      <c r="L614" s="249"/>
      <c r="M614" s="255"/>
    </row>
    <row r="615" spans="1:13" ht="12.75">
      <c r="A615" s="256"/>
      <c r="B615" s="249"/>
      <c r="C615" s="249"/>
      <c r="D615" s="249"/>
      <c r="E615" s="249"/>
      <c r="F615" s="249"/>
      <c r="G615" s="249"/>
      <c r="H615" s="249"/>
      <c r="I615" s="249"/>
      <c r="J615" s="249"/>
      <c r="K615" s="249"/>
      <c r="L615" s="249"/>
      <c r="M615" s="255"/>
    </row>
    <row r="616" spans="1:13" ht="12.75">
      <c r="A616" s="256"/>
      <c r="B616" s="249"/>
      <c r="C616" s="249"/>
      <c r="D616" s="249"/>
      <c r="E616" s="249"/>
      <c r="F616" s="249"/>
      <c r="G616" s="249"/>
      <c r="H616" s="249"/>
      <c r="I616" s="249"/>
      <c r="J616" s="249"/>
      <c r="K616" s="249"/>
      <c r="L616" s="249"/>
      <c r="M616" s="255"/>
    </row>
    <row r="617" spans="1:13" ht="12.75">
      <c r="A617" s="256"/>
      <c r="B617" s="249"/>
      <c r="C617" s="249"/>
      <c r="D617" s="249"/>
      <c r="E617" s="249"/>
      <c r="F617" s="249"/>
      <c r="G617" s="249"/>
      <c r="H617" s="249"/>
      <c r="I617" s="249"/>
      <c r="J617" s="249"/>
      <c r="K617" s="249"/>
      <c r="L617" s="249"/>
      <c r="M617" s="255"/>
    </row>
    <row r="618" spans="1:13" ht="12.75">
      <c r="A618" s="256"/>
      <c r="B618" s="249"/>
      <c r="C618" s="249"/>
      <c r="D618" s="249"/>
      <c r="E618" s="249"/>
      <c r="F618" s="249"/>
      <c r="G618" s="249"/>
      <c r="H618" s="249"/>
      <c r="I618" s="249"/>
      <c r="J618" s="249"/>
      <c r="K618" s="249"/>
      <c r="L618" s="249"/>
      <c r="M618" s="255"/>
    </row>
    <row r="619" spans="1:13" ht="12.75">
      <c r="A619" s="256"/>
      <c r="B619" s="249"/>
      <c r="C619" s="249"/>
      <c r="D619" s="249"/>
      <c r="E619" s="249"/>
      <c r="F619" s="249"/>
      <c r="G619" s="249"/>
      <c r="H619" s="249"/>
      <c r="I619" s="249"/>
      <c r="J619" s="249"/>
      <c r="K619" s="249"/>
      <c r="L619" s="249"/>
      <c r="M619" s="255"/>
    </row>
    <row r="620" spans="1:13" ht="12.75">
      <c r="A620" s="256"/>
      <c r="B620" s="249"/>
      <c r="C620" s="249"/>
      <c r="D620" s="249"/>
      <c r="E620" s="249"/>
      <c r="F620" s="249"/>
      <c r="G620" s="249"/>
      <c r="H620" s="249"/>
      <c r="I620" s="249"/>
      <c r="J620" s="249"/>
      <c r="K620" s="249"/>
      <c r="L620" s="249"/>
      <c r="M620" s="255"/>
    </row>
    <row r="621" spans="1:13" ht="12.75">
      <c r="A621" s="256"/>
      <c r="B621" s="249"/>
      <c r="C621" s="249"/>
      <c r="D621" s="249"/>
      <c r="E621" s="249"/>
      <c r="F621" s="249"/>
      <c r="G621" s="249"/>
      <c r="H621" s="249"/>
      <c r="I621" s="249"/>
      <c r="J621" s="249"/>
      <c r="K621" s="249"/>
      <c r="L621" s="249"/>
      <c r="M621" s="255"/>
    </row>
    <row r="622" spans="1:13" ht="12.75">
      <c r="A622" s="256"/>
      <c r="B622" s="249"/>
      <c r="C622" s="249"/>
      <c r="D622" s="249"/>
      <c r="E622" s="249"/>
      <c r="F622" s="249"/>
      <c r="G622" s="249"/>
      <c r="H622" s="249"/>
      <c r="I622" s="249"/>
      <c r="J622" s="249"/>
      <c r="K622" s="249"/>
      <c r="L622" s="249"/>
      <c r="M622" s="255"/>
    </row>
    <row r="623" spans="1:13" ht="12.75">
      <c r="A623" s="256"/>
      <c r="B623" s="249"/>
      <c r="C623" s="249"/>
      <c r="D623" s="249"/>
      <c r="E623" s="249"/>
      <c r="F623" s="249"/>
      <c r="G623" s="249"/>
      <c r="H623" s="249"/>
      <c r="I623" s="249"/>
      <c r="J623" s="249"/>
      <c r="K623" s="249"/>
      <c r="L623" s="249"/>
      <c r="M623" s="255"/>
    </row>
    <row r="624" spans="1:13" ht="12.75">
      <c r="A624" s="256"/>
      <c r="B624" s="249"/>
      <c r="C624" s="249"/>
      <c r="D624" s="249"/>
      <c r="E624" s="249"/>
      <c r="F624" s="249"/>
      <c r="G624" s="249"/>
      <c r="H624" s="249"/>
      <c r="I624" s="249"/>
      <c r="J624" s="249"/>
      <c r="K624" s="249"/>
      <c r="L624" s="249"/>
      <c r="M624" s="255"/>
    </row>
    <row r="625" spans="1:13" ht="12.75">
      <c r="A625" s="256"/>
      <c r="B625" s="249"/>
      <c r="C625" s="249"/>
      <c r="D625" s="249"/>
      <c r="E625" s="249"/>
      <c r="F625" s="249"/>
      <c r="G625" s="249"/>
      <c r="H625" s="249"/>
      <c r="I625" s="249"/>
      <c r="J625" s="249"/>
      <c r="K625" s="249"/>
      <c r="L625" s="249"/>
      <c r="M625" s="255"/>
    </row>
    <row r="626" spans="1:13" ht="12.75">
      <c r="A626" s="256"/>
      <c r="B626" s="249"/>
      <c r="C626" s="249"/>
      <c r="D626" s="249"/>
      <c r="E626" s="249"/>
      <c r="F626" s="249"/>
      <c r="G626" s="249"/>
      <c r="H626" s="249"/>
      <c r="I626" s="249"/>
      <c r="J626" s="249"/>
      <c r="K626" s="249"/>
      <c r="L626" s="249"/>
      <c r="M626" s="255"/>
    </row>
    <row r="627" spans="1:13" ht="12.75">
      <c r="A627" s="256"/>
      <c r="B627" s="249"/>
      <c r="C627" s="249"/>
      <c r="D627" s="249"/>
      <c r="E627" s="249"/>
      <c r="F627" s="249"/>
      <c r="G627" s="249"/>
      <c r="H627" s="249"/>
      <c r="I627" s="249"/>
      <c r="J627" s="249"/>
      <c r="K627" s="249"/>
      <c r="L627" s="249"/>
      <c r="M627" s="255"/>
    </row>
    <row r="628" spans="1:13" ht="12.75">
      <c r="A628" s="256"/>
      <c r="B628" s="249"/>
      <c r="C628" s="249"/>
      <c r="D628" s="249"/>
      <c r="E628" s="249"/>
      <c r="F628" s="249"/>
      <c r="G628" s="249"/>
      <c r="H628" s="249"/>
      <c r="I628" s="249"/>
      <c r="J628" s="249"/>
      <c r="K628" s="249"/>
      <c r="L628" s="249"/>
      <c r="M628" s="255"/>
    </row>
    <row r="629" spans="1:13" ht="12.75">
      <c r="A629" s="256"/>
      <c r="B629" s="249"/>
      <c r="C629" s="249"/>
      <c r="D629" s="249"/>
      <c r="E629" s="249"/>
      <c r="F629" s="249"/>
      <c r="G629" s="249"/>
      <c r="H629" s="249"/>
      <c r="I629" s="249"/>
      <c r="J629" s="249"/>
      <c r="K629" s="249"/>
      <c r="L629" s="249"/>
      <c r="M629" s="255"/>
    </row>
    <row r="630" spans="1:13" ht="12.75">
      <c r="A630" s="256"/>
      <c r="B630" s="249"/>
      <c r="C630" s="249"/>
      <c r="D630" s="249"/>
      <c r="E630" s="249"/>
      <c r="F630" s="249"/>
      <c r="G630" s="249"/>
      <c r="H630" s="249"/>
      <c r="I630" s="249"/>
      <c r="J630" s="249"/>
      <c r="K630" s="249"/>
      <c r="L630" s="249"/>
      <c r="M630" s="255"/>
    </row>
    <row r="631" spans="1:13" ht="12.75">
      <c r="A631" s="256"/>
      <c r="B631" s="249"/>
      <c r="C631" s="249"/>
      <c r="D631" s="249"/>
      <c r="E631" s="249"/>
      <c r="F631" s="249"/>
      <c r="G631" s="249"/>
      <c r="H631" s="249"/>
      <c r="I631" s="249"/>
      <c r="J631" s="249"/>
      <c r="K631" s="249"/>
      <c r="L631" s="249"/>
      <c r="M631" s="255"/>
    </row>
    <row r="632" spans="1:13" ht="12.75">
      <c r="A632" s="256"/>
      <c r="B632" s="249"/>
      <c r="C632" s="249"/>
      <c r="D632" s="249"/>
      <c r="E632" s="249"/>
      <c r="F632" s="249"/>
      <c r="G632" s="249"/>
      <c r="H632" s="249"/>
      <c r="I632" s="249"/>
      <c r="J632" s="249"/>
      <c r="K632" s="249"/>
      <c r="L632" s="249"/>
      <c r="M632" s="255"/>
    </row>
    <row r="633" spans="1:13" ht="12.75">
      <c r="A633" s="256"/>
      <c r="B633" s="249"/>
      <c r="C633" s="249"/>
      <c r="D633" s="249"/>
      <c r="E633" s="249"/>
      <c r="F633" s="249"/>
      <c r="G633" s="249"/>
      <c r="H633" s="249"/>
      <c r="I633" s="249"/>
      <c r="J633" s="249"/>
      <c r="K633" s="249"/>
      <c r="L633" s="249"/>
      <c r="M633" s="255"/>
    </row>
    <row r="634" spans="1:13" ht="12.75">
      <c r="A634" s="256"/>
      <c r="B634" s="249"/>
      <c r="C634" s="249"/>
      <c r="D634" s="249"/>
      <c r="E634" s="249"/>
      <c r="F634" s="249"/>
      <c r="G634" s="249"/>
      <c r="H634" s="249"/>
      <c r="I634" s="249"/>
      <c r="J634" s="249"/>
      <c r="K634" s="249"/>
      <c r="L634" s="249"/>
      <c r="M634" s="255"/>
    </row>
    <row r="635" spans="1:13" ht="12.75">
      <c r="A635" s="256"/>
      <c r="B635" s="249"/>
      <c r="C635" s="249"/>
      <c r="D635" s="249"/>
      <c r="E635" s="249"/>
      <c r="F635" s="249"/>
      <c r="G635" s="249"/>
      <c r="H635" s="249"/>
      <c r="I635" s="249"/>
      <c r="J635" s="249"/>
      <c r="K635" s="249"/>
      <c r="L635" s="249"/>
      <c r="M635" s="255"/>
    </row>
    <row r="636" spans="1:13" ht="12.75">
      <c r="A636" s="256"/>
      <c r="B636" s="249"/>
      <c r="C636" s="249"/>
      <c r="D636" s="249"/>
      <c r="E636" s="249"/>
      <c r="F636" s="249"/>
      <c r="G636" s="249"/>
      <c r="H636" s="249"/>
      <c r="I636" s="249"/>
      <c r="J636" s="249"/>
      <c r="K636" s="249"/>
      <c r="L636" s="249"/>
      <c r="M636" s="255"/>
    </row>
    <row r="637" spans="1:13" ht="12.75">
      <c r="A637" s="256"/>
      <c r="B637" s="249"/>
      <c r="C637" s="249"/>
      <c r="D637" s="249"/>
      <c r="E637" s="249"/>
      <c r="F637" s="249"/>
      <c r="G637" s="249"/>
      <c r="H637" s="249"/>
      <c r="I637" s="249"/>
      <c r="J637" s="249"/>
      <c r="K637" s="249"/>
      <c r="L637" s="249"/>
      <c r="M637" s="255"/>
    </row>
    <row r="638" spans="1:13" ht="12.75">
      <c r="A638" s="256"/>
      <c r="B638" s="249"/>
      <c r="C638" s="249"/>
      <c r="D638" s="249"/>
      <c r="E638" s="249"/>
      <c r="F638" s="249"/>
      <c r="G638" s="249"/>
      <c r="H638" s="249"/>
      <c r="I638" s="249"/>
      <c r="J638" s="249"/>
      <c r="K638" s="249"/>
      <c r="L638" s="249"/>
      <c r="M638" s="255"/>
    </row>
    <row r="639" spans="1:13" ht="12.75">
      <c r="A639" s="256"/>
      <c r="B639" s="249"/>
      <c r="C639" s="249"/>
      <c r="D639" s="249"/>
      <c r="E639" s="249"/>
      <c r="F639" s="249"/>
      <c r="G639" s="249"/>
      <c r="H639" s="249"/>
      <c r="I639" s="249"/>
      <c r="J639" s="249"/>
      <c r="K639" s="249"/>
      <c r="L639" s="249"/>
      <c r="M639" s="255"/>
    </row>
    <row r="640" spans="1:13" ht="12.75">
      <c r="A640" s="256"/>
      <c r="B640" s="249"/>
      <c r="C640" s="249"/>
      <c r="D640" s="249"/>
      <c r="E640" s="249"/>
      <c r="F640" s="249"/>
      <c r="G640" s="249"/>
      <c r="H640" s="249"/>
      <c r="I640" s="249"/>
      <c r="J640" s="249"/>
      <c r="K640" s="249"/>
      <c r="L640" s="249"/>
      <c r="M640" s="255"/>
    </row>
    <row r="641" spans="1:13" ht="12.75">
      <c r="A641" s="256"/>
      <c r="B641" s="249"/>
      <c r="C641" s="249"/>
      <c r="D641" s="249"/>
      <c r="E641" s="249"/>
      <c r="F641" s="249"/>
      <c r="G641" s="249"/>
      <c r="H641" s="249"/>
      <c r="I641" s="249"/>
      <c r="J641" s="249"/>
      <c r="K641" s="249"/>
      <c r="L641" s="249"/>
      <c r="M641" s="255"/>
    </row>
    <row r="642" spans="1:13" ht="12.75">
      <c r="A642" s="256"/>
      <c r="B642" s="249"/>
      <c r="C642" s="249"/>
      <c r="D642" s="249"/>
      <c r="E642" s="249"/>
      <c r="F642" s="249"/>
      <c r="G642" s="249"/>
      <c r="H642" s="249"/>
      <c r="I642" s="249"/>
      <c r="J642" s="249"/>
      <c r="K642" s="249"/>
      <c r="L642" s="249"/>
      <c r="M642" s="255"/>
    </row>
    <row r="643" spans="1:13" ht="12.75">
      <c r="A643" s="256"/>
      <c r="B643" s="249"/>
      <c r="C643" s="249"/>
      <c r="D643" s="249"/>
      <c r="E643" s="249"/>
      <c r="F643" s="249"/>
      <c r="G643" s="249"/>
      <c r="H643" s="249"/>
      <c r="I643" s="249"/>
      <c r="J643" s="249"/>
      <c r="K643" s="249"/>
      <c r="L643" s="249"/>
      <c r="M643" s="255"/>
    </row>
    <row r="644" spans="1:13" ht="12.75">
      <c r="A644" s="256"/>
      <c r="B644" s="249"/>
      <c r="C644" s="249"/>
      <c r="D644" s="249"/>
      <c r="E644" s="249"/>
      <c r="F644" s="249"/>
      <c r="G644" s="249"/>
      <c r="H644" s="249"/>
      <c r="I644" s="249"/>
      <c r="J644" s="249"/>
      <c r="K644" s="249"/>
      <c r="L644" s="249"/>
      <c r="M644" s="255"/>
    </row>
    <row r="645" spans="1:13" ht="12.75">
      <c r="A645" s="256"/>
      <c r="B645" s="249"/>
      <c r="C645" s="249"/>
      <c r="D645" s="249"/>
      <c r="E645" s="249"/>
      <c r="F645" s="249"/>
      <c r="G645" s="249"/>
      <c r="H645" s="249"/>
      <c r="I645" s="249"/>
      <c r="J645" s="249"/>
      <c r="K645" s="249"/>
      <c r="L645" s="249"/>
      <c r="M645" s="255"/>
    </row>
    <row r="646" spans="1:13" ht="12.75">
      <c r="A646" s="256"/>
      <c r="B646" s="249"/>
      <c r="C646" s="249"/>
      <c r="D646" s="249"/>
      <c r="E646" s="249"/>
      <c r="F646" s="249"/>
      <c r="G646" s="249"/>
      <c r="H646" s="249"/>
      <c r="I646" s="249"/>
      <c r="J646" s="249"/>
      <c r="K646" s="249"/>
      <c r="L646" s="249"/>
      <c r="M646" s="255"/>
    </row>
    <row r="647" spans="1:13" ht="12.75">
      <c r="A647" s="256"/>
      <c r="B647" s="249"/>
      <c r="C647" s="249"/>
      <c r="D647" s="249"/>
      <c r="E647" s="249"/>
      <c r="F647" s="249"/>
      <c r="G647" s="249"/>
      <c r="H647" s="249"/>
      <c r="I647" s="249"/>
      <c r="J647" s="249"/>
      <c r="K647" s="249"/>
      <c r="L647" s="249"/>
      <c r="M647" s="255"/>
    </row>
    <row r="648" spans="1:13" ht="12.75">
      <c r="A648" s="256"/>
      <c r="B648" s="249"/>
      <c r="C648" s="249"/>
      <c r="D648" s="249"/>
      <c r="E648" s="249"/>
      <c r="F648" s="249"/>
      <c r="G648" s="249"/>
      <c r="H648" s="249"/>
      <c r="I648" s="249"/>
      <c r="J648" s="249"/>
      <c r="K648" s="249"/>
      <c r="L648" s="249"/>
      <c r="M648" s="255"/>
    </row>
    <row r="649" spans="1:13" ht="12.75">
      <c r="A649" s="256"/>
      <c r="B649" s="249"/>
      <c r="C649" s="249"/>
      <c r="D649" s="249"/>
      <c r="E649" s="249"/>
      <c r="F649" s="249"/>
      <c r="G649" s="249"/>
      <c r="H649" s="249"/>
      <c r="I649" s="249"/>
      <c r="J649" s="249"/>
      <c r="K649" s="249"/>
      <c r="L649" s="249"/>
      <c r="M649" s="255"/>
    </row>
    <row r="650" spans="1:13" ht="12.75">
      <c r="A650" s="256"/>
      <c r="B650" s="249"/>
      <c r="C650" s="249"/>
      <c r="D650" s="249"/>
      <c r="E650" s="249"/>
      <c r="F650" s="249"/>
      <c r="G650" s="249"/>
      <c r="H650" s="249"/>
      <c r="I650" s="249"/>
      <c r="J650" s="249"/>
      <c r="K650" s="249"/>
      <c r="L650" s="249"/>
      <c r="M650" s="255"/>
    </row>
    <row r="651" spans="1:13" ht="12.75">
      <c r="A651" s="256"/>
      <c r="B651" s="249"/>
      <c r="C651" s="249"/>
      <c r="D651" s="249"/>
      <c r="E651" s="249"/>
      <c r="F651" s="249"/>
      <c r="G651" s="249"/>
      <c r="H651" s="249"/>
      <c r="I651" s="249"/>
      <c r="J651" s="249"/>
      <c r="K651" s="249"/>
      <c r="L651" s="249"/>
      <c r="M651" s="255"/>
    </row>
    <row r="652" spans="1:13" ht="12.75">
      <c r="A652" s="256"/>
      <c r="B652" s="249"/>
      <c r="C652" s="249"/>
      <c r="D652" s="249"/>
      <c r="E652" s="249"/>
      <c r="F652" s="249"/>
      <c r="G652" s="249"/>
      <c r="H652" s="249"/>
      <c r="I652" s="249"/>
      <c r="J652" s="249"/>
      <c r="K652" s="249"/>
      <c r="L652" s="249"/>
      <c r="M652" s="255"/>
    </row>
    <row r="653" spans="1:13" ht="12.75">
      <c r="A653" s="256"/>
      <c r="B653" s="249"/>
      <c r="C653" s="249"/>
      <c r="D653" s="249"/>
      <c r="E653" s="249"/>
      <c r="F653" s="249"/>
      <c r="G653" s="249"/>
      <c r="H653" s="249"/>
      <c r="I653" s="249"/>
      <c r="J653" s="249"/>
      <c r="K653" s="249"/>
      <c r="L653" s="249"/>
      <c r="M653" s="255"/>
    </row>
    <row r="654" spans="1:13" ht="12.75">
      <c r="A654" s="256"/>
      <c r="B654" s="249"/>
      <c r="C654" s="249"/>
      <c r="D654" s="249"/>
      <c r="E654" s="249"/>
      <c r="F654" s="249"/>
      <c r="G654" s="249"/>
      <c r="H654" s="249"/>
      <c r="I654" s="249"/>
      <c r="J654" s="249"/>
      <c r="K654" s="249"/>
      <c r="L654" s="249"/>
      <c r="M654" s="255"/>
    </row>
    <row r="655" spans="1:13" ht="12.75">
      <c r="A655" s="256"/>
      <c r="B655" s="249"/>
      <c r="C655" s="249"/>
      <c r="D655" s="249"/>
      <c r="E655" s="249"/>
      <c r="F655" s="249"/>
      <c r="G655" s="249"/>
      <c r="H655" s="249"/>
      <c r="I655" s="249"/>
      <c r="J655" s="249"/>
      <c r="K655" s="249"/>
      <c r="L655" s="249"/>
      <c r="M655" s="255"/>
    </row>
    <row r="656" spans="1:13" ht="12.75">
      <c r="A656" s="256"/>
      <c r="B656" s="249"/>
      <c r="C656" s="249"/>
      <c r="D656" s="249"/>
      <c r="E656" s="249"/>
      <c r="F656" s="249"/>
      <c r="G656" s="249"/>
      <c r="H656" s="249"/>
      <c r="I656" s="249"/>
      <c r="J656" s="249"/>
      <c r="K656" s="249"/>
      <c r="L656" s="249"/>
      <c r="M656" s="255"/>
    </row>
    <row r="657" spans="1:13" ht="12.75">
      <c r="A657" s="256"/>
      <c r="B657" s="249"/>
      <c r="C657" s="249"/>
      <c r="D657" s="249"/>
      <c r="E657" s="249"/>
      <c r="F657" s="249"/>
      <c r="G657" s="249"/>
      <c r="H657" s="249"/>
      <c r="I657" s="249"/>
      <c r="J657" s="249"/>
      <c r="K657" s="249"/>
      <c r="L657" s="249"/>
      <c r="M657" s="255"/>
    </row>
    <row r="658" spans="1:13" ht="12.75">
      <c r="A658" s="256"/>
      <c r="B658" s="249"/>
      <c r="C658" s="249"/>
      <c r="D658" s="249"/>
      <c r="E658" s="249"/>
      <c r="F658" s="249"/>
      <c r="G658" s="249"/>
      <c r="H658" s="249"/>
      <c r="I658" s="249"/>
      <c r="J658" s="249"/>
      <c r="K658" s="249"/>
      <c r="L658" s="249"/>
      <c r="M658" s="255"/>
    </row>
    <row r="659" spans="1:13" ht="12.75">
      <c r="A659" s="256"/>
      <c r="B659" s="249"/>
      <c r="C659" s="249"/>
      <c r="D659" s="249"/>
      <c r="E659" s="249"/>
      <c r="F659" s="249"/>
      <c r="G659" s="249"/>
      <c r="H659" s="249"/>
      <c r="I659" s="249"/>
      <c r="J659" s="249"/>
      <c r="K659" s="249"/>
      <c r="L659" s="249"/>
      <c r="M659" s="255"/>
    </row>
    <row r="660" spans="1:13" ht="12.75">
      <c r="A660" s="256"/>
      <c r="B660" s="249"/>
      <c r="C660" s="249"/>
      <c r="D660" s="249"/>
      <c r="E660" s="249"/>
      <c r="F660" s="249"/>
      <c r="G660" s="249"/>
      <c r="H660" s="249"/>
      <c r="I660" s="249"/>
      <c r="J660" s="249"/>
      <c r="K660" s="249"/>
      <c r="L660" s="249"/>
      <c r="M660" s="255"/>
    </row>
    <row r="661" spans="1:13" ht="12.75">
      <c r="A661" s="256"/>
      <c r="B661" s="249"/>
      <c r="C661" s="249"/>
      <c r="D661" s="249"/>
      <c r="E661" s="249"/>
      <c r="F661" s="249"/>
      <c r="G661" s="249"/>
      <c r="H661" s="249"/>
      <c r="I661" s="249"/>
      <c r="J661" s="249"/>
      <c r="K661" s="249"/>
      <c r="L661" s="249"/>
      <c r="M661" s="255"/>
    </row>
    <row r="662" spans="1:13" ht="12.75">
      <c r="A662" s="256"/>
      <c r="B662" s="249"/>
      <c r="C662" s="249"/>
      <c r="D662" s="249"/>
      <c r="E662" s="249"/>
      <c r="F662" s="249"/>
      <c r="G662" s="249"/>
      <c r="H662" s="249"/>
      <c r="I662" s="249"/>
      <c r="J662" s="249"/>
      <c r="K662" s="249"/>
      <c r="L662" s="249"/>
      <c r="M662" s="255"/>
    </row>
    <row r="663" spans="1:13" ht="12.75">
      <c r="A663" s="256"/>
      <c r="B663" s="249"/>
      <c r="C663" s="249"/>
      <c r="D663" s="249"/>
      <c r="E663" s="249"/>
      <c r="F663" s="249"/>
      <c r="G663" s="249"/>
      <c r="H663" s="249"/>
      <c r="I663" s="249"/>
      <c r="J663" s="249"/>
      <c r="K663" s="249"/>
      <c r="L663" s="249"/>
      <c r="M663" s="255"/>
    </row>
    <row r="664" spans="1:13" ht="12.75">
      <c r="A664" s="256"/>
      <c r="B664" s="249"/>
      <c r="C664" s="249"/>
      <c r="D664" s="249"/>
      <c r="E664" s="249"/>
      <c r="F664" s="249"/>
      <c r="G664" s="249"/>
      <c r="H664" s="249"/>
      <c r="I664" s="249"/>
      <c r="J664" s="249"/>
      <c r="K664" s="249"/>
      <c r="L664" s="249"/>
      <c r="M664" s="255"/>
    </row>
    <row r="665" spans="1:13" ht="12.75">
      <c r="A665" s="256"/>
      <c r="B665" s="249"/>
      <c r="C665" s="249"/>
      <c r="D665" s="249"/>
      <c r="E665" s="249"/>
      <c r="F665" s="249"/>
      <c r="G665" s="249"/>
      <c r="H665" s="249"/>
      <c r="I665" s="249"/>
      <c r="J665" s="249"/>
      <c r="K665" s="249"/>
      <c r="L665" s="249"/>
      <c r="M665" s="255"/>
    </row>
    <row r="666" spans="1:13" ht="12.75">
      <c r="A666" s="256"/>
      <c r="B666" s="249"/>
      <c r="C666" s="249"/>
      <c r="D666" s="249"/>
      <c r="E666" s="249"/>
      <c r="F666" s="249"/>
      <c r="G666" s="249"/>
      <c r="H666" s="249"/>
      <c r="I666" s="249"/>
      <c r="J666" s="249"/>
      <c r="K666" s="249"/>
      <c r="L666" s="249"/>
      <c r="M666" s="255"/>
    </row>
    <row r="667" spans="1:13" ht="12.75">
      <c r="A667" s="256"/>
      <c r="B667" s="249"/>
      <c r="C667" s="249"/>
      <c r="D667" s="249"/>
      <c r="E667" s="249"/>
      <c r="F667" s="249"/>
      <c r="G667" s="249"/>
      <c r="H667" s="249"/>
      <c r="I667" s="249"/>
      <c r="J667" s="249"/>
      <c r="K667" s="249"/>
      <c r="L667" s="249"/>
      <c r="M667" s="255"/>
    </row>
    <row r="668" spans="1:13" ht="12.75">
      <c r="A668" s="256"/>
      <c r="B668" s="249"/>
      <c r="C668" s="249"/>
      <c r="D668" s="249"/>
      <c r="E668" s="249"/>
      <c r="F668" s="249"/>
      <c r="G668" s="249"/>
      <c r="H668" s="249"/>
      <c r="I668" s="249"/>
      <c r="J668" s="249"/>
      <c r="K668" s="249"/>
      <c r="L668" s="249"/>
      <c r="M668" s="255"/>
    </row>
    <row r="669" spans="1:13" ht="12.75">
      <c r="A669" s="256"/>
      <c r="B669" s="249"/>
      <c r="C669" s="249"/>
      <c r="D669" s="249"/>
      <c r="E669" s="249"/>
      <c r="F669" s="249"/>
      <c r="G669" s="249"/>
      <c r="H669" s="249"/>
      <c r="I669" s="249"/>
      <c r="J669" s="249"/>
      <c r="K669" s="249"/>
      <c r="L669" s="249"/>
      <c r="M669" s="255"/>
    </row>
    <row r="670" spans="1:13" ht="12.75">
      <c r="A670" s="256"/>
      <c r="B670" s="249"/>
      <c r="C670" s="249"/>
      <c r="D670" s="249"/>
      <c r="E670" s="249"/>
      <c r="F670" s="249"/>
      <c r="G670" s="249"/>
      <c r="H670" s="249"/>
      <c r="I670" s="249"/>
      <c r="J670" s="249"/>
      <c r="K670" s="249"/>
      <c r="L670" s="249"/>
      <c r="M670" s="255"/>
    </row>
    <row r="671" spans="1:13" ht="12.75">
      <c r="A671" s="256"/>
      <c r="B671" s="249"/>
      <c r="C671" s="249"/>
      <c r="D671" s="249"/>
      <c r="E671" s="249"/>
      <c r="F671" s="249"/>
      <c r="G671" s="249"/>
      <c r="H671" s="249"/>
      <c r="I671" s="249"/>
      <c r="J671" s="249"/>
      <c r="K671" s="249"/>
      <c r="L671" s="249"/>
      <c r="M671" s="255"/>
    </row>
    <row r="672" spans="1:13" ht="12.75">
      <c r="A672" s="256"/>
      <c r="B672" s="249"/>
      <c r="C672" s="249"/>
      <c r="D672" s="249"/>
      <c r="E672" s="249"/>
      <c r="F672" s="249"/>
      <c r="G672" s="249"/>
      <c r="H672" s="249"/>
      <c r="I672" s="249"/>
      <c r="J672" s="249"/>
      <c r="K672" s="249"/>
      <c r="L672" s="249"/>
      <c r="M672" s="255"/>
    </row>
    <row r="673" spans="1:13" ht="12.75">
      <c r="A673" s="256"/>
      <c r="B673" s="249"/>
      <c r="C673" s="249"/>
      <c r="D673" s="249"/>
      <c r="E673" s="249"/>
      <c r="F673" s="249"/>
      <c r="G673" s="249"/>
      <c r="H673" s="249"/>
      <c r="I673" s="249"/>
      <c r="J673" s="249"/>
      <c r="K673" s="249"/>
      <c r="L673" s="249"/>
      <c r="M673" s="255"/>
    </row>
    <row r="674" spans="1:13" ht="12.75">
      <c r="A674" s="256"/>
      <c r="B674" s="249"/>
      <c r="C674" s="249"/>
      <c r="D674" s="249"/>
      <c r="E674" s="249"/>
      <c r="F674" s="249"/>
      <c r="G674" s="249"/>
      <c r="H674" s="249"/>
      <c r="I674" s="249"/>
      <c r="J674" s="249"/>
      <c r="K674" s="249"/>
      <c r="L674" s="249"/>
      <c r="M674" s="255"/>
    </row>
    <row r="675" spans="1:13" ht="12.75">
      <c r="A675" s="256"/>
      <c r="B675" s="249"/>
      <c r="C675" s="249"/>
      <c r="D675" s="249"/>
      <c r="E675" s="249"/>
      <c r="F675" s="249"/>
      <c r="G675" s="249"/>
      <c r="H675" s="249"/>
      <c r="I675" s="249"/>
      <c r="J675" s="249"/>
      <c r="K675" s="249"/>
      <c r="L675" s="249"/>
      <c r="M675" s="255"/>
    </row>
    <row r="676" spans="1:13" ht="12.75">
      <c r="A676" s="256"/>
      <c r="B676" s="249"/>
      <c r="C676" s="249"/>
      <c r="D676" s="249"/>
      <c r="E676" s="249"/>
      <c r="F676" s="249"/>
      <c r="G676" s="249"/>
      <c r="H676" s="249"/>
      <c r="I676" s="249"/>
      <c r="J676" s="249"/>
      <c r="K676" s="249"/>
      <c r="L676" s="249"/>
      <c r="M676" s="255"/>
    </row>
    <row r="677" spans="1:13" ht="12.75">
      <c r="A677" s="256"/>
      <c r="B677" s="249"/>
      <c r="C677" s="249"/>
      <c r="D677" s="249"/>
      <c r="E677" s="249"/>
      <c r="F677" s="249"/>
      <c r="G677" s="249"/>
      <c r="H677" s="249"/>
      <c r="I677" s="249"/>
      <c r="J677" s="249"/>
      <c r="K677" s="249"/>
      <c r="L677" s="249"/>
      <c r="M677" s="255"/>
    </row>
    <row r="678" spans="1:13" ht="12.75">
      <c r="A678" s="256"/>
      <c r="B678" s="249"/>
      <c r="C678" s="249"/>
      <c r="D678" s="249"/>
      <c r="E678" s="249"/>
      <c r="F678" s="249"/>
      <c r="G678" s="249"/>
      <c r="H678" s="249"/>
      <c r="I678" s="249"/>
      <c r="J678" s="249"/>
      <c r="K678" s="249"/>
      <c r="L678" s="249"/>
      <c r="M678" s="255"/>
    </row>
    <row r="679" spans="1:13" ht="12.75">
      <c r="A679" s="256"/>
      <c r="B679" s="249"/>
      <c r="C679" s="249"/>
      <c r="D679" s="249"/>
      <c r="E679" s="249"/>
      <c r="F679" s="249"/>
      <c r="G679" s="249"/>
      <c r="H679" s="249"/>
      <c r="I679" s="249"/>
      <c r="J679" s="249"/>
      <c r="K679" s="249"/>
      <c r="L679" s="249"/>
      <c r="M679" s="255"/>
    </row>
    <row r="680" spans="1:13" ht="12.75">
      <c r="A680" s="256"/>
      <c r="B680" s="249"/>
      <c r="C680" s="249"/>
      <c r="D680" s="249"/>
      <c r="E680" s="249"/>
      <c r="F680" s="249"/>
      <c r="G680" s="249"/>
      <c r="H680" s="249"/>
      <c r="I680" s="249"/>
      <c r="J680" s="249"/>
      <c r="K680" s="249"/>
      <c r="L680" s="249"/>
      <c r="M680" s="255"/>
    </row>
    <row r="681" spans="1:13" ht="12.75">
      <c r="A681" s="256"/>
      <c r="B681" s="249"/>
      <c r="C681" s="249"/>
      <c r="D681" s="249"/>
      <c r="E681" s="249"/>
      <c r="F681" s="249"/>
      <c r="G681" s="249"/>
      <c r="H681" s="249"/>
      <c r="I681" s="249"/>
      <c r="J681" s="249"/>
      <c r="K681" s="249"/>
      <c r="L681" s="249"/>
      <c r="M681" s="255"/>
    </row>
    <row r="682" spans="1:13" ht="12.75">
      <c r="A682" s="256"/>
      <c r="B682" s="249"/>
      <c r="C682" s="249"/>
      <c r="D682" s="249"/>
      <c r="E682" s="249"/>
      <c r="F682" s="249"/>
      <c r="G682" s="249"/>
      <c r="H682" s="249"/>
      <c r="I682" s="249"/>
      <c r="J682" s="249"/>
      <c r="K682" s="249"/>
      <c r="L682" s="249"/>
      <c r="M682" s="255"/>
    </row>
    <row r="683" spans="1:13" ht="12.75">
      <c r="A683" s="256"/>
      <c r="B683" s="249"/>
      <c r="C683" s="249"/>
      <c r="D683" s="249"/>
      <c r="E683" s="249"/>
      <c r="F683" s="249"/>
      <c r="G683" s="249"/>
      <c r="H683" s="249"/>
      <c r="I683" s="249"/>
      <c r="J683" s="249"/>
      <c r="K683" s="249"/>
      <c r="L683" s="249"/>
      <c r="M683" s="255"/>
    </row>
    <row r="684" spans="1:13" ht="12.75">
      <c r="A684" s="256"/>
      <c r="B684" s="249"/>
      <c r="C684" s="249"/>
      <c r="D684" s="249"/>
      <c r="E684" s="249"/>
      <c r="F684" s="249"/>
      <c r="G684" s="249"/>
      <c r="H684" s="249"/>
      <c r="I684" s="249"/>
      <c r="J684" s="249"/>
      <c r="K684" s="249"/>
      <c r="L684" s="249"/>
      <c r="M684" s="255"/>
    </row>
    <row r="685" spans="1:13" ht="12.75">
      <c r="A685" s="256"/>
      <c r="B685" s="249"/>
      <c r="C685" s="249"/>
      <c r="D685" s="249"/>
      <c r="E685" s="249"/>
      <c r="F685" s="249"/>
      <c r="G685" s="249"/>
      <c r="H685" s="249"/>
      <c r="I685" s="249"/>
      <c r="J685" s="249"/>
      <c r="K685" s="249"/>
      <c r="L685" s="249"/>
      <c r="M685" s="255"/>
    </row>
    <row r="686" spans="1:13" ht="12.75">
      <c r="A686" s="256"/>
      <c r="B686" s="249"/>
      <c r="C686" s="249"/>
      <c r="D686" s="249"/>
      <c r="E686" s="249"/>
      <c r="F686" s="249"/>
      <c r="G686" s="249"/>
      <c r="H686" s="249"/>
      <c r="I686" s="249"/>
      <c r="J686" s="249"/>
      <c r="K686" s="249"/>
      <c r="L686" s="249"/>
      <c r="M686" s="255"/>
    </row>
    <row r="687" spans="1:13" ht="12.75">
      <c r="A687" s="256"/>
      <c r="B687" s="249"/>
      <c r="C687" s="249"/>
      <c r="D687" s="249"/>
      <c r="E687" s="249"/>
      <c r="F687" s="249"/>
      <c r="G687" s="249"/>
      <c r="H687" s="249"/>
      <c r="I687" s="249"/>
      <c r="J687" s="249"/>
      <c r="K687" s="249"/>
      <c r="L687" s="249"/>
      <c r="M687" s="255"/>
    </row>
    <row r="688" spans="1:13" ht="12.75">
      <c r="A688" s="256"/>
      <c r="B688" s="249"/>
      <c r="C688" s="249"/>
      <c r="D688" s="249"/>
      <c r="E688" s="249"/>
      <c r="F688" s="249"/>
      <c r="G688" s="249"/>
      <c r="H688" s="249"/>
      <c r="I688" s="249"/>
      <c r="J688" s="249"/>
      <c r="K688" s="249"/>
      <c r="L688" s="249"/>
      <c r="M688" s="255"/>
    </row>
    <row r="689" spans="1:13" ht="12.75">
      <c r="A689" s="256"/>
      <c r="B689" s="249"/>
      <c r="C689" s="249"/>
      <c r="D689" s="249"/>
      <c r="E689" s="249"/>
      <c r="F689" s="249"/>
      <c r="G689" s="249"/>
      <c r="H689" s="249"/>
      <c r="I689" s="249"/>
      <c r="J689" s="249"/>
      <c r="K689" s="249"/>
      <c r="L689" s="249"/>
      <c r="M689" s="255"/>
    </row>
    <row r="690" spans="1:13" ht="12.75">
      <c r="A690" s="256"/>
      <c r="B690" s="249"/>
      <c r="C690" s="249"/>
      <c r="D690" s="249"/>
      <c r="E690" s="249"/>
      <c r="F690" s="249"/>
      <c r="G690" s="249"/>
      <c r="H690" s="249"/>
      <c r="I690" s="249"/>
      <c r="J690" s="249"/>
      <c r="K690" s="249"/>
      <c r="L690" s="249"/>
      <c r="M690" s="255"/>
    </row>
    <row r="691" spans="1:13" ht="12.75">
      <c r="A691" s="256"/>
      <c r="B691" s="249"/>
      <c r="C691" s="249"/>
      <c r="D691" s="249"/>
      <c r="E691" s="249"/>
      <c r="F691" s="249"/>
      <c r="G691" s="249"/>
      <c r="H691" s="249"/>
      <c r="I691" s="249"/>
      <c r="J691" s="249"/>
      <c r="K691" s="249"/>
      <c r="L691" s="249"/>
      <c r="M691" s="255"/>
    </row>
    <row r="692" spans="1:13" ht="12.75">
      <c r="A692" s="256"/>
      <c r="B692" s="249"/>
      <c r="C692" s="249"/>
      <c r="D692" s="249"/>
      <c r="E692" s="249"/>
      <c r="F692" s="249"/>
      <c r="G692" s="249"/>
      <c r="H692" s="249"/>
      <c r="I692" s="249"/>
      <c r="J692" s="249"/>
      <c r="K692" s="249"/>
      <c r="L692" s="249"/>
      <c r="M692" s="255"/>
    </row>
    <row r="693" spans="1:13" ht="12.75">
      <c r="A693" s="256"/>
      <c r="B693" s="249"/>
      <c r="C693" s="249"/>
      <c r="D693" s="249"/>
      <c r="E693" s="249"/>
      <c r="F693" s="249"/>
      <c r="G693" s="249"/>
      <c r="H693" s="249"/>
      <c r="I693" s="249"/>
      <c r="J693" s="249"/>
      <c r="K693" s="249"/>
      <c r="L693" s="249"/>
      <c r="M693" s="255"/>
    </row>
    <row r="694" spans="1:13" ht="12.75">
      <c r="A694" s="256"/>
      <c r="B694" s="249"/>
      <c r="C694" s="249"/>
      <c r="D694" s="249"/>
      <c r="E694" s="249"/>
      <c r="F694" s="249"/>
      <c r="G694" s="249"/>
      <c r="H694" s="249"/>
      <c r="I694" s="249"/>
      <c r="J694" s="249"/>
      <c r="K694" s="249"/>
      <c r="L694" s="249"/>
      <c r="M694" s="255"/>
    </row>
    <row r="695" spans="1:13" ht="12.75">
      <c r="A695" s="256"/>
      <c r="B695" s="249"/>
      <c r="C695" s="249"/>
      <c r="D695" s="249"/>
      <c r="E695" s="249"/>
      <c r="F695" s="249"/>
      <c r="G695" s="249"/>
      <c r="H695" s="249"/>
      <c r="I695" s="249"/>
      <c r="J695" s="249"/>
      <c r="K695" s="249"/>
      <c r="L695" s="249"/>
      <c r="M695" s="255"/>
    </row>
    <row r="696" spans="1:13" ht="12.75">
      <c r="A696" s="256"/>
      <c r="B696" s="249"/>
      <c r="C696" s="249"/>
      <c r="D696" s="249"/>
      <c r="E696" s="249"/>
      <c r="F696" s="249"/>
      <c r="G696" s="249"/>
      <c r="H696" s="249"/>
      <c r="I696" s="249"/>
      <c r="J696" s="249"/>
      <c r="K696" s="249"/>
      <c r="L696" s="249"/>
      <c r="M696" s="255"/>
    </row>
    <row r="697" spans="1:13" ht="12.75">
      <c r="A697" s="256"/>
      <c r="B697" s="249"/>
      <c r="C697" s="249"/>
      <c r="D697" s="249"/>
      <c r="E697" s="249"/>
      <c r="F697" s="249"/>
      <c r="G697" s="249"/>
      <c r="H697" s="249"/>
      <c r="I697" s="249"/>
      <c r="J697" s="249"/>
      <c r="K697" s="249"/>
      <c r="L697" s="249"/>
      <c r="M697" s="255"/>
    </row>
    <row r="698" spans="1:13" ht="12.75">
      <c r="A698" s="256"/>
      <c r="B698" s="249"/>
      <c r="C698" s="249"/>
      <c r="D698" s="249"/>
      <c r="E698" s="249"/>
      <c r="F698" s="249"/>
      <c r="G698" s="249"/>
      <c r="H698" s="249"/>
      <c r="I698" s="249"/>
      <c r="J698" s="249"/>
      <c r="K698" s="249"/>
      <c r="L698" s="249"/>
      <c r="M698" s="255"/>
    </row>
    <row r="699" spans="1:13" ht="12.75">
      <c r="A699" s="256"/>
      <c r="B699" s="249"/>
      <c r="C699" s="249"/>
      <c r="D699" s="249"/>
      <c r="E699" s="249"/>
      <c r="F699" s="249"/>
      <c r="G699" s="249"/>
      <c r="H699" s="249"/>
      <c r="I699" s="249"/>
      <c r="J699" s="249"/>
      <c r="K699" s="249"/>
      <c r="L699" s="249"/>
      <c r="M699" s="255"/>
    </row>
    <row r="700" spans="1:13" ht="12.75">
      <c r="A700" s="256"/>
      <c r="B700" s="249"/>
      <c r="C700" s="249"/>
      <c r="D700" s="249"/>
      <c r="E700" s="249"/>
      <c r="F700" s="249"/>
      <c r="G700" s="249"/>
      <c r="H700" s="249"/>
      <c r="I700" s="249"/>
      <c r="J700" s="249"/>
      <c r="K700" s="249"/>
      <c r="L700" s="249"/>
      <c r="M700" s="255"/>
    </row>
    <row r="701" spans="1:13" ht="12.75">
      <c r="A701" s="256"/>
      <c r="B701" s="249"/>
      <c r="C701" s="249"/>
      <c r="D701" s="249"/>
      <c r="E701" s="249"/>
      <c r="F701" s="249"/>
      <c r="G701" s="249"/>
      <c r="H701" s="249"/>
      <c r="I701" s="249"/>
      <c r="J701" s="249"/>
      <c r="K701" s="249"/>
      <c r="L701" s="249"/>
      <c r="M701" s="255"/>
    </row>
    <row r="702" spans="1:13" ht="12.75">
      <c r="A702" s="256"/>
      <c r="B702" s="249"/>
      <c r="C702" s="249"/>
      <c r="D702" s="249"/>
      <c r="E702" s="249"/>
      <c r="F702" s="249"/>
      <c r="G702" s="249"/>
      <c r="H702" s="249"/>
      <c r="I702" s="249"/>
      <c r="J702" s="249"/>
      <c r="K702" s="249"/>
      <c r="L702" s="249"/>
      <c r="M702" s="255"/>
    </row>
    <row r="703" spans="1:13" ht="12.75">
      <c r="A703" s="256"/>
      <c r="B703" s="249"/>
      <c r="C703" s="249"/>
      <c r="D703" s="249"/>
      <c r="E703" s="249"/>
      <c r="F703" s="249"/>
      <c r="G703" s="249"/>
      <c r="H703" s="249"/>
      <c r="I703" s="249"/>
      <c r="J703" s="249"/>
      <c r="K703" s="249"/>
      <c r="L703" s="249"/>
      <c r="M703" s="255"/>
    </row>
    <row r="704" spans="1:13" ht="12.75">
      <c r="A704" s="256"/>
      <c r="B704" s="249"/>
      <c r="C704" s="249"/>
      <c r="D704" s="249"/>
      <c r="E704" s="249"/>
      <c r="F704" s="249"/>
      <c r="G704" s="249"/>
      <c r="H704" s="249"/>
      <c r="I704" s="249"/>
      <c r="J704" s="249"/>
      <c r="K704" s="249"/>
      <c r="L704" s="249"/>
      <c r="M704" s="255"/>
    </row>
    <row r="705" spans="1:13" ht="12.75">
      <c r="A705" s="256"/>
      <c r="B705" s="249"/>
      <c r="C705" s="249"/>
      <c r="D705" s="249"/>
      <c r="E705" s="249"/>
      <c r="F705" s="249"/>
      <c r="G705" s="249"/>
      <c r="H705" s="249"/>
      <c r="I705" s="249"/>
      <c r="J705" s="249"/>
      <c r="K705" s="249"/>
      <c r="L705" s="249"/>
      <c r="M705" s="255"/>
    </row>
    <row r="706" spans="1:13" ht="12.75">
      <c r="A706" s="256"/>
      <c r="B706" s="249"/>
      <c r="C706" s="249"/>
      <c r="D706" s="249"/>
      <c r="E706" s="249"/>
      <c r="F706" s="249"/>
      <c r="G706" s="249"/>
      <c r="H706" s="249"/>
      <c r="I706" s="249"/>
      <c r="J706" s="249"/>
      <c r="K706" s="249"/>
      <c r="L706" s="249"/>
      <c r="M706" s="255"/>
    </row>
    <row r="707" spans="1:13" ht="12.75">
      <c r="A707" s="256"/>
      <c r="B707" s="249"/>
      <c r="C707" s="249"/>
      <c r="D707" s="249"/>
      <c r="E707" s="249"/>
      <c r="F707" s="249"/>
      <c r="G707" s="249"/>
      <c r="H707" s="249"/>
      <c r="I707" s="249"/>
      <c r="J707" s="249"/>
      <c r="K707" s="249"/>
      <c r="L707" s="249"/>
      <c r="M707" s="255"/>
    </row>
    <row r="708" spans="1:13" ht="12.75">
      <c r="A708" s="256"/>
      <c r="B708" s="249"/>
      <c r="C708" s="249"/>
      <c r="D708" s="249"/>
      <c r="E708" s="249"/>
      <c r="F708" s="249"/>
      <c r="G708" s="249"/>
      <c r="H708" s="249"/>
      <c r="I708" s="249"/>
      <c r="J708" s="249"/>
      <c r="K708" s="249"/>
      <c r="L708" s="249"/>
      <c r="M708" s="255"/>
    </row>
    <row r="709" spans="1:13" ht="12.75">
      <c r="A709" s="256"/>
      <c r="B709" s="249"/>
      <c r="C709" s="249"/>
      <c r="D709" s="249"/>
      <c r="E709" s="249"/>
      <c r="F709" s="249"/>
      <c r="G709" s="249"/>
      <c r="H709" s="249"/>
      <c r="I709" s="249"/>
      <c r="J709" s="249"/>
      <c r="K709" s="249"/>
      <c r="L709" s="249"/>
      <c r="M709" s="255"/>
    </row>
    <row r="710" spans="1:13" ht="12.75">
      <c r="A710" s="256"/>
      <c r="B710" s="249"/>
      <c r="C710" s="249"/>
      <c r="D710" s="249"/>
      <c r="E710" s="249"/>
      <c r="F710" s="249"/>
      <c r="G710" s="249"/>
      <c r="H710" s="249"/>
      <c r="I710" s="249"/>
      <c r="J710" s="249"/>
      <c r="K710" s="249"/>
      <c r="L710" s="249"/>
      <c r="M710" s="255"/>
    </row>
    <row r="711" spans="1:13" ht="12.75">
      <c r="A711" s="256"/>
      <c r="B711" s="249"/>
      <c r="C711" s="249"/>
      <c r="D711" s="249"/>
      <c r="E711" s="249"/>
      <c r="F711" s="249"/>
      <c r="G711" s="249"/>
      <c r="H711" s="249"/>
      <c r="I711" s="249"/>
      <c r="J711" s="249"/>
      <c r="K711" s="249"/>
      <c r="L711" s="249"/>
      <c r="M711" s="255"/>
    </row>
    <row r="712" spans="1:13" ht="12.75">
      <c r="A712" s="256"/>
      <c r="B712" s="249"/>
      <c r="C712" s="249"/>
      <c r="D712" s="249"/>
      <c r="E712" s="249"/>
      <c r="F712" s="249"/>
      <c r="G712" s="249"/>
      <c r="H712" s="249"/>
      <c r="I712" s="249"/>
      <c r="J712" s="249"/>
      <c r="K712" s="249"/>
      <c r="L712" s="249"/>
      <c r="M712" s="255"/>
    </row>
    <row r="713" spans="1:13" ht="12.75">
      <c r="A713" s="256"/>
      <c r="B713" s="249"/>
      <c r="C713" s="249"/>
      <c r="D713" s="249"/>
      <c r="E713" s="249"/>
      <c r="F713" s="249"/>
      <c r="G713" s="249"/>
      <c r="H713" s="249"/>
      <c r="I713" s="249"/>
      <c r="J713" s="249"/>
      <c r="K713" s="249"/>
      <c r="L713" s="249"/>
      <c r="M713" s="255"/>
    </row>
    <row r="714" spans="1:13" ht="12.75">
      <c r="A714" s="256"/>
      <c r="B714" s="249"/>
      <c r="C714" s="249"/>
      <c r="D714" s="249"/>
      <c r="E714" s="249"/>
      <c r="F714" s="249"/>
      <c r="G714" s="249"/>
      <c r="H714" s="249"/>
      <c r="I714" s="249"/>
      <c r="J714" s="249"/>
      <c r="K714" s="249"/>
      <c r="L714" s="249"/>
      <c r="M714" s="255"/>
    </row>
    <row r="715" spans="1:13" ht="12.75">
      <c r="A715" s="256"/>
      <c r="B715" s="249"/>
      <c r="C715" s="249"/>
      <c r="D715" s="249"/>
      <c r="E715" s="249"/>
      <c r="F715" s="249"/>
      <c r="G715" s="249"/>
      <c r="H715" s="249"/>
      <c r="I715" s="249"/>
      <c r="J715" s="249"/>
      <c r="K715" s="249"/>
      <c r="L715" s="249"/>
      <c r="M715" s="255"/>
    </row>
    <row r="716" spans="1:13" ht="12.75">
      <c r="A716" s="256"/>
      <c r="B716" s="249"/>
      <c r="C716" s="249"/>
      <c r="D716" s="249"/>
      <c r="E716" s="249"/>
      <c r="F716" s="249"/>
      <c r="G716" s="249"/>
      <c r="H716" s="249"/>
      <c r="I716" s="249"/>
      <c r="J716" s="249"/>
      <c r="K716" s="249"/>
      <c r="L716" s="249"/>
      <c r="M716" s="255"/>
    </row>
    <row r="717" spans="1:13" ht="12.75">
      <c r="A717" s="256"/>
      <c r="B717" s="249"/>
      <c r="C717" s="249"/>
      <c r="D717" s="249"/>
      <c r="E717" s="249"/>
      <c r="F717" s="249"/>
      <c r="G717" s="249"/>
      <c r="H717" s="249"/>
      <c r="I717" s="249"/>
      <c r="J717" s="249"/>
      <c r="K717" s="249"/>
      <c r="L717" s="249"/>
      <c r="M717" s="255"/>
    </row>
    <row r="718" spans="1:13" ht="12.75">
      <c r="A718" s="256"/>
      <c r="B718" s="249"/>
      <c r="C718" s="249"/>
      <c r="D718" s="249"/>
      <c r="E718" s="249"/>
      <c r="F718" s="249"/>
      <c r="G718" s="249"/>
      <c r="H718" s="249"/>
      <c r="I718" s="249"/>
      <c r="J718" s="249"/>
      <c r="K718" s="249"/>
      <c r="L718" s="249"/>
      <c r="M718" s="255"/>
    </row>
    <row r="719" spans="1:13" ht="12.75">
      <c r="A719" s="256"/>
      <c r="B719" s="249"/>
      <c r="C719" s="249"/>
      <c r="D719" s="249"/>
      <c r="E719" s="249"/>
      <c r="F719" s="249"/>
      <c r="G719" s="249"/>
      <c r="H719" s="249"/>
      <c r="I719" s="249"/>
      <c r="J719" s="249"/>
      <c r="K719" s="249"/>
      <c r="L719" s="249"/>
      <c r="M719" s="255"/>
    </row>
    <row r="720" spans="1:13" ht="12.75">
      <c r="A720" s="256"/>
      <c r="B720" s="249"/>
      <c r="C720" s="249"/>
      <c r="D720" s="249"/>
      <c r="E720" s="249"/>
      <c r="F720" s="249"/>
      <c r="G720" s="249"/>
      <c r="H720" s="249"/>
      <c r="I720" s="249"/>
      <c r="J720" s="249"/>
      <c r="K720" s="249"/>
      <c r="L720" s="249"/>
      <c r="M720" s="255"/>
    </row>
    <row r="721" spans="1:13" ht="12.75">
      <c r="A721" s="256"/>
      <c r="B721" s="249"/>
      <c r="C721" s="249"/>
      <c r="D721" s="249"/>
      <c r="E721" s="249"/>
      <c r="F721" s="249"/>
      <c r="G721" s="249"/>
      <c r="H721" s="249"/>
      <c r="I721" s="249"/>
      <c r="J721" s="249"/>
      <c r="K721" s="249"/>
      <c r="L721" s="249"/>
      <c r="M721" s="255"/>
    </row>
    <row r="722" spans="1:13" ht="12.75">
      <c r="A722" s="256"/>
      <c r="B722" s="249"/>
      <c r="C722" s="249"/>
      <c r="D722" s="249"/>
      <c r="E722" s="249"/>
      <c r="F722" s="249"/>
      <c r="G722" s="249"/>
      <c r="H722" s="249"/>
      <c r="I722" s="249"/>
      <c r="J722" s="249"/>
      <c r="K722" s="249"/>
      <c r="L722" s="249"/>
      <c r="M722" s="255"/>
    </row>
    <row r="723" spans="1:13" ht="12.75">
      <c r="A723" s="256"/>
      <c r="B723" s="249"/>
      <c r="C723" s="249"/>
      <c r="D723" s="249"/>
      <c r="E723" s="249"/>
      <c r="F723" s="249"/>
      <c r="G723" s="249"/>
      <c r="H723" s="249"/>
      <c r="I723" s="249"/>
      <c r="J723" s="249"/>
      <c r="K723" s="249"/>
      <c r="L723" s="249"/>
      <c r="M723" s="255"/>
    </row>
    <row r="724" spans="1:13" ht="12.75">
      <c r="A724" s="256"/>
      <c r="B724" s="249"/>
      <c r="C724" s="249"/>
      <c r="D724" s="249"/>
      <c r="E724" s="249"/>
      <c r="F724" s="249"/>
      <c r="G724" s="249"/>
      <c r="H724" s="249"/>
      <c r="I724" s="249"/>
      <c r="J724" s="249"/>
      <c r="K724" s="249"/>
      <c r="L724" s="249"/>
      <c r="M724" s="255"/>
    </row>
    <row r="725" spans="1:13" ht="12.75">
      <c r="A725" s="256"/>
      <c r="B725" s="249"/>
      <c r="C725" s="249"/>
      <c r="D725" s="249"/>
      <c r="E725" s="249"/>
      <c r="F725" s="249"/>
      <c r="G725" s="249"/>
      <c r="H725" s="249"/>
      <c r="I725" s="249"/>
      <c r="J725" s="249"/>
      <c r="K725" s="249"/>
      <c r="L725" s="249"/>
      <c r="M725" s="255"/>
    </row>
    <row r="726" spans="1:13" ht="12.75">
      <c r="A726" s="256"/>
      <c r="B726" s="249"/>
      <c r="C726" s="249"/>
      <c r="D726" s="249"/>
      <c r="E726" s="249"/>
      <c r="F726" s="249"/>
      <c r="G726" s="249"/>
      <c r="H726" s="249"/>
      <c r="I726" s="249"/>
      <c r="J726" s="249"/>
      <c r="K726" s="249"/>
      <c r="L726" s="249"/>
      <c r="M726" s="255"/>
    </row>
    <row r="727" spans="1:13" ht="12.75">
      <c r="A727" s="256"/>
      <c r="B727" s="249"/>
      <c r="C727" s="249"/>
      <c r="D727" s="249"/>
      <c r="E727" s="249"/>
      <c r="F727" s="249"/>
      <c r="G727" s="249"/>
      <c r="H727" s="249"/>
      <c r="I727" s="249"/>
      <c r="J727" s="249"/>
      <c r="K727" s="249"/>
      <c r="L727" s="249"/>
      <c r="M727" s="255"/>
    </row>
    <row r="728" spans="1:13" ht="12.75">
      <c r="A728" s="256"/>
      <c r="B728" s="249"/>
      <c r="C728" s="249"/>
      <c r="D728" s="249"/>
      <c r="E728" s="249"/>
      <c r="F728" s="249"/>
      <c r="G728" s="249"/>
      <c r="H728" s="249"/>
      <c r="I728" s="249"/>
      <c r="J728" s="249"/>
      <c r="K728" s="249"/>
      <c r="L728" s="249"/>
      <c r="M728" s="255"/>
    </row>
    <row r="729" spans="1:13" ht="12.75">
      <c r="A729" s="256"/>
      <c r="B729" s="249"/>
      <c r="C729" s="249"/>
      <c r="D729" s="249"/>
      <c r="E729" s="249"/>
      <c r="F729" s="249"/>
      <c r="G729" s="249"/>
      <c r="H729" s="249"/>
      <c r="I729" s="249"/>
      <c r="J729" s="249"/>
      <c r="K729" s="249"/>
      <c r="L729" s="249"/>
      <c r="M729" s="255"/>
    </row>
    <row r="730" spans="1:13" ht="12.75">
      <c r="A730" s="256"/>
      <c r="B730" s="249"/>
      <c r="C730" s="249"/>
      <c r="D730" s="249"/>
      <c r="E730" s="249"/>
      <c r="F730" s="249"/>
      <c r="G730" s="249"/>
      <c r="H730" s="249"/>
      <c r="I730" s="249"/>
      <c r="J730" s="249"/>
      <c r="K730" s="249"/>
      <c r="L730" s="249"/>
      <c r="M730" s="255"/>
    </row>
    <row r="731" spans="1:13" ht="12.75">
      <c r="A731" s="256"/>
      <c r="B731" s="249"/>
      <c r="C731" s="249"/>
      <c r="D731" s="249"/>
      <c r="E731" s="249"/>
      <c r="F731" s="249"/>
      <c r="G731" s="249"/>
      <c r="H731" s="249"/>
      <c r="I731" s="249"/>
      <c r="J731" s="249"/>
      <c r="K731" s="249"/>
      <c r="L731" s="249"/>
      <c r="M731" s="255"/>
    </row>
    <row r="732" spans="1:13" ht="12.75">
      <c r="A732" s="256"/>
      <c r="B732" s="249"/>
      <c r="C732" s="249"/>
      <c r="D732" s="249"/>
      <c r="E732" s="249"/>
      <c r="F732" s="249"/>
      <c r="G732" s="249"/>
      <c r="H732" s="249"/>
      <c r="I732" s="249"/>
      <c r="J732" s="249"/>
      <c r="K732" s="249"/>
      <c r="L732" s="249"/>
      <c r="M732" s="255"/>
    </row>
    <row r="733" spans="1:13" ht="12.75">
      <c r="A733" s="256"/>
      <c r="B733" s="249"/>
      <c r="C733" s="249"/>
      <c r="D733" s="249"/>
      <c r="E733" s="249"/>
      <c r="F733" s="249"/>
      <c r="G733" s="249"/>
      <c r="H733" s="249"/>
      <c r="I733" s="249"/>
      <c r="J733" s="249"/>
      <c r="K733" s="249"/>
      <c r="L733" s="249"/>
      <c r="M733" s="255"/>
    </row>
    <row r="734" spans="1:13" ht="12.75">
      <c r="A734" s="256"/>
      <c r="B734" s="249"/>
      <c r="C734" s="249"/>
      <c r="D734" s="249"/>
      <c r="E734" s="249"/>
      <c r="F734" s="249"/>
      <c r="G734" s="249"/>
      <c r="H734" s="249"/>
      <c r="I734" s="249"/>
      <c r="J734" s="249"/>
      <c r="K734" s="249"/>
      <c r="L734" s="249"/>
      <c r="M734" s="255"/>
    </row>
    <row r="735" spans="1:13" ht="12.75">
      <c r="A735" s="256"/>
      <c r="B735" s="249"/>
      <c r="C735" s="249"/>
      <c r="D735" s="249"/>
      <c r="E735" s="249"/>
      <c r="F735" s="249"/>
      <c r="G735" s="249"/>
      <c r="H735" s="249"/>
      <c r="I735" s="249"/>
      <c r="J735" s="249"/>
      <c r="K735" s="249"/>
      <c r="L735" s="249"/>
      <c r="M735" s="255"/>
    </row>
    <row r="736" spans="1:13" ht="12.75">
      <c r="A736" s="256"/>
      <c r="B736" s="249"/>
      <c r="C736" s="249"/>
      <c r="D736" s="249"/>
      <c r="E736" s="249"/>
      <c r="F736" s="249"/>
      <c r="G736" s="249"/>
      <c r="H736" s="249"/>
      <c r="I736" s="249"/>
      <c r="J736" s="249"/>
      <c r="K736" s="249"/>
      <c r="L736" s="249"/>
      <c r="M736" s="255"/>
    </row>
    <row r="737" spans="1:13" ht="12.75">
      <c r="A737" s="256"/>
      <c r="B737" s="249"/>
      <c r="C737" s="249"/>
      <c r="D737" s="249"/>
      <c r="E737" s="249"/>
      <c r="F737" s="249"/>
      <c r="G737" s="249"/>
      <c r="H737" s="249"/>
      <c r="I737" s="249"/>
      <c r="J737" s="249"/>
      <c r="K737" s="249"/>
      <c r="L737" s="249"/>
      <c r="M737" s="255"/>
    </row>
    <row r="738" spans="1:13" ht="12.75">
      <c r="A738" s="256"/>
      <c r="B738" s="249"/>
      <c r="C738" s="249"/>
      <c r="D738" s="249"/>
      <c r="E738" s="249"/>
      <c r="F738" s="249"/>
      <c r="G738" s="249"/>
      <c r="H738" s="249"/>
      <c r="I738" s="249"/>
      <c r="J738" s="249"/>
      <c r="K738" s="249"/>
      <c r="L738" s="249"/>
      <c r="M738" s="255"/>
    </row>
    <row r="739" spans="1:13" ht="12.75">
      <c r="A739" s="256"/>
      <c r="B739" s="249"/>
      <c r="C739" s="249"/>
      <c r="D739" s="249"/>
      <c r="E739" s="249"/>
      <c r="F739" s="249"/>
      <c r="G739" s="249"/>
      <c r="H739" s="249"/>
      <c r="I739" s="249"/>
      <c r="J739" s="249"/>
      <c r="K739" s="249"/>
      <c r="L739" s="249"/>
      <c r="M739" s="255"/>
    </row>
    <row r="740" spans="1:13" ht="12.75">
      <c r="A740" s="256"/>
      <c r="B740" s="249"/>
      <c r="C740" s="249"/>
      <c r="D740" s="249"/>
      <c r="E740" s="249"/>
      <c r="F740" s="249"/>
      <c r="G740" s="249"/>
      <c r="H740" s="249"/>
      <c r="I740" s="249"/>
      <c r="J740" s="249"/>
      <c r="K740" s="249"/>
      <c r="L740" s="249"/>
      <c r="M740" s="255"/>
    </row>
    <row r="741" spans="1:13" ht="12.75">
      <c r="A741" s="256"/>
      <c r="B741" s="249"/>
      <c r="C741" s="249"/>
      <c r="D741" s="249"/>
      <c r="E741" s="249"/>
      <c r="F741" s="249"/>
      <c r="G741" s="249"/>
      <c r="H741" s="249"/>
      <c r="I741" s="249"/>
      <c r="J741" s="249"/>
      <c r="K741" s="249"/>
      <c r="L741" s="249"/>
      <c r="M741" s="255"/>
    </row>
    <row r="742" spans="1:13" ht="12.75">
      <c r="A742" s="256"/>
      <c r="B742" s="249"/>
      <c r="C742" s="249"/>
      <c r="D742" s="249"/>
      <c r="E742" s="249"/>
      <c r="F742" s="249"/>
      <c r="G742" s="249"/>
      <c r="H742" s="249"/>
      <c r="I742" s="249"/>
      <c r="J742" s="249"/>
      <c r="K742" s="249"/>
      <c r="L742" s="249"/>
      <c r="M742" s="255"/>
    </row>
    <row r="743" spans="1:13" ht="12.75">
      <c r="A743" s="256"/>
      <c r="B743" s="249"/>
      <c r="C743" s="249"/>
      <c r="D743" s="249"/>
      <c r="E743" s="249"/>
      <c r="F743" s="249"/>
      <c r="G743" s="249"/>
      <c r="H743" s="249"/>
      <c r="I743" s="249"/>
      <c r="J743" s="249"/>
      <c r="K743" s="249"/>
      <c r="L743" s="249"/>
      <c r="M743" s="255"/>
    </row>
    <row r="744" spans="1:13" ht="12.75">
      <c r="A744" s="256"/>
      <c r="B744" s="249"/>
      <c r="C744" s="249"/>
      <c r="D744" s="249"/>
      <c r="E744" s="249"/>
      <c r="F744" s="249"/>
      <c r="G744" s="249"/>
      <c r="H744" s="249"/>
      <c r="I744" s="249"/>
      <c r="J744" s="249"/>
      <c r="K744" s="249"/>
      <c r="L744" s="249"/>
      <c r="M744" s="255"/>
    </row>
    <row r="745" spans="1:13" ht="12.75">
      <c r="A745" s="256"/>
      <c r="B745" s="249"/>
      <c r="C745" s="249"/>
      <c r="D745" s="249"/>
      <c r="E745" s="249"/>
      <c r="F745" s="249"/>
      <c r="G745" s="249"/>
      <c r="H745" s="249"/>
      <c r="I745" s="249"/>
      <c r="J745" s="249"/>
      <c r="K745" s="249"/>
      <c r="L745" s="249"/>
      <c r="M745" s="255"/>
    </row>
    <row r="746" spans="1:13" ht="12.75">
      <c r="A746" s="256"/>
      <c r="B746" s="249"/>
      <c r="C746" s="249"/>
      <c r="D746" s="249"/>
      <c r="E746" s="249"/>
      <c r="F746" s="249"/>
      <c r="G746" s="249"/>
      <c r="H746" s="249"/>
      <c r="I746" s="249"/>
      <c r="J746" s="249"/>
      <c r="K746" s="249"/>
      <c r="L746" s="249"/>
      <c r="M746" s="255"/>
    </row>
    <row r="747" spans="1:13" ht="12.75">
      <c r="A747" s="256"/>
      <c r="B747" s="249"/>
      <c r="C747" s="249"/>
      <c r="D747" s="249"/>
      <c r="E747" s="249"/>
      <c r="F747" s="249"/>
      <c r="G747" s="249"/>
      <c r="H747" s="249"/>
      <c r="I747" s="249"/>
      <c r="J747" s="249"/>
      <c r="K747" s="249"/>
      <c r="L747" s="249"/>
      <c r="M747" s="255"/>
    </row>
    <row r="748" spans="1:13" ht="12.75">
      <c r="A748" s="256"/>
      <c r="B748" s="249"/>
      <c r="C748" s="249"/>
      <c r="D748" s="249"/>
      <c r="E748" s="249"/>
      <c r="F748" s="249"/>
      <c r="G748" s="249"/>
      <c r="H748" s="249"/>
      <c r="I748" s="249"/>
      <c r="J748" s="249"/>
      <c r="K748" s="249"/>
      <c r="L748" s="249"/>
      <c r="M748" s="255"/>
    </row>
    <row r="749" spans="1:13" ht="12.75">
      <c r="A749" s="256"/>
      <c r="B749" s="249"/>
      <c r="C749" s="249"/>
      <c r="D749" s="249"/>
      <c r="E749" s="249"/>
      <c r="F749" s="249"/>
      <c r="G749" s="249"/>
      <c r="H749" s="249"/>
      <c r="I749" s="249"/>
      <c r="J749" s="249"/>
      <c r="K749" s="249"/>
      <c r="L749" s="249"/>
      <c r="M749" s="255"/>
    </row>
    <row r="750" spans="1:13" ht="12.75">
      <c r="A750" s="256"/>
      <c r="B750" s="249"/>
      <c r="C750" s="249"/>
      <c r="D750" s="249"/>
      <c r="E750" s="249"/>
      <c r="F750" s="249"/>
      <c r="G750" s="249"/>
      <c r="H750" s="249"/>
      <c r="I750" s="249"/>
      <c r="J750" s="249"/>
      <c r="K750" s="249"/>
      <c r="L750" s="249"/>
      <c r="M750" s="255"/>
    </row>
    <row r="751" spans="1:13" ht="12.75">
      <c r="A751" s="256"/>
      <c r="B751" s="249"/>
      <c r="C751" s="249"/>
      <c r="D751" s="249"/>
      <c r="E751" s="249"/>
      <c r="F751" s="249"/>
      <c r="G751" s="249"/>
      <c r="H751" s="249"/>
      <c r="I751" s="249"/>
      <c r="J751" s="249"/>
      <c r="K751" s="249"/>
      <c r="L751" s="249"/>
      <c r="M751" s="255"/>
    </row>
    <row r="752" spans="1:13" ht="12.75">
      <c r="A752" s="256"/>
      <c r="B752" s="249"/>
      <c r="C752" s="249"/>
      <c r="D752" s="249"/>
      <c r="E752" s="249"/>
      <c r="F752" s="249"/>
      <c r="G752" s="249"/>
      <c r="H752" s="249"/>
      <c r="I752" s="249"/>
      <c r="J752" s="249"/>
      <c r="K752" s="249"/>
      <c r="L752" s="249"/>
      <c r="M752" s="255"/>
    </row>
    <row r="753" spans="1:13" ht="12.75">
      <c r="A753" s="256"/>
      <c r="B753" s="249"/>
      <c r="C753" s="249"/>
      <c r="D753" s="249"/>
      <c r="E753" s="249"/>
      <c r="F753" s="249"/>
      <c r="G753" s="249"/>
      <c r="H753" s="249"/>
      <c r="I753" s="249"/>
      <c r="J753" s="249"/>
      <c r="K753" s="249"/>
      <c r="L753" s="249"/>
      <c r="M753" s="255"/>
    </row>
    <row r="754" spans="1:13" ht="12.75">
      <c r="A754" s="256"/>
      <c r="B754" s="249"/>
      <c r="C754" s="249"/>
      <c r="D754" s="249"/>
      <c r="E754" s="249"/>
      <c r="F754" s="249"/>
      <c r="G754" s="249"/>
      <c r="H754" s="249"/>
      <c r="I754" s="249"/>
      <c r="J754" s="249"/>
      <c r="K754" s="249"/>
      <c r="L754" s="249"/>
      <c r="M754" s="255"/>
    </row>
    <row r="755" spans="1:13" ht="12.75">
      <c r="A755" s="256"/>
      <c r="B755" s="249"/>
      <c r="C755" s="249"/>
      <c r="D755" s="249"/>
      <c r="E755" s="249"/>
      <c r="F755" s="249"/>
      <c r="G755" s="249"/>
      <c r="H755" s="249"/>
      <c r="I755" s="249"/>
      <c r="J755" s="249"/>
      <c r="K755" s="249"/>
      <c r="L755" s="249"/>
      <c r="M755" s="255"/>
    </row>
    <row r="756" spans="1:13" ht="12.75">
      <c r="A756" s="256"/>
      <c r="B756" s="249"/>
      <c r="C756" s="249"/>
      <c r="D756" s="249"/>
      <c r="E756" s="249"/>
      <c r="F756" s="249"/>
      <c r="G756" s="249"/>
      <c r="H756" s="249"/>
      <c r="I756" s="249"/>
      <c r="J756" s="249"/>
      <c r="K756" s="249"/>
      <c r="L756" s="249"/>
      <c r="M756" s="255"/>
    </row>
    <row r="757" spans="1:13" ht="12.75">
      <c r="A757" s="256"/>
      <c r="B757" s="249"/>
      <c r="C757" s="249"/>
      <c r="D757" s="249"/>
      <c r="E757" s="249"/>
      <c r="F757" s="249"/>
      <c r="G757" s="249"/>
      <c r="H757" s="249"/>
      <c r="I757" s="249"/>
      <c r="J757" s="249"/>
      <c r="K757" s="249"/>
      <c r="L757" s="249"/>
      <c r="M757" s="255"/>
    </row>
    <row r="758" spans="1:13" ht="12.75">
      <c r="A758" s="256"/>
      <c r="B758" s="249"/>
      <c r="C758" s="249"/>
      <c r="D758" s="249"/>
      <c r="E758" s="249"/>
      <c r="F758" s="249"/>
      <c r="G758" s="249"/>
      <c r="H758" s="249"/>
      <c r="I758" s="249"/>
      <c r="J758" s="249"/>
      <c r="K758" s="249"/>
      <c r="L758" s="249"/>
      <c r="M758" s="255"/>
    </row>
    <row r="759" spans="1:13" ht="12.75">
      <c r="A759" s="256"/>
      <c r="B759" s="249"/>
      <c r="C759" s="249"/>
      <c r="D759" s="249"/>
      <c r="E759" s="249"/>
      <c r="F759" s="249"/>
      <c r="G759" s="249"/>
      <c r="H759" s="249"/>
      <c r="I759" s="249"/>
      <c r="J759" s="249"/>
      <c r="K759" s="249"/>
      <c r="L759" s="249"/>
      <c r="M759" s="255"/>
    </row>
    <row r="760" spans="1:13" ht="12.75">
      <c r="A760" s="256"/>
      <c r="B760" s="249"/>
      <c r="C760" s="249"/>
      <c r="D760" s="249"/>
      <c r="E760" s="249"/>
      <c r="F760" s="249"/>
      <c r="G760" s="249"/>
      <c r="H760" s="249"/>
      <c r="I760" s="249"/>
      <c r="J760" s="249"/>
      <c r="K760" s="249"/>
      <c r="L760" s="249"/>
      <c r="M760" s="255"/>
    </row>
    <row r="761" spans="1:13" ht="12.75">
      <c r="A761" s="256"/>
      <c r="B761" s="249"/>
      <c r="C761" s="249"/>
      <c r="D761" s="249"/>
      <c r="E761" s="249"/>
      <c r="F761" s="249"/>
      <c r="G761" s="249"/>
      <c r="H761" s="249"/>
      <c r="I761" s="249"/>
      <c r="J761" s="249"/>
      <c r="K761" s="249"/>
      <c r="L761" s="249"/>
      <c r="M761" s="255"/>
    </row>
    <row r="762" spans="1:13" ht="12.75">
      <c r="A762" s="256"/>
      <c r="B762" s="249"/>
      <c r="C762" s="249"/>
      <c r="D762" s="249"/>
      <c r="E762" s="249"/>
      <c r="F762" s="249"/>
      <c r="G762" s="249"/>
      <c r="H762" s="249"/>
      <c r="I762" s="249"/>
      <c r="J762" s="249"/>
      <c r="K762" s="249"/>
      <c r="L762" s="249"/>
      <c r="M762" s="255"/>
    </row>
    <row r="763" spans="1:13" ht="12.75">
      <c r="A763" s="256"/>
      <c r="B763" s="249"/>
      <c r="C763" s="249"/>
      <c r="D763" s="249"/>
      <c r="E763" s="249"/>
      <c r="F763" s="249"/>
      <c r="G763" s="249"/>
      <c r="H763" s="249"/>
      <c r="I763" s="249"/>
      <c r="J763" s="249"/>
      <c r="K763" s="249"/>
      <c r="L763" s="249"/>
      <c r="M763" s="255"/>
    </row>
    <row r="764" spans="1:13" ht="12.75">
      <c r="A764" s="256"/>
      <c r="B764" s="249"/>
      <c r="C764" s="249"/>
      <c r="D764" s="249"/>
      <c r="E764" s="249"/>
      <c r="F764" s="249"/>
      <c r="G764" s="249"/>
      <c r="H764" s="249"/>
      <c r="I764" s="249"/>
      <c r="J764" s="249"/>
      <c r="K764" s="249"/>
      <c r="L764" s="249"/>
      <c r="M764" s="255"/>
    </row>
    <row r="765" spans="1:13" ht="12.75">
      <c r="A765" s="256"/>
      <c r="B765" s="249"/>
      <c r="C765" s="249"/>
      <c r="D765" s="249"/>
      <c r="E765" s="249"/>
      <c r="F765" s="249"/>
      <c r="G765" s="249"/>
      <c r="H765" s="249"/>
      <c r="I765" s="249"/>
      <c r="J765" s="249"/>
      <c r="K765" s="249"/>
      <c r="L765" s="249"/>
      <c r="M765" s="255"/>
    </row>
    <row r="766" spans="1:13" ht="12.75">
      <c r="A766" s="256"/>
      <c r="B766" s="249"/>
      <c r="C766" s="249"/>
      <c r="D766" s="249"/>
      <c r="E766" s="249"/>
      <c r="F766" s="249"/>
      <c r="G766" s="249"/>
      <c r="H766" s="249"/>
      <c r="I766" s="249"/>
      <c r="J766" s="249"/>
      <c r="K766" s="249"/>
      <c r="L766" s="249"/>
      <c r="M766" s="255"/>
    </row>
    <row r="767" spans="1:13" ht="12.75">
      <c r="A767" s="256"/>
      <c r="B767" s="249"/>
      <c r="C767" s="249"/>
      <c r="D767" s="249"/>
      <c r="E767" s="249"/>
      <c r="F767" s="249"/>
      <c r="G767" s="249"/>
      <c r="H767" s="249"/>
      <c r="I767" s="249"/>
      <c r="J767" s="249"/>
      <c r="K767" s="249"/>
      <c r="L767" s="249"/>
      <c r="M767" s="255"/>
    </row>
    <row r="768" spans="1:13" ht="12.75">
      <c r="A768" s="256"/>
      <c r="B768" s="249"/>
      <c r="C768" s="249"/>
      <c r="D768" s="249"/>
      <c r="E768" s="249"/>
      <c r="F768" s="249"/>
      <c r="G768" s="249"/>
      <c r="H768" s="249"/>
      <c r="I768" s="249"/>
      <c r="J768" s="249"/>
      <c r="K768" s="249"/>
      <c r="L768" s="249"/>
      <c r="M768" s="255"/>
    </row>
    <row r="769" spans="1:13" ht="12.75">
      <c r="A769" s="256"/>
      <c r="B769" s="249"/>
      <c r="C769" s="249"/>
      <c r="D769" s="249"/>
      <c r="E769" s="249"/>
      <c r="F769" s="249"/>
      <c r="G769" s="249"/>
      <c r="H769" s="249"/>
      <c r="I769" s="249"/>
      <c r="J769" s="249"/>
      <c r="K769" s="249"/>
      <c r="L769" s="249"/>
      <c r="M769" s="255"/>
    </row>
    <row r="770" spans="1:13" ht="12.75">
      <c r="A770" s="256"/>
      <c r="B770" s="249"/>
      <c r="C770" s="249"/>
      <c r="D770" s="249"/>
      <c r="E770" s="249"/>
      <c r="F770" s="249"/>
      <c r="G770" s="249"/>
      <c r="H770" s="249"/>
      <c r="I770" s="249"/>
      <c r="J770" s="249"/>
      <c r="K770" s="249"/>
      <c r="L770" s="249"/>
      <c r="M770" s="255"/>
    </row>
    <row r="771" spans="1:13" ht="12.75">
      <c r="A771" s="256"/>
      <c r="B771" s="249"/>
      <c r="C771" s="249"/>
      <c r="D771" s="249"/>
      <c r="E771" s="249"/>
      <c r="F771" s="249"/>
      <c r="G771" s="249"/>
      <c r="H771" s="249"/>
      <c r="I771" s="249"/>
      <c r="J771" s="249"/>
      <c r="K771" s="249"/>
      <c r="L771" s="249"/>
      <c r="M771" s="255"/>
    </row>
    <row r="772" spans="1:13" ht="12.75">
      <c r="A772" s="256"/>
      <c r="B772" s="249"/>
      <c r="C772" s="249"/>
      <c r="D772" s="249"/>
      <c r="E772" s="249"/>
      <c r="F772" s="249"/>
      <c r="G772" s="249"/>
      <c r="H772" s="249"/>
      <c r="I772" s="249"/>
      <c r="J772" s="249"/>
      <c r="K772" s="249"/>
      <c r="L772" s="249"/>
      <c r="M772" s="255"/>
    </row>
    <row r="773" spans="1:13" ht="12.75">
      <c r="A773" s="256"/>
      <c r="B773" s="249"/>
      <c r="C773" s="249"/>
      <c r="D773" s="249"/>
      <c r="E773" s="249"/>
      <c r="F773" s="249"/>
      <c r="G773" s="249"/>
      <c r="H773" s="249"/>
      <c r="I773" s="249"/>
      <c r="J773" s="249"/>
      <c r="K773" s="249"/>
      <c r="L773" s="249"/>
      <c r="M773" s="255"/>
    </row>
    <row r="774" spans="1:13" ht="12.75">
      <c r="A774" s="256"/>
      <c r="B774" s="249"/>
      <c r="C774" s="249"/>
      <c r="D774" s="249"/>
      <c r="E774" s="249"/>
      <c r="F774" s="249"/>
      <c r="G774" s="249"/>
      <c r="H774" s="249"/>
      <c r="I774" s="249"/>
      <c r="J774" s="249"/>
      <c r="K774" s="249"/>
      <c r="L774" s="249"/>
      <c r="M774" s="255"/>
    </row>
    <row r="775" spans="1:13" ht="12.75">
      <c r="A775" s="256"/>
      <c r="B775" s="249"/>
      <c r="C775" s="249"/>
      <c r="D775" s="249"/>
      <c r="E775" s="249"/>
      <c r="F775" s="249"/>
      <c r="G775" s="249"/>
      <c r="H775" s="249"/>
      <c r="I775" s="249"/>
      <c r="J775" s="249"/>
      <c r="K775" s="249"/>
      <c r="L775" s="249"/>
      <c r="M775" s="255"/>
    </row>
    <row r="776" spans="1:13" ht="12.75">
      <c r="A776" s="256"/>
      <c r="B776" s="249"/>
      <c r="C776" s="249"/>
      <c r="D776" s="249"/>
      <c r="E776" s="249"/>
      <c r="F776" s="249"/>
      <c r="G776" s="249"/>
      <c r="H776" s="249"/>
      <c r="I776" s="249"/>
      <c r="J776" s="249"/>
      <c r="K776" s="249"/>
      <c r="L776" s="249"/>
      <c r="M776" s="255"/>
    </row>
    <row r="777" spans="1:13" ht="12.75">
      <c r="A777" s="256"/>
      <c r="B777" s="249"/>
      <c r="C777" s="249"/>
      <c r="D777" s="249"/>
      <c r="E777" s="249"/>
      <c r="F777" s="249"/>
      <c r="G777" s="249"/>
      <c r="H777" s="249"/>
      <c r="I777" s="249"/>
      <c r="J777" s="249"/>
      <c r="K777" s="249"/>
      <c r="L777" s="249"/>
      <c r="M777" s="255"/>
    </row>
    <row r="778" spans="1:13" ht="12.75">
      <c r="A778" s="256"/>
      <c r="B778" s="249"/>
      <c r="C778" s="249"/>
      <c r="D778" s="249"/>
      <c r="E778" s="249"/>
      <c r="F778" s="249"/>
      <c r="G778" s="249"/>
      <c r="H778" s="249"/>
      <c r="I778" s="249"/>
      <c r="J778" s="249"/>
      <c r="K778" s="249"/>
      <c r="L778" s="249"/>
      <c r="M778" s="255"/>
    </row>
    <row r="779" spans="1:13" ht="12.75">
      <c r="A779" s="256"/>
      <c r="B779" s="249"/>
      <c r="C779" s="249"/>
      <c r="D779" s="249"/>
      <c r="E779" s="249"/>
      <c r="F779" s="249"/>
      <c r="G779" s="249"/>
      <c r="H779" s="249"/>
      <c r="I779" s="249"/>
      <c r="J779" s="249"/>
      <c r="K779" s="249"/>
      <c r="L779" s="249"/>
      <c r="M779" s="255"/>
    </row>
    <row r="780" spans="1:13" ht="12.75">
      <c r="A780" s="256"/>
      <c r="B780" s="249"/>
      <c r="C780" s="249"/>
      <c r="D780" s="249"/>
      <c r="E780" s="249"/>
      <c r="F780" s="249"/>
      <c r="G780" s="249"/>
      <c r="H780" s="249"/>
      <c r="I780" s="249"/>
      <c r="J780" s="249"/>
      <c r="K780" s="249"/>
      <c r="L780" s="249"/>
      <c r="M780" s="255"/>
    </row>
    <row r="781" spans="1:13" ht="12.75">
      <c r="A781" s="256"/>
      <c r="B781" s="249"/>
      <c r="C781" s="249"/>
      <c r="D781" s="249"/>
      <c r="E781" s="249"/>
      <c r="F781" s="249"/>
      <c r="G781" s="249"/>
      <c r="H781" s="249"/>
      <c r="I781" s="249"/>
      <c r="J781" s="249"/>
      <c r="K781" s="249"/>
      <c r="L781" s="249"/>
      <c r="M781" s="255"/>
    </row>
    <row r="782" spans="1:13" ht="12.75">
      <c r="A782" s="256"/>
      <c r="B782" s="249"/>
      <c r="C782" s="249"/>
      <c r="D782" s="249"/>
      <c r="E782" s="249"/>
      <c r="F782" s="249"/>
      <c r="G782" s="249"/>
      <c r="H782" s="249"/>
      <c r="I782" s="249"/>
      <c r="J782" s="249"/>
      <c r="K782" s="249"/>
      <c r="L782" s="249"/>
      <c r="M782" s="255"/>
    </row>
    <row r="783" spans="1:13" ht="12.75">
      <c r="A783" s="256"/>
      <c r="B783" s="249"/>
      <c r="C783" s="249"/>
      <c r="D783" s="249"/>
      <c r="E783" s="249"/>
      <c r="F783" s="249"/>
      <c r="G783" s="249"/>
      <c r="H783" s="249"/>
      <c r="I783" s="249"/>
      <c r="J783" s="249"/>
      <c r="K783" s="249"/>
      <c r="L783" s="249"/>
      <c r="M783" s="255"/>
    </row>
    <row r="784" spans="1:13" ht="12.75">
      <c r="A784" s="256"/>
      <c r="B784" s="249"/>
      <c r="C784" s="249"/>
      <c r="D784" s="249"/>
      <c r="E784" s="249"/>
      <c r="F784" s="249"/>
      <c r="G784" s="249"/>
      <c r="H784" s="249"/>
      <c r="I784" s="249"/>
      <c r="J784" s="249"/>
      <c r="K784" s="249"/>
      <c r="L784" s="249"/>
      <c r="M784" s="255"/>
    </row>
    <row r="785" spans="1:13" ht="12.75">
      <c r="A785" s="256"/>
      <c r="B785" s="249"/>
      <c r="C785" s="249"/>
      <c r="D785" s="249"/>
      <c r="E785" s="249"/>
      <c r="F785" s="249"/>
      <c r="G785" s="249"/>
      <c r="H785" s="249"/>
      <c r="I785" s="249"/>
      <c r="J785" s="249"/>
      <c r="K785" s="249"/>
      <c r="L785" s="249"/>
      <c r="M785" s="255"/>
    </row>
    <row r="786" spans="1:13" ht="12.75">
      <c r="A786" s="256"/>
      <c r="B786" s="249"/>
      <c r="C786" s="249"/>
      <c r="D786" s="249"/>
      <c r="E786" s="249"/>
      <c r="F786" s="249"/>
      <c r="G786" s="249"/>
      <c r="H786" s="249"/>
      <c r="I786" s="249"/>
      <c r="J786" s="249"/>
      <c r="K786" s="249"/>
      <c r="L786" s="249"/>
      <c r="M786" s="255"/>
    </row>
    <row r="787" spans="1:13" ht="12.75">
      <c r="A787" s="256"/>
      <c r="B787" s="249"/>
      <c r="C787" s="249"/>
      <c r="D787" s="249"/>
      <c r="E787" s="249"/>
      <c r="F787" s="249"/>
      <c r="G787" s="249"/>
      <c r="H787" s="249"/>
      <c r="I787" s="249"/>
      <c r="J787" s="249"/>
      <c r="K787" s="249"/>
      <c r="L787" s="249"/>
      <c r="M787" s="255"/>
    </row>
    <row r="788" spans="1:13" ht="12.75">
      <c r="A788" s="256"/>
      <c r="B788" s="249"/>
      <c r="C788" s="249"/>
      <c r="D788" s="249"/>
      <c r="E788" s="249"/>
      <c r="F788" s="249"/>
      <c r="G788" s="249"/>
      <c r="H788" s="249"/>
      <c r="I788" s="249"/>
      <c r="J788" s="249"/>
      <c r="K788" s="249"/>
      <c r="L788" s="249"/>
      <c r="M788" s="255"/>
    </row>
    <row r="789" spans="1:13" ht="12.75">
      <c r="A789" s="256"/>
      <c r="B789" s="249"/>
      <c r="C789" s="249"/>
      <c r="D789" s="249"/>
      <c r="E789" s="249"/>
      <c r="F789" s="249"/>
      <c r="G789" s="249"/>
      <c r="H789" s="249"/>
      <c r="I789" s="249"/>
      <c r="J789" s="249"/>
      <c r="K789" s="249"/>
      <c r="L789" s="249"/>
      <c r="M789" s="255"/>
    </row>
    <row r="790" spans="1:13" ht="12.75">
      <c r="A790" s="256"/>
      <c r="B790" s="249"/>
      <c r="C790" s="249"/>
      <c r="D790" s="249"/>
      <c r="E790" s="249"/>
      <c r="F790" s="249"/>
      <c r="G790" s="249"/>
      <c r="H790" s="249"/>
      <c r="I790" s="249"/>
      <c r="J790" s="249"/>
      <c r="K790" s="249"/>
      <c r="L790" s="249"/>
      <c r="M790" s="255"/>
    </row>
    <row r="791" spans="1:13" ht="12.75">
      <c r="A791" s="256"/>
      <c r="B791" s="249"/>
      <c r="C791" s="249"/>
      <c r="D791" s="249"/>
      <c r="E791" s="249"/>
      <c r="F791" s="249"/>
      <c r="G791" s="249"/>
      <c r="H791" s="249"/>
      <c r="I791" s="249"/>
      <c r="J791" s="249"/>
      <c r="K791" s="249"/>
      <c r="L791" s="249"/>
      <c r="M791" s="255"/>
    </row>
    <row r="792" spans="1:13" ht="12.75">
      <c r="A792" s="256"/>
      <c r="B792" s="249"/>
      <c r="C792" s="249"/>
      <c r="D792" s="249"/>
      <c r="E792" s="249"/>
      <c r="F792" s="249"/>
      <c r="G792" s="249"/>
      <c r="H792" s="249"/>
      <c r="I792" s="249"/>
      <c r="J792" s="249"/>
      <c r="K792" s="249"/>
      <c r="L792" s="249"/>
      <c r="M792" s="255"/>
    </row>
    <row r="793" spans="1:13" ht="12.75">
      <c r="A793" s="256"/>
      <c r="B793" s="249"/>
      <c r="C793" s="249"/>
      <c r="D793" s="249"/>
      <c r="E793" s="249"/>
      <c r="F793" s="249"/>
      <c r="G793" s="249"/>
      <c r="H793" s="249"/>
      <c r="I793" s="249"/>
      <c r="J793" s="249"/>
      <c r="K793" s="249"/>
      <c r="L793" s="249"/>
      <c r="M793" s="255"/>
    </row>
    <row r="794" spans="1:13" ht="12.75">
      <c r="A794" s="256"/>
      <c r="B794" s="249"/>
      <c r="C794" s="249"/>
      <c r="D794" s="249"/>
      <c r="E794" s="249"/>
      <c r="F794" s="249"/>
      <c r="G794" s="249"/>
      <c r="H794" s="249"/>
      <c r="I794" s="249"/>
      <c r="J794" s="249"/>
      <c r="K794" s="249"/>
      <c r="L794" s="249"/>
      <c r="M794" s="255"/>
    </row>
    <row r="795" spans="1:13" ht="12.75">
      <c r="A795" s="256"/>
      <c r="B795" s="249"/>
      <c r="C795" s="249"/>
      <c r="D795" s="249"/>
      <c r="E795" s="249"/>
      <c r="F795" s="249"/>
      <c r="G795" s="249"/>
      <c r="H795" s="249"/>
      <c r="I795" s="249"/>
      <c r="J795" s="249"/>
      <c r="K795" s="249"/>
      <c r="L795" s="249"/>
      <c r="M795" s="255"/>
    </row>
    <row r="796" spans="1:13" ht="12.75">
      <c r="A796" s="256"/>
      <c r="B796" s="249"/>
      <c r="C796" s="249"/>
      <c r="D796" s="249"/>
      <c r="E796" s="249"/>
      <c r="F796" s="249"/>
      <c r="G796" s="249"/>
      <c r="H796" s="249"/>
      <c r="I796" s="249"/>
      <c r="J796" s="249"/>
      <c r="K796" s="249"/>
      <c r="L796" s="249"/>
      <c r="M796" s="255"/>
    </row>
    <row r="797" spans="1:13" ht="12.75">
      <c r="A797" s="256"/>
      <c r="B797" s="249"/>
      <c r="C797" s="249"/>
      <c r="D797" s="249"/>
      <c r="E797" s="249"/>
      <c r="F797" s="249"/>
      <c r="G797" s="249"/>
      <c r="H797" s="249"/>
      <c r="I797" s="249"/>
      <c r="J797" s="249"/>
      <c r="K797" s="249"/>
      <c r="L797" s="249"/>
      <c r="M797" s="255"/>
    </row>
    <row r="798" spans="1:13" ht="12.75">
      <c r="A798" s="256"/>
      <c r="B798" s="249"/>
      <c r="C798" s="249"/>
      <c r="D798" s="249"/>
      <c r="E798" s="249"/>
      <c r="F798" s="249"/>
      <c r="G798" s="249"/>
      <c r="H798" s="249"/>
      <c r="I798" s="249"/>
      <c r="J798" s="249"/>
      <c r="K798" s="249"/>
      <c r="L798" s="249"/>
      <c r="M798" s="255"/>
    </row>
    <row r="799" spans="1:13" ht="12.75">
      <c r="A799" s="256"/>
      <c r="B799" s="249"/>
      <c r="C799" s="249"/>
      <c r="D799" s="249"/>
      <c r="E799" s="249"/>
      <c r="F799" s="249"/>
      <c r="G799" s="249"/>
      <c r="H799" s="249"/>
      <c r="I799" s="249"/>
      <c r="J799" s="249"/>
      <c r="K799" s="249"/>
      <c r="L799" s="249"/>
      <c r="M799" s="255"/>
    </row>
    <row r="800" spans="1:13" ht="12.75">
      <c r="A800" s="256"/>
      <c r="B800" s="249"/>
      <c r="C800" s="249"/>
      <c r="D800" s="249"/>
      <c r="E800" s="249"/>
      <c r="F800" s="249"/>
      <c r="G800" s="249"/>
      <c r="H800" s="249"/>
      <c r="I800" s="249"/>
      <c r="J800" s="249"/>
      <c r="K800" s="249"/>
      <c r="L800" s="249"/>
      <c r="M800" s="255"/>
    </row>
    <row r="801" spans="1:13" ht="12.75">
      <c r="A801" s="256"/>
      <c r="B801" s="249"/>
      <c r="C801" s="249"/>
      <c r="D801" s="249"/>
      <c r="E801" s="249"/>
      <c r="F801" s="249"/>
      <c r="G801" s="249"/>
      <c r="H801" s="249"/>
      <c r="I801" s="249"/>
      <c r="J801" s="249"/>
      <c r="K801" s="249"/>
      <c r="L801" s="249"/>
      <c r="M801" s="255"/>
    </row>
    <row r="802" spans="1:13" ht="12.75">
      <c r="A802" s="256"/>
      <c r="B802" s="249"/>
      <c r="C802" s="249"/>
      <c r="D802" s="249"/>
      <c r="E802" s="249"/>
      <c r="F802" s="249"/>
      <c r="G802" s="249"/>
      <c r="H802" s="249"/>
      <c r="I802" s="249"/>
      <c r="J802" s="249"/>
      <c r="K802" s="249"/>
      <c r="L802" s="249"/>
      <c r="M802" s="255"/>
    </row>
    <row r="803" spans="1:13" ht="12.75">
      <c r="A803" s="256"/>
      <c r="B803" s="249"/>
      <c r="C803" s="249"/>
      <c r="D803" s="249"/>
      <c r="E803" s="249"/>
      <c r="F803" s="249"/>
      <c r="G803" s="249"/>
      <c r="H803" s="249"/>
      <c r="I803" s="249"/>
      <c r="J803" s="249"/>
      <c r="K803" s="249"/>
      <c r="L803" s="249"/>
      <c r="M803" s="255"/>
    </row>
    <row r="804" spans="1:13" ht="12.75">
      <c r="A804" s="256"/>
      <c r="B804" s="249"/>
      <c r="C804" s="249"/>
      <c r="D804" s="249"/>
      <c r="E804" s="249"/>
      <c r="F804" s="249"/>
      <c r="G804" s="249"/>
      <c r="H804" s="249"/>
      <c r="I804" s="249"/>
      <c r="J804" s="249"/>
      <c r="K804" s="249"/>
      <c r="L804" s="249"/>
      <c r="M804" s="255"/>
    </row>
    <row r="805" spans="1:13" ht="12.75">
      <c r="A805" s="256"/>
      <c r="B805" s="249"/>
      <c r="C805" s="249"/>
      <c r="D805" s="249"/>
      <c r="E805" s="249"/>
      <c r="F805" s="249"/>
      <c r="G805" s="249"/>
      <c r="H805" s="249"/>
      <c r="I805" s="249"/>
      <c r="J805" s="249"/>
      <c r="K805" s="249"/>
      <c r="L805" s="249"/>
      <c r="M805" s="255"/>
    </row>
    <row r="806" spans="1:13" ht="12.75">
      <c r="A806" s="256"/>
      <c r="B806" s="249"/>
      <c r="C806" s="249"/>
      <c r="D806" s="249"/>
      <c r="E806" s="249"/>
      <c r="F806" s="249"/>
      <c r="G806" s="249"/>
      <c r="H806" s="249"/>
      <c r="I806" s="249"/>
      <c r="J806" s="249"/>
      <c r="K806" s="249"/>
      <c r="L806" s="249"/>
      <c r="M806" s="255"/>
    </row>
    <row r="807" spans="1:13" ht="12.75">
      <c r="A807" s="256"/>
      <c r="B807" s="249"/>
      <c r="C807" s="249"/>
      <c r="D807" s="249"/>
      <c r="E807" s="249"/>
      <c r="F807" s="249"/>
      <c r="G807" s="249"/>
      <c r="H807" s="249"/>
      <c r="I807" s="249"/>
      <c r="J807" s="249"/>
      <c r="K807" s="249"/>
      <c r="L807" s="249"/>
      <c r="M807" s="255"/>
    </row>
    <row r="808" spans="1:13" ht="12.75">
      <c r="A808" s="256"/>
      <c r="B808" s="249"/>
      <c r="C808" s="249"/>
      <c r="D808" s="249"/>
      <c r="E808" s="249"/>
      <c r="F808" s="249"/>
      <c r="G808" s="249"/>
      <c r="H808" s="249"/>
      <c r="I808" s="249"/>
      <c r="J808" s="249"/>
      <c r="K808" s="249"/>
      <c r="L808" s="249"/>
      <c r="M808" s="255"/>
    </row>
    <row r="809" spans="1:13" ht="12.75">
      <c r="A809" s="256"/>
      <c r="B809" s="249"/>
      <c r="C809" s="249"/>
      <c r="D809" s="249"/>
      <c r="E809" s="249"/>
      <c r="F809" s="249"/>
      <c r="G809" s="249"/>
      <c r="H809" s="249"/>
      <c r="I809" s="249"/>
      <c r="J809" s="249"/>
      <c r="K809" s="249"/>
      <c r="L809" s="249"/>
      <c r="M809" s="255"/>
    </row>
    <row r="810" spans="1:13" ht="12.75">
      <c r="A810" s="256"/>
      <c r="B810" s="249"/>
      <c r="C810" s="249"/>
      <c r="D810" s="249"/>
      <c r="E810" s="249"/>
      <c r="F810" s="249"/>
      <c r="G810" s="249"/>
      <c r="H810" s="249"/>
      <c r="I810" s="249"/>
      <c r="J810" s="249"/>
      <c r="K810" s="249"/>
      <c r="L810" s="249"/>
      <c r="M810" s="255"/>
    </row>
    <row r="811" spans="1:13" ht="12.75">
      <c r="A811" s="256"/>
      <c r="B811" s="249"/>
      <c r="C811" s="249"/>
      <c r="D811" s="249"/>
      <c r="E811" s="249"/>
      <c r="F811" s="249"/>
      <c r="G811" s="249"/>
      <c r="H811" s="249"/>
      <c r="I811" s="249"/>
      <c r="J811" s="249"/>
      <c r="K811" s="249"/>
      <c r="L811" s="249"/>
      <c r="M811" s="255"/>
    </row>
    <row r="812" spans="1:13" ht="12.75">
      <c r="A812" s="256"/>
      <c r="B812" s="249"/>
      <c r="C812" s="249"/>
      <c r="D812" s="249"/>
      <c r="E812" s="249"/>
      <c r="F812" s="249"/>
      <c r="G812" s="249"/>
      <c r="H812" s="249"/>
      <c r="I812" s="249"/>
      <c r="J812" s="249"/>
      <c r="K812" s="249"/>
      <c r="L812" s="249"/>
      <c r="M812" s="255"/>
    </row>
    <row r="813" spans="1:13" ht="12.75">
      <c r="A813" s="256"/>
      <c r="B813" s="249"/>
      <c r="C813" s="249"/>
      <c r="D813" s="249"/>
      <c r="E813" s="249"/>
      <c r="F813" s="249"/>
      <c r="G813" s="249"/>
      <c r="H813" s="249"/>
      <c r="I813" s="249"/>
      <c r="J813" s="249"/>
      <c r="K813" s="249"/>
      <c r="L813" s="249"/>
      <c r="M813" s="255"/>
    </row>
    <row r="814" spans="1:13" ht="12.75">
      <c r="A814" s="256"/>
      <c r="B814" s="249"/>
      <c r="C814" s="249"/>
      <c r="D814" s="249"/>
      <c r="E814" s="249"/>
      <c r="F814" s="249"/>
      <c r="G814" s="249"/>
      <c r="H814" s="249"/>
      <c r="I814" s="249"/>
      <c r="J814" s="249"/>
      <c r="K814" s="249"/>
      <c r="L814" s="249"/>
      <c r="M814" s="255"/>
    </row>
    <row r="815" spans="1:13" ht="12.75">
      <c r="A815" s="256"/>
      <c r="B815" s="249"/>
      <c r="C815" s="249"/>
      <c r="D815" s="249"/>
      <c r="E815" s="249"/>
      <c r="F815" s="249"/>
      <c r="G815" s="249"/>
      <c r="H815" s="249"/>
      <c r="I815" s="249"/>
      <c r="J815" s="249"/>
      <c r="K815" s="249"/>
      <c r="L815" s="249"/>
      <c r="M815" s="255"/>
    </row>
    <row r="816" spans="1:13" ht="12.75">
      <c r="A816" s="256"/>
      <c r="B816" s="249"/>
      <c r="C816" s="249"/>
      <c r="D816" s="249"/>
      <c r="E816" s="249"/>
      <c r="F816" s="249"/>
      <c r="G816" s="249"/>
      <c r="H816" s="249"/>
      <c r="I816" s="249"/>
      <c r="J816" s="249"/>
      <c r="K816" s="249"/>
      <c r="L816" s="249"/>
      <c r="M816" s="255"/>
    </row>
    <row r="817" spans="1:13" ht="12.75">
      <c r="A817" s="256"/>
      <c r="B817" s="249"/>
      <c r="C817" s="249"/>
      <c r="D817" s="249"/>
      <c r="E817" s="249"/>
      <c r="F817" s="249"/>
      <c r="G817" s="249"/>
      <c r="H817" s="249"/>
      <c r="I817" s="249"/>
      <c r="J817" s="249"/>
      <c r="K817" s="249"/>
      <c r="L817" s="249"/>
      <c r="M817" s="255"/>
    </row>
    <row r="818" spans="1:13" ht="12.75">
      <c r="A818" s="256"/>
      <c r="B818" s="249"/>
      <c r="C818" s="249"/>
      <c r="D818" s="249"/>
      <c r="E818" s="249"/>
      <c r="F818" s="249"/>
      <c r="G818" s="249"/>
      <c r="H818" s="249"/>
      <c r="I818" s="249"/>
      <c r="J818" s="249"/>
      <c r="K818" s="249"/>
      <c r="L818" s="249"/>
      <c r="M818" s="255"/>
    </row>
    <row r="819" spans="1:13" ht="12.75">
      <c r="A819" s="256"/>
      <c r="B819" s="249"/>
      <c r="C819" s="249"/>
      <c r="D819" s="249"/>
      <c r="E819" s="249"/>
      <c r="F819" s="249"/>
      <c r="G819" s="249"/>
      <c r="H819" s="249"/>
      <c r="I819" s="249"/>
      <c r="J819" s="249"/>
      <c r="K819" s="249"/>
      <c r="L819" s="249"/>
      <c r="M819" s="255"/>
    </row>
    <row r="820" spans="1:13" ht="12.75">
      <c r="A820" s="256"/>
      <c r="B820" s="249"/>
      <c r="C820" s="249"/>
      <c r="D820" s="249"/>
      <c r="E820" s="249"/>
      <c r="F820" s="249"/>
      <c r="G820" s="249"/>
      <c r="H820" s="249"/>
      <c r="I820" s="249"/>
      <c r="J820" s="249"/>
      <c r="K820" s="249"/>
      <c r="L820" s="249"/>
      <c r="M820" s="255"/>
    </row>
    <row r="821" spans="1:13" ht="12.75">
      <c r="A821" s="256"/>
      <c r="B821" s="249"/>
      <c r="C821" s="249"/>
      <c r="D821" s="249"/>
      <c r="E821" s="249"/>
      <c r="F821" s="249"/>
      <c r="G821" s="249"/>
      <c r="H821" s="249"/>
      <c r="I821" s="249"/>
      <c r="J821" s="249"/>
      <c r="K821" s="249"/>
      <c r="L821" s="249"/>
      <c r="M821" s="255"/>
    </row>
    <row r="822" spans="1:13" ht="12.75">
      <c r="A822" s="256"/>
      <c r="B822" s="249"/>
      <c r="C822" s="249"/>
      <c r="D822" s="249"/>
      <c r="E822" s="249"/>
      <c r="F822" s="249"/>
      <c r="G822" s="249"/>
      <c r="H822" s="249"/>
      <c r="I822" s="249"/>
      <c r="J822" s="249"/>
      <c r="K822" s="249"/>
      <c r="L822" s="249"/>
      <c r="M822" s="255"/>
    </row>
    <row r="823" spans="1:13" ht="12.75">
      <c r="A823" s="256"/>
      <c r="B823" s="249"/>
      <c r="C823" s="249"/>
      <c r="D823" s="249"/>
      <c r="E823" s="249"/>
      <c r="F823" s="249"/>
      <c r="G823" s="249"/>
      <c r="H823" s="249"/>
      <c r="I823" s="249"/>
      <c r="J823" s="249"/>
      <c r="K823" s="249"/>
      <c r="L823" s="249"/>
      <c r="M823" s="255"/>
    </row>
    <row r="824" spans="1:13" ht="12.75">
      <c r="A824" s="256"/>
      <c r="B824" s="249"/>
      <c r="C824" s="249"/>
      <c r="D824" s="249"/>
      <c r="E824" s="249"/>
      <c r="F824" s="249"/>
      <c r="G824" s="249"/>
      <c r="H824" s="249"/>
      <c r="I824" s="249"/>
      <c r="J824" s="249"/>
      <c r="K824" s="249"/>
      <c r="L824" s="249"/>
      <c r="M824" s="255"/>
    </row>
    <row r="825" spans="1:13" ht="12.75">
      <c r="A825" s="256"/>
      <c r="B825" s="249"/>
      <c r="C825" s="249"/>
      <c r="D825" s="249"/>
      <c r="E825" s="249"/>
      <c r="F825" s="249"/>
      <c r="G825" s="249"/>
      <c r="H825" s="249"/>
      <c r="I825" s="249"/>
      <c r="J825" s="249"/>
      <c r="K825" s="249"/>
      <c r="L825" s="249"/>
      <c r="M825" s="255"/>
    </row>
    <row r="826" spans="1:13" ht="12.75">
      <c r="A826" s="256"/>
      <c r="B826" s="249"/>
      <c r="C826" s="249"/>
      <c r="D826" s="249"/>
      <c r="E826" s="249"/>
      <c r="F826" s="249"/>
      <c r="G826" s="249"/>
      <c r="H826" s="249"/>
      <c r="I826" s="249"/>
      <c r="J826" s="249"/>
      <c r="K826" s="249"/>
      <c r="L826" s="249"/>
      <c r="M826" s="255"/>
    </row>
    <row r="827" spans="1:13" ht="12.75">
      <c r="A827" s="256"/>
      <c r="B827" s="249"/>
      <c r="C827" s="249"/>
      <c r="D827" s="249"/>
      <c r="E827" s="249"/>
      <c r="F827" s="249"/>
      <c r="G827" s="249"/>
      <c r="H827" s="249"/>
      <c r="I827" s="249"/>
      <c r="J827" s="249"/>
      <c r="K827" s="249"/>
      <c r="L827" s="249"/>
      <c r="M827" s="255"/>
    </row>
    <row r="828" spans="1:13" ht="12.75">
      <c r="A828" s="256"/>
      <c r="B828" s="249"/>
      <c r="C828" s="249"/>
      <c r="D828" s="249"/>
      <c r="E828" s="249"/>
      <c r="F828" s="249"/>
      <c r="G828" s="249"/>
      <c r="H828" s="249"/>
      <c r="I828" s="249"/>
      <c r="J828" s="249"/>
      <c r="K828" s="249"/>
      <c r="L828" s="249"/>
      <c r="M828" s="255"/>
    </row>
    <row r="829" spans="1:13" ht="12.75">
      <c r="A829" s="256"/>
      <c r="B829" s="249"/>
      <c r="C829" s="249"/>
      <c r="D829" s="249"/>
      <c r="E829" s="249"/>
      <c r="F829" s="249"/>
      <c r="G829" s="249"/>
      <c r="H829" s="249"/>
      <c r="I829" s="249"/>
      <c r="J829" s="249"/>
      <c r="K829" s="249"/>
      <c r="L829" s="249"/>
      <c r="M829" s="255"/>
    </row>
    <row r="830" spans="1:13" ht="12.75">
      <c r="A830" s="256"/>
      <c r="B830" s="249"/>
      <c r="C830" s="249"/>
      <c r="D830" s="249"/>
      <c r="E830" s="249"/>
      <c r="F830" s="249"/>
      <c r="G830" s="249"/>
      <c r="H830" s="249"/>
      <c r="I830" s="249"/>
      <c r="J830" s="249"/>
      <c r="K830" s="249"/>
      <c r="L830" s="249"/>
      <c r="M830" s="255"/>
    </row>
    <row r="831" spans="1:13" ht="12.75">
      <c r="A831" s="256"/>
      <c r="B831" s="249"/>
      <c r="C831" s="249"/>
      <c r="D831" s="249"/>
      <c r="E831" s="249"/>
      <c r="F831" s="249"/>
      <c r="G831" s="249"/>
      <c r="H831" s="249"/>
      <c r="I831" s="249"/>
      <c r="J831" s="249"/>
      <c r="K831" s="249"/>
      <c r="L831" s="249"/>
      <c r="M831" s="255"/>
    </row>
    <row r="832" spans="1:13" ht="12.75">
      <c r="A832" s="256"/>
      <c r="B832" s="249"/>
      <c r="C832" s="249"/>
      <c r="D832" s="249"/>
      <c r="E832" s="249"/>
      <c r="F832" s="249"/>
      <c r="G832" s="249"/>
      <c r="H832" s="249"/>
      <c r="I832" s="249"/>
      <c r="J832" s="249"/>
      <c r="K832" s="249"/>
      <c r="L832" s="249"/>
      <c r="M832" s="255"/>
    </row>
    <row r="833" spans="1:13" ht="12.75">
      <c r="A833" s="256"/>
      <c r="B833" s="249"/>
      <c r="C833" s="249"/>
      <c r="D833" s="249"/>
      <c r="E833" s="249"/>
      <c r="F833" s="249"/>
      <c r="G833" s="249"/>
      <c r="H833" s="249"/>
      <c r="I833" s="249"/>
      <c r="J833" s="249"/>
      <c r="K833" s="249"/>
      <c r="L833" s="249"/>
      <c r="M833" s="255"/>
    </row>
    <row r="834" spans="1:13" ht="12.75">
      <c r="A834" s="256"/>
      <c r="B834" s="249"/>
      <c r="C834" s="249"/>
      <c r="D834" s="249"/>
      <c r="E834" s="249"/>
      <c r="F834" s="249"/>
      <c r="G834" s="249"/>
      <c r="H834" s="249"/>
      <c r="I834" s="249"/>
      <c r="J834" s="249"/>
      <c r="K834" s="249"/>
      <c r="L834" s="249"/>
      <c r="M834" s="255"/>
    </row>
    <row r="835" spans="1:13" ht="12.75">
      <c r="A835" s="256"/>
      <c r="B835" s="249"/>
      <c r="C835" s="249"/>
      <c r="D835" s="249"/>
      <c r="E835" s="249"/>
      <c r="F835" s="249"/>
      <c r="G835" s="249"/>
      <c r="H835" s="249"/>
      <c r="I835" s="249"/>
      <c r="J835" s="249"/>
      <c r="K835" s="249"/>
      <c r="L835" s="249"/>
      <c r="M835" s="255"/>
    </row>
    <row r="836" spans="1:13" ht="12.75">
      <c r="A836" s="256"/>
      <c r="B836" s="249"/>
      <c r="C836" s="249"/>
      <c r="D836" s="249"/>
      <c r="E836" s="249"/>
      <c r="F836" s="249"/>
      <c r="G836" s="249"/>
      <c r="H836" s="249"/>
      <c r="I836" s="249"/>
      <c r="J836" s="249"/>
      <c r="K836" s="249"/>
      <c r="L836" s="249"/>
      <c r="M836" s="255"/>
    </row>
    <row r="837" spans="1:13" ht="12.75">
      <c r="A837" s="256"/>
      <c r="B837" s="249"/>
      <c r="C837" s="249"/>
      <c r="D837" s="249"/>
      <c r="E837" s="249"/>
      <c r="F837" s="249"/>
      <c r="G837" s="249"/>
      <c r="H837" s="249"/>
      <c r="I837" s="249"/>
      <c r="J837" s="249"/>
      <c r="K837" s="249"/>
      <c r="L837" s="249"/>
      <c r="M837" s="255"/>
    </row>
    <row r="838" spans="1:13" ht="12.75">
      <c r="A838" s="256"/>
      <c r="B838" s="249"/>
      <c r="C838" s="249"/>
      <c r="D838" s="249"/>
      <c r="E838" s="249"/>
      <c r="F838" s="249"/>
      <c r="G838" s="249"/>
      <c r="H838" s="249"/>
      <c r="I838" s="249"/>
      <c r="J838" s="249"/>
      <c r="K838" s="249"/>
      <c r="L838" s="249"/>
      <c r="M838" s="255"/>
    </row>
    <row r="839" spans="1:13" ht="12.75">
      <c r="A839" s="256"/>
      <c r="B839" s="249"/>
      <c r="C839" s="249"/>
      <c r="D839" s="249"/>
      <c r="E839" s="249"/>
      <c r="F839" s="249"/>
      <c r="G839" s="249"/>
      <c r="H839" s="249"/>
      <c r="I839" s="249"/>
      <c r="J839" s="249"/>
      <c r="K839" s="249"/>
      <c r="L839" s="249"/>
      <c r="M839" s="255"/>
    </row>
    <row r="840" spans="1:13" ht="12.75">
      <c r="A840" s="256"/>
      <c r="B840" s="249"/>
      <c r="C840" s="249"/>
      <c r="D840" s="249"/>
      <c r="E840" s="249"/>
      <c r="F840" s="249"/>
      <c r="G840" s="249"/>
      <c r="H840" s="249"/>
      <c r="I840" s="249"/>
      <c r="J840" s="249"/>
      <c r="K840" s="249"/>
      <c r="L840" s="249"/>
      <c r="M840" s="255"/>
    </row>
    <row r="841" spans="1:13" ht="12.75">
      <c r="A841" s="256"/>
      <c r="B841" s="249"/>
      <c r="C841" s="249"/>
      <c r="D841" s="249"/>
      <c r="E841" s="249"/>
      <c r="F841" s="249"/>
      <c r="G841" s="249"/>
      <c r="H841" s="249"/>
      <c r="I841" s="249"/>
      <c r="J841" s="249"/>
      <c r="K841" s="249"/>
      <c r="L841" s="249"/>
      <c r="M841" s="255"/>
    </row>
    <row r="842" spans="1:13" ht="12.75">
      <c r="A842" s="256"/>
      <c r="B842" s="249"/>
      <c r="C842" s="249"/>
      <c r="D842" s="249"/>
      <c r="E842" s="249"/>
      <c r="F842" s="249"/>
      <c r="G842" s="249"/>
      <c r="H842" s="249"/>
      <c r="I842" s="249"/>
      <c r="J842" s="249"/>
      <c r="K842" s="249"/>
      <c r="L842" s="249"/>
      <c r="M842" s="255"/>
    </row>
    <row r="843" spans="1:13" ht="12.75">
      <c r="A843" s="256"/>
      <c r="B843" s="249"/>
      <c r="C843" s="249"/>
      <c r="D843" s="249"/>
      <c r="E843" s="249"/>
      <c r="F843" s="249"/>
      <c r="G843" s="249"/>
      <c r="H843" s="249"/>
      <c r="I843" s="249"/>
      <c r="J843" s="249"/>
      <c r="K843" s="249"/>
      <c r="L843" s="249"/>
      <c r="M843" s="255"/>
    </row>
    <row r="844" spans="1:13" ht="12.75">
      <c r="A844" s="256"/>
      <c r="B844" s="249"/>
      <c r="C844" s="249"/>
      <c r="D844" s="249"/>
      <c r="E844" s="249"/>
      <c r="F844" s="249"/>
      <c r="G844" s="249"/>
      <c r="H844" s="249"/>
      <c r="I844" s="249"/>
      <c r="J844" s="249"/>
      <c r="K844" s="249"/>
      <c r="L844" s="249"/>
      <c r="M844" s="255"/>
    </row>
    <row r="845" spans="1:13" ht="12.75">
      <c r="A845" s="256"/>
      <c r="B845" s="249"/>
      <c r="C845" s="249"/>
      <c r="D845" s="249"/>
      <c r="E845" s="249"/>
      <c r="F845" s="249"/>
      <c r="G845" s="249"/>
      <c r="H845" s="249"/>
      <c r="I845" s="249"/>
      <c r="J845" s="249"/>
      <c r="K845" s="249"/>
      <c r="L845" s="249"/>
      <c r="M845" s="255"/>
    </row>
    <row r="846" spans="1:13" ht="12.75">
      <c r="A846" s="256"/>
      <c r="B846" s="249"/>
      <c r="C846" s="249"/>
      <c r="D846" s="249"/>
      <c r="E846" s="249"/>
      <c r="F846" s="249"/>
      <c r="G846" s="249"/>
      <c r="H846" s="249"/>
      <c r="I846" s="249"/>
      <c r="J846" s="249"/>
      <c r="K846" s="249"/>
      <c r="L846" s="249"/>
      <c r="M846" s="255"/>
    </row>
    <row r="847" spans="1:13" ht="12.75">
      <c r="A847" s="256"/>
      <c r="B847" s="249"/>
      <c r="C847" s="249"/>
      <c r="D847" s="249"/>
      <c r="E847" s="249"/>
      <c r="F847" s="249"/>
      <c r="G847" s="249"/>
      <c r="H847" s="249"/>
      <c r="I847" s="249"/>
      <c r="J847" s="249"/>
      <c r="K847" s="249"/>
      <c r="L847" s="249"/>
      <c r="M847" s="255"/>
    </row>
    <row r="848" spans="1:13" ht="12.75">
      <c r="A848" s="256"/>
      <c r="B848" s="249"/>
      <c r="C848" s="249"/>
      <c r="D848" s="249"/>
      <c r="E848" s="249"/>
      <c r="F848" s="249"/>
      <c r="G848" s="249"/>
      <c r="H848" s="249"/>
      <c r="I848" s="249"/>
      <c r="J848" s="249"/>
      <c r="K848" s="249"/>
      <c r="L848" s="249"/>
      <c r="M848" s="255"/>
    </row>
    <row r="849" spans="1:13" ht="12.75">
      <c r="A849" s="256"/>
      <c r="B849" s="249"/>
      <c r="C849" s="249"/>
      <c r="D849" s="249"/>
      <c r="E849" s="249"/>
      <c r="F849" s="249"/>
      <c r="G849" s="249"/>
      <c r="H849" s="249"/>
      <c r="I849" s="249"/>
      <c r="J849" s="249"/>
      <c r="K849" s="249"/>
      <c r="L849" s="249"/>
      <c r="M849" s="255"/>
    </row>
    <row r="850" spans="1:13" ht="12.75">
      <c r="A850" s="256"/>
      <c r="B850" s="249"/>
      <c r="C850" s="249"/>
      <c r="D850" s="249"/>
      <c r="E850" s="249"/>
      <c r="F850" s="249"/>
      <c r="G850" s="249"/>
      <c r="H850" s="249"/>
      <c r="I850" s="249"/>
      <c r="J850" s="249"/>
      <c r="K850" s="249"/>
      <c r="L850" s="249"/>
      <c r="M850" s="255"/>
    </row>
    <row r="851" spans="1:13" ht="12.75">
      <c r="A851" s="256"/>
      <c r="B851" s="249"/>
      <c r="C851" s="249"/>
      <c r="D851" s="249"/>
      <c r="E851" s="249"/>
      <c r="F851" s="249"/>
      <c r="G851" s="249"/>
      <c r="H851" s="249"/>
      <c r="I851" s="249"/>
      <c r="J851" s="249"/>
      <c r="K851" s="249"/>
      <c r="L851" s="249"/>
      <c r="M851" s="255"/>
    </row>
    <row r="852" spans="1:13" ht="12.75">
      <c r="A852" s="256"/>
      <c r="B852" s="249"/>
      <c r="C852" s="249"/>
      <c r="D852" s="249"/>
      <c r="E852" s="249"/>
      <c r="F852" s="249"/>
      <c r="G852" s="249"/>
      <c r="H852" s="249"/>
      <c r="I852" s="249"/>
      <c r="J852" s="249"/>
      <c r="K852" s="249"/>
      <c r="L852" s="249"/>
      <c r="M852" s="255"/>
    </row>
    <row r="853" spans="1:13" ht="12.75">
      <c r="A853" s="256"/>
      <c r="B853" s="249"/>
      <c r="C853" s="249"/>
      <c r="D853" s="249"/>
      <c r="E853" s="249"/>
      <c r="F853" s="249"/>
      <c r="G853" s="249"/>
      <c r="H853" s="249"/>
      <c r="I853" s="249"/>
      <c r="J853" s="249"/>
      <c r="K853" s="249"/>
      <c r="L853" s="249"/>
      <c r="M853" s="255"/>
    </row>
    <row r="854" spans="1:13" ht="12.75">
      <c r="A854" s="256"/>
      <c r="B854" s="249"/>
      <c r="C854" s="249"/>
      <c r="D854" s="249"/>
      <c r="E854" s="249"/>
      <c r="F854" s="249"/>
      <c r="G854" s="249"/>
      <c r="H854" s="249"/>
      <c r="I854" s="249"/>
      <c r="J854" s="249"/>
      <c r="K854" s="249"/>
      <c r="L854" s="249"/>
      <c r="M854" s="255"/>
    </row>
    <row r="855" spans="1:13" ht="12.75">
      <c r="A855" s="256"/>
      <c r="B855" s="249"/>
      <c r="C855" s="249"/>
      <c r="D855" s="249"/>
      <c r="E855" s="249"/>
      <c r="F855" s="249"/>
      <c r="G855" s="249"/>
      <c r="H855" s="249"/>
      <c r="I855" s="249"/>
      <c r="J855" s="249"/>
      <c r="K855" s="249"/>
      <c r="L855" s="249"/>
      <c r="M855" s="255"/>
    </row>
    <row r="856" spans="1:13" ht="12.75">
      <c r="A856" s="256"/>
      <c r="B856" s="249"/>
      <c r="C856" s="249"/>
      <c r="D856" s="249"/>
      <c r="E856" s="249"/>
      <c r="F856" s="249"/>
      <c r="G856" s="249"/>
      <c r="H856" s="249"/>
      <c r="I856" s="249"/>
      <c r="J856" s="249"/>
      <c r="K856" s="249"/>
      <c r="L856" s="249"/>
      <c r="M856" s="255"/>
    </row>
    <row r="857" spans="1:13" ht="12.75">
      <c r="A857" s="256"/>
      <c r="B857" s="249"/>
      <c r="C857" s="249"/>
      <c r="D857" s="249"/>
      <c r="E857" s="249"/>
      <c r="F857" s="249"/>
      <c r="G857" s="249"/>
      <c r="H857" s="249"/>
      <c r="I857" s="249"/>
      <c r="J857" s="249"/>
      <c r="K857" s="249"/>
      <c r="L857" s="249"/>
      <c r="M857" s="255"/>
    </row>
    <row r="858" spans="1:13" ht="12.75">
      <c r="A858" s="256"/>
      <c r="B858" s="249"/>
      <c r="C858" s="249"/>
      <c r="D858" s="249"/>
      <c r="E858" s="249"/>
      <c r="F858" s="249"/>
      <c r="G858" s="249"/>
      <c r="H858" s="249"/>
      <c r="I858" s="249"/>
      <c r="J858" s="249"/>
      <c r="K858" s="249"/>
      <c r="L858" s="249"/>
      <c r="M858" s="255"/>
    </row>
    <row r="859" spans="1:13" ht="12.75">
      <c r="A859" s="256"/>
      <c r="B859" s="249"/>
      <c r="C859" s="249"/>
      <c r="D859" s="249"/>
      <c r="E859" s="249"/>
      <c r="F859" s="249"/>
      <c r="G859" s="249"/>
      <c r="H859" s="249"/>
      <c r="I859" s="249"/>
      <c r="J859" s="249"/>
      <c r="K859" s="249"/>
      <c r="L859" s="249"/>
      <c r="M859" s="255"/>
    </row>
    <row r="860" spans="1:13" ht="12.75">
      <c r="A860" s="256"/>
      <c r="B860" s="249"/>
      <c r="C860" s="249"/>
      <c r="D860" s="249"/>
      <c r="E860" s="249"/>
      <c r="F860" s="249"/>
      <c r="G860" s="249"/>
      <c r="H860" s="249"/>
      <c r="I860" s="249"/>
      <c r="J860" s="249"/>
      <c r="K860" s="249"/>
      <c r="L860" s="249"/>
      <c r="M860" s="255"/>
    </row>
    <row r="861" spans="1:13" ht="12.75">
      <c r="A861" s="256"/>
      <c r="B861" s="249"/>
      <c r="C861" s="249"/>
      <c r="D861" s="249"/>
      <c r="E861" s="249"/>
      <c r="F861" s="249"/>
      <c r="G861" s="249"/>
      <c r="H861" s="249"/>
      <c r="I861" s="249"/>
      <c r="J861" s="249"/>
      <c r="K861" s="249"/>
      <c r="L861" s="249"/>
      <c r="M861" s="255"/>
    </row>
    <row r="862" spans="1:13" ht="12.75">
      <c r="A862" s="256"/>
      <c r="B862" s="249"/>
      <c r="C862" s="249"/>
      <c r="D862" s="249"/>
      <c r="E862" s="249"/>
      <c r="F862" s="249"/>
      <c r="G862" s="249"/>
      <c r="H862" s="249"/>
      <c r="I862" s="249"/>
      <c r="J862" s="249"/>
      <c r="K862" s="249"/>
      <c r="L862" s="249"/>
      <c r="M862" s="255"/>
    </row>
    <row r="863" spans="1:13" ht="12.75">
      <c r="A863" s="256"/>
      <c r="B863" s="249"/>
      <c r="C863" s="249"/>
      <c r="D863" s="249"/>
      <c r="E863" s="249"/>
      <c r="F863" s="249"/>
      <c r="G863" s="249"/>
      <c r="H863" s="249"/>
      <c r="I863" s="249"/>
      <c r="J863" s="249"/>
      <c r="K863" s="249"/>
      <c r="L863" s="249"/>
      <c r="M863" s="255"/>
    </row>
    <row r="864" spans="1:13" ht="12.75">
      <c r="A864" s="256"/>
      <c r="B864" s="249"/>
      <c r="C864" s="249"/>
      <c r="D864" s="249"/>
      <c r="E864" s="249"/>
      <c r="F864" s="249"/>
      <c r="G864" s="249"/>
      <c r="H864" s="249"/>
      <c r="I864" s="249"/>
      <c r="J864" s="249"/>
      <c r="K864" s="249"/>
      <c r="L864" s="249"/>
      <c r="M864" s="255"/>
    </row>
    <row r="865" spans="1:13" ht="12.75">
      <c r="A865" s="256"/>
      <c r="B865" s="249"/>
      <c r="C865" s="249"/>
      <c r="D865" s="249"/>
      <c r="E865" s="249"/>
      <c r="F865" s="249"/>
      <c r="G865" s="249"/>
      <c r="H865" s="249"/>
      <c r="I865" s="249"/>
      <c r="J865" s="249"/>
      <c r="K865" s="249"/>
      <c r="L865" s="249"/>
      <c r="M865" s="255"/>
    </row>
    <row r="866" spans="1:13" ht="12.75">
      <c r="A866" s="256"/>
      <c r="B866" s="249"/>
      <c r="C866" s="249"/>
      <c r="D866" s="249"/>
      <c r="E866" s="249"/>
      <c r="F866" s="249"/>
      <c r="G866" s="249"/>
      <c r="H866" s="249"/>
      <c r="I866" s="249"/>
      <c r="J866" s="249"/>
      <c r="K866" s="249"/>
      <c r="L866" s="249"/>
      <c r="M866" s="255"/>
    </row>
    <row r="867" spans="1:13" ht="12.75">
      <c r="A867" s="256"/>
      <c r="B867" s="249"/>
      <c r="C867" s="249"/>
      <c r="D867" s="249"/>
      <c r="E867" s="249"/>
      <c r="F867" s="249"/>
      <c r="G867" s="249"/>
      <c r="H867" s="249"/>
      <c r="I867" s="249"/>
      <c r="J867" s="249"/>
      <c r="K867" s="249"/>
      <c r="L867" s="249"/>
      <c r="M867" s="255"/>
    </row>
    <row r="868" spans="1:13" ht="12.75">
      <c r="A868" s="256"/>
      <c r="B868" s="249"/>
      <c r="C868" s="249"/>
      <c r="D868" s="249"/>
      <c r="E868" s="249"/>
      <c r="F868" s="249"/>
      <c r="G868" s="249"/>
      <c r="H868" s="249"/>
      <c r="I868" s="249"/>
      <c r="J868" s="249"/>
      <c r="K868" s="249"/>
      <c r="L868" s="249"/>
      <c r="M868" s="255"/>
    </row>
    <row r="869" spans="1:13" ht="12.75">
      <c r="A869" s="256"/>
      <c r="B869" s="249"/>
      <c r="C869" s="249"/>
      <c r="D869" s="249"/>
      <c r="E869" s="249"/>
      <c r="F869" s="249"/>
      <c r="G869" s="249"/>
      <c r="H869" s="249"/>
      <c r="I869" s="249"/>
      <c r="J869" s="249"/>
      <c r="K869" s="249"/>
      <c r="L869" s="249"/>
      <c r="M869" s="255"/>
    </row>
    <row r="870" spans="1:13" ht="12.75">
      <c r="A870" s="256"/>
      <c r="B870" s="249"/>
      <c r="C870" s="249"/>
      <c r="D870" s="249"/>
      <c r="E870" s="249"/>
      <c r="F870" s="249"/>
      <c r="G870" s="249"/>
      <c r="H870" s="249"/>
      <c r="I870" s="249"/>
      <c r="J870" s="249"/>
      <c r="K870" s="249"/>
      <c r="L870" s="249"/>
      <c r="M870" s="255"/>
    </row>
    <row r="871" spans="1:13" ht="12.75">
      <c r="A871" s="256"/>
      <c r="B871" s="249"/>
      <c r="C871" s="249"/>
      <c r="D871" s="249"/>
      <c r="E871" s="249"/>
      <c r="F871" s="249"/>
      <c r="G871" s="249"/>
      <c r="H871" s="249"/>
      <c r="I871" s="249"/>
      <c r="J871" s="249"/>
      <c r="K871" s="249"/>
      <c r="L871" s="249"/>
      <c r="M871" s="255"/>
    </row>
    <row r="872" spans="1:13" ht="12.75">
      <c r="A872" s="256"/>
      <c r="B872" s="249"/>
      <c r="C872" s="249"/>
      <c r="D872" s="249"/>
      <c r="E872" s="249"/>
      <c r="F872" s="249"/>
      <c r="G872" s="249"/>
      <c r="H872" s="249"/>
      <c r="I872" s="249"/>
      <c r="J872" s="249"/>
      <c r="K872" s="249"/>
      <c r="L872" s="249"/>
      <c r="M872" s="255"/>
    </row>
    <row r="873" spans="1:13" ht="12.75">
      <c r="A873" s="256"/>
      <c r="B873" s="249"/>
      <c r="C873" s="249"/>
      <c r="D873" s="249"/>
      <c r="E873" s="249"/>
      <c r="F873" s="249"/>
      <c r="G873" s="249"/>
      <c r="H873" s="249"/>
      <c r="I873" s="249"/>
      <c r="J873" s="249"/>
      <c r="K873" s="249"/>
      <c r="L873" s="249"/>
      <c r="M873" s="255"/>
    </row>
    <row r="874" spans="1:13" ht="12.75">
      <c r="A874" s="256"/>
      <c r="B874" s="249"/>
      <c r="C874" s="249"/>
      <c r="D874" s="249"/>
      <c r="E874" s="249"/>
      <c r="F874" s="249"/>
      <c r="G874" s="249"/>
      <c r="H874" s="249"/>
      <c r="I874" s="249"/>
      <c r="J874" s="249"/>
      <c r="K874" s="249"/>
      <c r="L874" s="249"/>
      <c r="M874" s="255"/>
    </row>
    <row r="875" spans="1:13" ht="12.75">
      <c r="A875" s="256"/>
      <c r="B875" s="249"/>
      <c r="C875" s="249"/>
      <c r="D875" s="249"/>
      <c r="E875" s="249"/>
      <c r="F875" s="249"/>
      <c r="G875" s="249"/>
      <c r="H875" s="249"/>
      <c r="I875" s="249"/>
      <c r="J875" s="249"/>
      <c r="K875" s="249"/>
      <c r="L875" s="249"/>
      <c r="M875" s="255"/>
    </row>
    <row r="876" spans="1:13" ht="12.75">
      <c r="A876" s="256"/>
      <c r="B876" s="249"/>
      <c r="C876" s="249"/>
      <c r="D876" s="249"/>
      <c r="E876" s="249"/>
      <c r="F876" s="249"/>
      <c r="G876" s="249"/>
      <c r="H876" s="249"/>
      <c r="I876" s="249"/>
      <c r="J876" s="249"/>
      <c r="K876" s="249"/>
      <c r="L876" s="249"/>
      <c r="M876" s="255"/>
    </row>
    <row r="877" spans="1:13" ht="12.75">
      <c r="A877" s="256"/>
      <c r="B877" s="249"/>
      <c r="C877" s="249"/>
      <c r="D877" s="249"/>
      <c r="E877" s="249"/>
      <c r="F877" s="249"/>
      <c r="G877" s="249"/>
      <c r="H877" s="249"/>
      <c r="I877" s="249"/>
      <c r="J877" s="249"/>
      <c r="K877" s="249"/>
      <c r="L877" s="249"/>
      <c r="M877" s="255"/>
    </row>
    <row r="878" spans="1:13" ht="12.75">
      <c r="A878" s="256"/>
      <c r="B878" s="249"/>
      <c r="C878" s="249"/>
      <c r="D878" s="249"/>
      <c r="E878" s="249"/>
      <c r="F878" s="249"/>
      <c r="G878" s="249"/>
      <c r="H878" s="249"/>
      <c r="I878" s="249"/>
      <c r="J878" s="249"/>
      <c r="K878" s="249"/>
      <c r="L878" s="249"/>
      <c r="M878" s="255"/>
    </row>
    <row r="879" spans="1:13" ht="12.75">
      <c r="A879" s="256"/>
      <c r="B879" s="249"/>
      <c r="C879" s="249"/>
      <c r="D879" s="249"/>
      <c r="E879" s="249"/>
      <c r="F879" s="249"/>
      <c r="G879" s="249"/>
      <c r="H879" s="249"/>
      <c r="I879" s="249"/>
      <c r="J879" s="249"/>
      <c r="K879" s="249"/>
      <c r="L879" s="249"/>
      <c r="M879" s="255"/>
    </row>
    <row r="880" spans="1:13" ht="12.75">
      <c r="A880" s="256"/>
      <c r="B880" s="249"/>
      <c r="C880" s="249"/>
      <c r="D880" s="249"/>
      <c r="E880" s="249"/>
      <c r="F880" s="249"/>
      <c r="G880" s="249"/>
      <c r="H880" s="249"/>
      <c r="I880" s="249"/>
      <c r="J880" s="249"/>
      <c r="K880" s="249"/>
      <c r="L880" s="249"/>
      <c r="M880" s="255"/>
    </row>
    <row r="881" spans="1:13" ht="12.75">
      <c r="A881" s="256"/>
      <c r="B881" s="249"/>
      <c r="C881" s="249"/>
      <c r="D881" s="249"/>
      <c r="E881" s="249"/>
      <c r="F881" s="249"/>
      <c r="G881" s="249"/>
      <c r="H881" s="249"/>
      <c r="I881" s="249"/>
      <c r="J881" s="249"/>
      <c r="K881" s="249"/>
      <c r="L881" s="249"/>
      <c r="M881" s="255"/>
    </row>
    <row r="882" spans="1:13" ht="12.75">
      <c r="A882" s="256"/>
      <c r="B882" s="249"/>
      <c r="C882" s="249"/>
      <c r="D882" s="249"/>
      <c r="E882" s="249"/>
      <c r="F882" s="249"/>
      <c r="G882" s="249"/>
      <c r="H882" s="249"/>
      <c r="I882" s="249"/>
      <c r="J882" s="249"/>
      <c r="K882" s="249"/>
      <c r="L882" s="249"/>
      <c r="M882" s="255"/>
    </row>
    <row r="883" spans="1:13" ht="12.75">
      <c r="A883" s="256"/>
      <c r="B883" s="249"/>
      <c r="C883" s="249"/>
      <c r="D883" s="249"/>
      <c r="E883" s="249"/>
      <c r="F883" s="249"/>
      <c r="G883" s="249"/>
      <c r="H883" s="249"/>
      <c r="I883" s="249"/>
      <c r="J883" s="249"/>
      <c r="K883" s="249"/>
      <c r="L883" s="249"/>
      <c r="M883" s="255"/>
    </row>
    <row r="884" spans="1:13" ht="12.75">
      <c r="A884" s="256"/>
      <c r="B884" s="249"/>
      <c r="C884" s="249"/>
      <c r="D884" s="249"/>
      <c r="E884" s="249"/>
      <c r="F884" s="249"/>
      <c r="G884" s="249"/>
      <c r="H884" s="249"/>
      <c r="I884" s="249"/>
      <c r="J884" s="249"/>
      <c r="K884" s="249"/>
      <c r="L884" s="249"/>
      <c r="M884" s="255"/>
    </row>
    <row r="885" spans="1:13" ht="12.75">
      <c r="A885" s="256"/>
      <c r="B885" s="249"/>
      <c r="C885" s="249"/>
      <c r="D885" s="249"/>
      <c r="E885" s="249"/>
      <c r="F885" s="249"/>
      <c r="G885" s="249"/>
      <c r="H885" s="249"/>
      <c r="I885" s="249"/>
      <c r="J885" s="249"/>
      <c r="K885" s="249"/>
      <c r="L885" s="249"/>
      <c r="M885" s="255"/>
    </row>
    <row r="886" spans="1:13" ht="12.75">
      <c r="A886" s="256"/>
      <c r="B886" s="249"/>
      <c r="C886" s="249"/>
      <c r="D886" s="249"/>
      <c r="E886" s="249"/>
      <c r="F886" s="249"/>
      <c r="G886" s="249"/>
      <c r="H886" s="249"/>
      <c r="I886" s="249"/>
      <c r="J886" s="249"/>
      <c r="K886" s="249"/>
      <c r="L886" s="249"/>
      <c r="M886" s="255"/>
    </row>
    <row r="887" spans="1:13" ht="12.75">
      <c r="A887" s="256"/>
      <c r="B887" s="249"/>
      <c r="C887" s="249"/>
      <c r="D887" s="249"/>
      <c r="E887" s="249"/>
      <c r="F887" s="249"/>
      <c r="G887" s="249"/>
      <c r="H887" s="249"/>
      <c r="I887" s="249"/>
      <c r="J887" s="249"/>
      <c r="K887" s="249"/>
      <c r="L887" s="249"/>
      <c r="M887" s="255"/>
    </row>
    <row r="888" spans="1:13" ht="12.75">
      <c r="A888" s="256"/>
      <c r="B888" s="249"/>
      <c r="C888" s="249"/>
      <c r="D888" s="249"/>
      <c r="E888" s="249"/>
      <c r="F888" s="249"/>
      <c r="G888" s="249"/>
      <c r="H888" s="249"/>
      <c r="I888" s="249"/>
      <c r="J888" s="249"/>
      <c r="K888" s="249"/>
      <c r="L888" s="249"/>
      <c r="M888" s="255"/>
    </row>
    <row r="889" spans="1:13" ht="12.75">
      <c r="A889" s="256"/>
      <c r="B889" s="249"/>
      <c r="C889" s="249"/>
      <c r="D889" s="249"/>
      <c r="E889" s="249"/>
      <c r="F889" s="249"/>
      <c r="G889" s="249"/>
      <c r="H889" s="249"/>
      <c r="I889" s="249"/>
      <c r="J889" s="249"/>
      <c r="K889" s="249"/>
      <c r="L889" s="249"/>
      <c r="M889" s="255"/>
    </row>
    <row r="890" spans="1:13" ht="12.75">
      <c r="A890" s="256"/>
      <c r="B890" s="249"/>
      <c r="C890" s="249"/>
      <c r="D890" s="249"/>
      <c r="E890" s="249"/>
      <c r="F890" s="249"/>
      <c r="G890" s="249"/>
      <c r="H890" s="249"/>
      <c r="I890" s="249"/>
      <c r="J890" s="249"/>
      <c r="K890" s="249"/>
      <c r="L890" s="249"/>
      <c r="M890" s="255"/>
    </row>
    <row r="891" spans="1:13" ht="12.75">
      <c r="A891" s="256"/>
      <c r="B891" s="249"/>
      <c r="C891" s="249"/>
      <c r="D891" s="249"/>
      <c r="E891" s="249"/>
      <c r="F891" s="249"/>
      <c r="G891" s="249"/>
      <c r="H891" s="249"/>
      <c r="I891" s="249"/>
      <c r="J891" s="249"/>
      <c r="K891" s="249"/>
      <c r="L891" s="249"/>
      <c r="M891" s="255"/>
    </row>
    <row r="892" spans="1:13" ht="12.75">
      <c r="A892" s="256"/>
      <c r="B892" s="249"/>
      <c r="C892" s="249"/>
      <c r="D892" s="249"/>
      <c r="E892" s="249"/>
      <c r="F892" s="249"/>
      <c r="G892" s="249"/>
      <c r="H892" s="249"/>
      <c r="I892" s="249"/>
      <c r="J892" s="249"/>
      <c r="K892" s="249"/>
      <c r="L892" s="249"/>
      <c r="M892" s="255"/>
    </row>
    <row r="893" spans="1:13" ht="12.75">
      <c r="A893" s="256"/>
      <c r="B893" s="249"/>
      <c r="C893" s="249"/>
      <c r="D893" s="249"/>
      <c r="E893" s="249"/>
      <c r="F893" s="249"/>
      <c r="G893" s="249"/>
      <c r="H893" s="249"/>
      <c r="I893" s="249"/>
      <c r="J893" s="249"/>
      <c r="K893" s="249"/>
      <c r="L893" s="249"/>
      <c r="M893" s="255"/>
    </row>
    <row r="894" spans="1:13" ht="12.75">
      <c r="A894" s="256"/>
      <c r="B894" s="249"/>
      <c r="C894" s="249"/>
      <c r="D894" s="249"/>
      <c r="E894" s="249"/>
      <c r="F894" s="249"/>
      <c r="G894" s="249"/>
      <c r="H894" s="249"/>
      <c r="I894" s="249"/>
      <c r="J894" s="249"/>
      <c r="K894" s="249"/>
      <c r="L894" s="249"/>
      <c r="M894" s="255"/>
    </row>
    <row r="895" spans="1:13" ht="12.75">
      <c r="A895" s="256"/>
      <c r="B895" s="249"/>
      <c r="C895" s="249"/>
      <c r="D895" s="249"/>
      <c r="E895" s="249"/>
      <c r="F895" s="249"/>
      <c r="G895" s="249"/>
      <c r="H895" s="249"/>
      <c r="I895" s="249"/>
      <c r="J895" s="249"/>
      <c r="K895" s="249"/>
      <c r="L895" s="249"/>
      <c r="M895" s="255"/>
    </row>
    <row r="896" spans="1:13" ht="12.75">
      <c r="A896" s="256"/>
      <c r="B896" s="249"/>
      <c r="C896" s="249"/>
      <c r="D896" s="249"/>
      <c r="E896" s="249"/>
      <c r="F896" s="249"/>
      <c r="G896" s="249"/>
      <c r="H896" s="249"/>
      <c r="I896" s="249"/>
      <c r="J896" s="249"/>
      <c r="K896" s="249"/>
      <c r="L896" s="249"/>
      <c r="M896" s="255"/>
    </row>
    <row r="897" spans="1:13" ht="12.75">
      <c r="A897" s="256"/>
      <c r="B897" s="249"/>
      <c r="C897" s="249"/>
      <c r="D897" s="249"/>
      <c r="E897" s="249"/>
      <c r="F897" s="249"/>
      <c r="G897" s="249"/>
      <c r="H897" s="249"/>
      <c r="I897" s="249"/>
      <c r="J897" s="249"/>
      <c r="K897" s="249"/>
      <c r="L897" s="249"/>
      <c r="M897" s="255"/>
    </row>
    <row r="898" spans="1:13" ht="12.75">
      <c r="A898" s="256"/>
      <c r="B898" s="249"/>
      <c r="C898" s="249"/>
      <c r="D898" s="249"/>
      <c r="E898" s="249"/>
      <c r="F898" s="249"/>
      <c r="G898" s="249"/>
      <c r="H898" s="249"/>
      <c r="I898" s="249"/>
      <c r="J898" s="249"/>
      <c r="K898" s="249"/>
      <c r="L898" s="249"/>
      <c r="M898" s="255"/>
    </row>
    <row r="899" spans="1:13" ht="12.75">
      <c r="A899" s="256"/>
      <c r="B899" s="249"/>
      <c r="C899" s="249"/>
      <c r="D899" s="249"/>
      <c r="E899" s="249"/>
      <c r="F899" s="249"/>
      <c r="G899" s="249"/>
      <c r="H899" s="249"/>
      <c r="I899" s="249"/>
      <c r="J899" s="249"/>
      <c r="K899" s="249"/>
      <c r="L899" s="249"/>
      <c r="M899" s="255"/>
    </row>
    <row r="900" spans="1:13" ht="12.75">
      <c r="A900" s="256"/>
      <c r="B900" s="249"/>
      <c r="C900" s="249"/>
      <c r="D900" s="249"/>
      <c r="E900" s="249"/>
      <c r="F900" s="249"/>
      <c r="G900" s="249"/>
      <c r="H900" s="249"/>
      <c r="I900" s="249"/>
      <c r="J900" s="249"/>
      <c r="K900" s="249"/>
      <c r="L900" s="249"/>
      <c r="M900" s="255"/>
    </row>
    <row r="901" spans="1:13" ht="12.75">
      <c r="A901" s="256"/>
      <c r="B901" s="249"/>
      <c r="C901" s="249"/>
      <c r="D901" s="249"/>
      <c r="E901" s="249"/>
      <c r="F901" s="249"/>
      <c r="G901" s="249"/>
      <c r="H901" s="249"/>
      <c r="I901" s="249"/>
      <c r="J901" s="249"/>
      <c r="K901" s="249"/>
      <c r="L901" s="249"/>
      <c r="M901" s="255"/>
    </row>
    <row r="902" spans="1:13" ht="12.75">
      <c r="A902" s="256"/>
      <c r="B902" s="249"/>
      <c r="C902" s="249"/>
      <c r="D902" s="249"/>
      <c r="E902" s="249"/>
      <c r="F902" s="249"/>
      <c r="G902" s="249"/>
      <c r="H902" s="249"/>
      <c r="I902" s="249"/>
      <c r="J902" s="249"/>
      <c r="K902" s="249"/>
      <c r="L902" s="249"/>
      <c r="M902" s="255"/>
    </row>
    <row r="903" spans="1:13" ht="12.75">
      <c r="A903" s="256"/>
      <c r="B903" s="249"/>
      <c r="C903" s="249"/>
      <c r="D903" s="249"/>
      <c r="E903" s="249"/>
      <c r="F903" s="249"/>
      <c r="G903" s="249"/>
      <c r="H903" s="249"/>
      <c r="I903" s="249"/>
      <c r="J903" s="249"/>
      <c r="K903" s="249"/>
      <c r="L903" s="249"/>
      <c r="M903" s="255"/>
    </row>
    <row r="904" spans="1:13" ht="12.75">
      <c r="A904" s="256"/>
      <c r="B904" s="249"/>
      <c r="C904" s="249"/>
      <c r="D904" s="249"/>
      <c r="E904" s="249"/>
      <c r="F904" s="249"/>
      <c r="G904" s="249"/>
      <c r="H904" s="249"/>
      <c r="I904" s="249"/>
      <c r="J904" s="249"/>
      <c r="K904" s="249"/>
      <c r="L904" s="249"/>
      <c r="M904" s="255"/>
    </row>
    <row r="905" spans="1:13" ht="12.75">
      <c r="A905" s="256"/>
      <c r="B905" s="249"/>
      <c r="C905" s="249"/>
      <c r="D905" s="249"/>
      <c r="E905" s="249"/>
      <c r="F905" s="249"/>
      <c r="G905" s="249"/>
      <c r="H905" s="249"/>
      <c r="I905" s="249"/>
      <c r="J905" s="249"/>
      <c r="K905" s="249"/>
      <c r="L905" s="249"/>
      <c r="M905" s="255"/>
    </row>
    <row r="906" spans="1:13" ht="12.75">
      <c r="A906" s="256"/>
      <c r="B906" s="249"/>
      <c r="C906" s="249"/>
      <c r="D906" s="249"/>
      <c r="E906" s="249"/>
      <c r="F906" s="249"/>
      <c r="G906" s="249"/>
      <c r="H906" s="249"/>
      <c r="I906" s="249"/>
      <c r="J906" s="249"/>
      <c r="K906" s="249"/>
      <c r="L906" s="249"/>
      <c r="M906" s="255"/>
    </row>
    <row r="907" spans="1:13" ht="12.75">
      <c r="A907" s="256"/>
      <c r="B907" s="249"/>
      <c r="C907" s="249"/>
      <c r="D907" s="249"/>
      <c r="E907" s="249"/>
      <c r="F907" s="249"/>
      <c r="G907" s="249"/>
      <c r="H907" s="249"/>
      <c r="I907" s="249"/>
      <c r="J907" s="249"/>
      <c r="K907" s="249"/>
      <c r="L907" s="249"/>
      <c r="M907" s="255"/>
    </row>
    <row r="908" spans="1:13" ht="12.75">
      <c r="A908" s="256"/>
      <c r="B908" s="249"/>
      <c r="C908" s="249"/>
      <c r="D908" s="249"/>
      <c r="E908" s="249"/>
      <c r="F908" s="249"/>
      <c r="G908" s="249"/>
      <c r="H908" s="249"/>
      <c r="I908" s="249"/>
      <c r="J908" s="249"/>
      <c r="K908" s="249"/>
      <c r="L908" s="249"/>
      <c r="M908" s="255"/>
    </row>
    <row r="909" spans="1:13" ht="12.75">
      <c r="A909" s="256"/>
      <c r="B909" s="249"/>
      <c r="C909" s="249"/>
      <c r="D909" s="249"/>
      <c r="E909" s="249"/>
      <c r="F909" s="249"/>
      <c r="G909" s="249"/>
      <c r="H909" s="249"/>
      <c r="I909" s="249"/>
      <c r="J909" s="249"/>
      <c r="K909" s="249"/>
      <c r="L909" s="249"/>
      <c r="M909" s="255"/>
    </row>
    <row r="910" spans="1:13" ht="12.75">
      <c r="A910" s="256"/>
      <c r="B910" s="249"/>
      <c r="C910" s="249"/>
      <c r="D910" s="249"/>
      <c r="E910" s="249"/>
      <c r="F910" s="249"/>
      <c r="G910" s="249"/>
      <c r="H910" s="249"/>
      <c r="I910" s="249"/>
      <c r="J910" s="249"/>
      <c r="K910" s="249"/>
      <c r="L910" s="249"/>
      <c r="M910" s="255"/>
    </row>
    <row r="911" spans="1:13" ht="12.75">
      <c r="A911" s="256"/>
      <c r="B911" s="249"/>
      <c r="C911" s="249"/>
      <c r="D911" s="249"/>
      <c r="E911" s="249"/>
      <c r="F911" s="249"/>
      <c r="G911" s="249"/>
      <c r="H911" s="249"/>
      <c r="I911" s="249"/>
      <c r="J911" s="249"/>
      <c r="K911" s="249"/>
      <c r="L911" s="249"/>
      <c r="M911" s="255"/>
    </row>
    <row r="912" spans="1:13" ht="12.75">
      <c r="A912" s="256"/>
      <c r="B912" s="249"/>
      <c r="C912" s="249"/>
      <c r="D912" s="249"/>
      <c r="E912" s="249"/>
      <c r="F912" s="249"/>
      <c r="G912" s="249"/>
      <c r="H912" s="249"/>
      <c r="I912" s="249"/>
      <c r="J912" s="249"/>
      <c r="K912" s="249"/>
      <c r="L912" s="249"/>
      <c r="M912" s="255"/>
    </row>
    <row r="913" spans="1:13" ht="12.75">
      <c r="A913" s="256"/>
      <c r="B913" s="249"/>
      <c r="C913" s="249"/>
      <c r="D913" s="249"/>
      <c r="E913" s="249"/>
      <c r="F913" s="249"/>
      <c r="G913" s="249"/>
      <c r="H913" s="249"/>
      <c r="I913" s="249"/>
      <c r="J913" s="249"/>
      <c r="K913" s="249"/>
      <c r="L913" s="249"/>
      <c r="M913" s="255"/>
    </row>
    <row r="914" spans="1:13" ht="12.75">
      <c r="A914" s="256"/>
      <c r="B914" s="249"/>
      <c r="C914" s="249"/>
      <c r="D914" s="249"/>
      <c r="E914" s="249"/>
      <c r="F914" s="249"/>
      <c r="G914" s="249"/>
      <c r="H914" s="249"/>
      <c r="I914" s="249"/>
      <c r="J914" s="249"/>
      <c r="K914" s="249"/>
      <c r="L914" s="249"/>
      <c r="M914" s="255"/>
    </row>
    <row r="915" spans="1:13" ht="12.75">
      <c r="A915" s="256"/>
      <c r="B915" s="249"/>
      <c r="C915" s="249"/>
      <c r="D915" s="249"/>
      <c r="E915" s="249"/>
      <c r="F915" s="249"/>
      <c r="G915" s="249"/>
      <c r="H915" s="249"/>
      <c r="I915" s="249"/>
      <c r="J915" s="249"/>
      <c r="K915" s="249"/>
      <c r="L915" s="249"/>
      <c r="M915" s="255"/>
    </row>
    <row r="916" spans="1:13" ht="12.75">
      <c r="A916" s="256"/>
      <c r="B916" s="249"/>
      <c r="C916" s="249"/>
      <c r="D916" s="249"/>
      <c r="E916" s="249"/>
      <c r="F916" s="249"/>
      <c r="G916" s="249"/>
      <c r="H916" s="249"/>
      <c r="I916" s="249"/>
      <c r="J916" s="249"/>
      <c r="K916" s="249"/>
      <c r="L916" s="249"/>
      <c r="M916" s="255"/>
    </row>
    <row r="917" spans="1:13" ht="12.75">
      <c r="A917" s="256"/>
      <c r="B917" s="249"/>
      <c r="C917" s="249"/>
      <c r="D917" s="249"/>
      <c r="E917" s="249"/>
      <c r="F917" s="249"/>
      <c r="G917" s="249"/>
      <c r="H917" s="249"/>
      <c r="I917" s="249"/>
      <c r="J917" s="249"/>
      <c r="K917" s="249"/>
      <c r="L917" s="249"/>
      <c r="M917" s="255"/>
    </row>
    <row r="918" spans="1:13" ht="12.75">
      <c r="A918" s="256"/>
      <c r="B918" s="249"/>
      <c r="C918" s="249"/>
      <c r="D918" s="249"/>
      <c r="E918" s="249"/>
      <c r="F918" s="249"/>
      <c r="G918" s="249"/>
      <c r="H918" s="249"/>
      <c r="I918" s="249"/>
      <c r="J918" s="249"/>
      <c r="K918" s="249"/>
      <c r="L918" s="249"/>
      <c r="M918" s="255"/>
    </row>
    <row r="919" spans="1:13" ht="12.75">
      <c r="A919" s="256"/>
      <c r="B919" s="249"/>
      <c r="C919" s="249"/>
      <c r="D919" s="249"/>
      <c r="E919" s="249"/>
      <c r="F919" s="249"/>
      <c r="G919" s="249"/>
      <c r="H919" s="249"/>
      <c r="I919" s="249"/>
      <c r="J919" s="249"/>
      <c r="K919" s="249"/>
      <c r="L919" s="249"/>
      <c r="M919" s="255"/>
    </row>
    <row r="920" spans="1:13" ht="12.75">
      <c r="A920" s="256"/>
      <c r="B920" s="249"/>
      <c r="C920" s="249"/>
      <c r="D920" s="249"/>
      <c r="E920" s="249"/>
      <c r="F920" s="249"/>
      <c r="G920" s="249"/>
      <c r="H920" s="249"/>
      <c r="I920" s="249"/>
      <c r="J920" s="249"/>
      <c r="K920" s="249"/>
      <c r="L920" s="249"/>
      <c r="M920" s="255"/>
    </row>
    <row r="921" spans="1:13" ht="12.75">
      <c r="A921" s="256"/>
      <c r="B921" s="249"/>
      <c r="C921" s="249"/>
      <c r="D921" s="249"/>
      <c r="E921" s="249"/>
      <c r="F921" s="249"/>
      <c r="G921" s="249"/>
      <c r="H921" s="249"/>
      <c r="I921" s="249"/>
      <c r="J921" s="249"/>
      <c r="K921" s="249"/>
      <c r="L921" s="249"/>
      <c r="M921" s="255"/>
    </row>
    <row r="922" spans="1:13" ht="12.75">
      <c r="A922" s="256"/>
      <c r="B922" s="249"/>
      <c r="C922" s="249"/>
      <c r="D922" s="249"/>
      <c r="E922" s="249"/>
      <c r="F922" s="249"/>
      <c r="G922" s="249"/>
      <c r="H922" s="249"/>
      <c r="I922" s="249"/>
      <c r="J922" s="249"/>
      <c r="K922" s="249"/>
      <c r="L922" s="249"/>
      <c r="M922" s="255"/>
    </row>
    <row r="923" spans="1:13" ht="12.75">
      <c r="A923" s="256"/>
      <c r="B923" s="249"/>
      <c r="C923" s="249"/>
      <c r="D923" s="249"/>
      <c r="E923" s="249"/>
      <c r="F923" s="249"/>
      <c r="G923" s="249"/>
      <c r="H923" s="249"/>
      <c r="I923" s="249"/>
      <c r="J923" s="249"/>
      <c r="K923" s="249"/>
      <c r="L923" s="249"/>
      <c r="M923" s="255"/>
    </row>
    <row r="924" spans="1:13" ht="12.75">
      <c r="A924" s="256"/>
      <c r="B924" s="249"/>
      <c r="C924" s="249"/>
      <c r="D924" s="249"/>
      <c r="E924" s="249"/>
      <c r="F924" s="249"/>
      <c r="G924" s="249"/>
      <c r="H924" s="249"/>
      <c r="I924" s="249"/>
      <c r="J924" s="249"/>
      <c r="K924" s="249"/>
      <c r="L924" s="249"/>
      <c r="M924" s="255"/>
    </row>
    <row r="925" spans="1:13" ht="12.75">
      <c r="A925" s="256"/>
      <c r="B925" s="249"/>
      <c r="C925" s="249"/>
      <c r="D925" s="249"/>
      <c r="E925" s="249"/>
      <c r="F925" s="249"/>
      <c r="G925" s="249"/>
      <c r="H925" s="249"/>
      <c r="I925" s="249"/>
      <c r="J925" s="249"/>
      <c r="K925" s="249"/>
      <c r="L925" s="249"/>
      <c r="M925" s="255"/>
    </row>
    <row r="926" spans="1:13" ht="12.75">
      <c r="A926" s="256"/>
      <c r="B926" s="249"/>
      <c r="C926" s="249"/>
      <c r="D926" s="249"/>
      <c r="E926" s="249"/>
      <c r="F926" s="249"/>
      <c r="G926" s="249"/>
      <c r="H926" s="249"/>
      <c r="I926" s="249"/>
      <c r="J926" s="249"/>
      <c r="K926" s="249"/>
      <c r="L926" s="249"/>
      <c r="M926" s="255"/>
    </row>
    <row r="927" spans="1:13" ht="12.75">
      <c r="A927" s="256"/>
      <c r="B927" s="249"/>
      <c r="C927" s="249"/>
      <c r="D927" s="249"/>
      <c r="E927" s="249"/>
      <c r="F927" s="249"/>
      <c r="G927" s="249"/>
      <c r="H927" s="249"/>
      <c r="I927" s="249"/>
      <c r="J927" s="249"/>
      <c r="K927" s="249"/>
      <c r="L927" s="249"/>
      <c r="M927" s="255"/>
    </row>
    <row r="928" spans="1:13" ht="12.75">
      <c r="A928" s="256"/>
      <c r="B928" s="249"/>
      <c r="C928" s="249"/>
      <c r="D928" s="249"/>
      <c r="E928" s="249"/>
      <c r="F928" s="249"/>
      <c r="G928" s="249"/>
      <c r="H928" s="249"/>
      <c r="I928" s="249"/>
      <c r="J928" s="249"/>
      <c r="K928" s="249"/>
      <c r="L928" s="249"/>
      <c r="M928" s="255"/>
    </row>
    <row r="929" spans="1:13" ht="12.75">
      <c r="A929" s="256"/>
      <c r="B929" s="249"/>
      <c r="C929" s="249"/>
      <c r="D929" s="249"/>
      <c r="E929" s="249"/>
      <c r="F929" s="249"/>
      <c r="G929" s="249"/>
      <c r="H929" s="249"/>
      <c r="I929" s="249"/>
      <c r="J929" s="249"/>
      <c r="K929" s="249"/>
      <c r="L929" s="249"/>
      <c r="M929" s="255"/>
    </row>
    <row r="930" spans="1:13" ht="12.75">
      <c r="A930" s="256"/>
      <c r="B930" s="249"/>
      <c r="C930" s="249"/>
      <c r="D930" s="249"/>
      <c r="E930" s="249"/>
      <c r="F930" s="249"/>
      <c r="G930" s="249"/>
      <c r="H930" s="249"/>
      <c r="I930" s="249"/>
      <c r="J930" s="249"/>
      <c r="K930" s="249"/>
      <c r="L930" s="249"/>
      <c r="M930" s="255"/>
    </row>
    <row r="931" spans="1:13" ht="12.75">
      <c r="A931" s="256"/>
      <c r="B931" s="249"/>
      <c r="C931" s="249"/>
      <c r="D931" s="249"/>
      <c r="E931" s="249"/>
      <c r="F931" s="249"/>
      <c r="G931" s="249"/>
      <c r="H931" s="249"/>
      <c r="I931" s="249"/>
      <c r="J931" s="249"/>
      <c r="K931" s="249"/>
      <c r="L931" s="249"/>
      <c r="M931" s="255"/>
    </row>
    <row r="932" spans="1:13" ht="12.75">
      <c r="A932" s="256"/>
      <c r="B932" s="249"/>
      <c r="C932" s="249"/>
      <c r="D932" s="249"/>
      <c r="E932" s="249"/>
      <c r="F932" s="249"/>
      <c r="G932" s="249"/>
      <c r="H932" s="249"/>
      <c r="I932" s="249"/>
      <c r="J932" s="249"/>
      <c r="K932" s="249"/>
      <c r="L932" s="249"/>
      <c r="M932" s="255"/>
    </row>
    <row r="933" spans="1:13" ht="12.75">
      <c r="A933" s="256"/>
      <c r="B933" s="249"/>
      <c r="C933" s="249"/>
      <c r="D933" s="249"/>
      <c r="E933" s="249"/>
      <c r="F933" s="249"/>
      <c r="G933" s="249"/>
      <c r="H933" s="249"/>
      <c r="I933" s="249"/>
      <c r="J933" s="249"/>
      <c r="K933" s="249"/>
      <c r="L933" s="249"/>
      <c r="M933" s="255"/>
    </row>
    <row r="934" spans="1:13" ht="12.75">
      <c r="A934" s="256"/>
      <c r="B934" s="249"/>
      <c r="C934" s="249"/>
      <c r="D934" s="249"/>
      <c r="E934" s="249"/>
      <c r="F934" s="249"/>
      <c r="G934" s="249"/>
      <c r="H934" s="249"/>
      <c r="I934" s="249"/>
      <c r="J934" s="249"/>
      <c r="K934" s="249"/>
      <c r="L934" s="249"/>
      <c r="M934" s="255"/>
    </row>
    <row r="935" spans="1:13" ht="12.75">
      <c r="A935" s="256"/>
      <c r="B935" s="249"/>
      <c r="C935" s="249"/>
      <c r="D935" s="249"/>
      <c r="E935" s="249"/>
      <c r="F935" s="249"/>
      <c r="G935" s="249"/>
      <c r="H935" s="249"/>
      <c r="I935" s="249"/>
      <c r="J935" s="249"/>
      <c r="K935" s="249"/>
      <c r="L935" s="249"/>
      <c r="M935" s="255"/>
    </row>
    <row r="936" spans="1:13" ht="12.75">
      <c r="A936" s="256"/>
      <c r="B936" s="249"/>
      <c r="C936" s="249"/>
      <c r="D936" s="249"/>
      <c r="E936" s="249"/>
      <c r="F936" s="249"/>
      <c r="G936" s="249"/>
      <c r="H936" s="249"/>
      <c r="I936" s="249"/>
      <c r="J936" s="249"/>
      <c r="K936" s="249"/>
      <c r="L936" s="249"/>
      <c r="M936" s="255"/>
    </row>
    <row r="937" spans="1:13" ht="12.75">
      <c r="A937" s="256"/>
      <c r="B937" s="249"/>
      <c r="C937" s="249"/>
      <c r="D937" s="249"/>
      <c r="E937" s="249"/>
      <c r="F937" s="249"/>
      <c r="G937" s="249"/>
      <c r="H937" s="249"/>
      <c r="I937" s="249"/>
      <c r="J937" s="249"/>
      <c r="K937" s="249"/>
      <c r="L937" s="249"/>
      <c r="M937" s="255"/>
    </row>
    <row r="938" spans="1:13" ht="12.75">
      <c r="A938" s="256"/>
      <c r="B938" s="249"/>
      <c r="C938" s="249"/>
      <c r="D938" s="249"/>
      <c r="E938" s="249"/>
      <c r="F938" s="249"/>
      <c r="G938" s="249"/>
      <c r="H938" s="249"/>
      <c r="I938" s="249"/>
      <c r="J938" s="249"/>
      <c r="K938" s="249"/>
      <c r="L938" s="249"/>
      <c r="M938" s="255"/>
    </row>
    <row r="939" spans="1:13" ht="12.75">
      <c r="A939" s="256"/>
      <c r="B939" s="249"/>
      <c r="C939" s="249"/>
      <c r="D939" s="249"/>
      <c r="E939" s="249"/>
      <c r="F939" s="249"/>
      <c r="G939" s="249"/>
      <c r="H939" s="249"/>
      <c r="I939" s="249"/>
      <c r="J939" s="249"/>
      <c r="K939" s="249"/>
      <c r="L939" s="249"/>
      <c r="M939" s="255"/>
    </row>
    <row r="940" spans="1:13" ht="12.75">
      <c r="A940" s="256"/>
      <c r="B940" s="249"/>
      <c r="C940" s="249"/>
      <c r="D940" s="249"/>
      <c r="E940" s="249"/>
      <c r="F940" s="249"/>
      <c r="G940" s="249"/>
      <c r="H940" s="249"/>
      <c r="I940" s="249"/>
      <c r="J940" s="249"/>
      <c r="K940" s="249"/>
      <c r="L940" s="249"/>
      <c r="M940" s="255"/>
    </row>
    <row r="941" spans="1:13" ht="12.75">
      <c r="A941" s="256"/>
      <c r="B941" s="249"/>
      <c r="C941" s="249"/>
      <c r="D941" s="249"/>
      <c r="E941" s="249"/>
      <c r="F941" s="249"/>
      <c r="G941" s="249"/>
      <c r="H941" s="249"/>
      <c r="I941" s="249"/>
      <c r="J941" s="249"/>
      <c r="K941" s="249"/>
      <c r="L941" s="249"/>
      <c r="M941" s="255"/>
    </row>
    <row r="942" spans="1:13" ht="12.75">
      <c r="A942" s="256"/>
      <c r="B942" s="249"/>
      <c r="C942" s="249"/>
      <c r="D942" s="249"/>
      <c r="E942" s="249"/>
      <c r="F942" s="249"/>
      <c r="G942" s="249"/>
      <c r="H942" s="249"/>
      <c r="I942" s="249"/>
      <c r="J942" s="249"/>
      <c r="K942" s="249"/>
      <c r="L942" s="249"/>
      <c r="M942" s="255"/>
    </row>
    <row r="943" spans="1:13" ht="12.75">
      <c r="A943" s="256"/>
      <c r="B943" s="249"/>
      <c r="C943" s="249"/>
      <c r="D943" s="249"/>
      <c r="E943" s="249"/>
      <c r="F943" s="249"/>
      <c r="G943" s="249"/>
      <c r="H943" s="249"/>
      <c r="I943" s="249"/>
      <c r="J943" s="249"/>
      <c r="K943" s="249"/>
      <c r="L943" s="249"/>
      <c r="M943" s="255"/>
    </row>
    <row r="944" spans="1:13" ht="12.75">
      <c r="A944" s="256"/>
      <c r="B944" s="249"/>
      <c r="C944" s="249"/>
      <c r="D944" s="249"/>
      <c r="E944" s="249"/>
      <c r="F944" s="249"/>
      <c r="G944" s="249"/>
      <c r="H944" s="249"/>
      <c r="I944" s="249"/>
      <c r="J944" s="249"/>
      <c r="K944" s="249"/>
      <c r="L944" s="249"/>
      <c r="M944" s="255"/>
    </row>
    <row r="945" spans="1:13" ht="12.75">
      <c r="A945" s="256"/>
      <c r="B945" s="249"/>
      <c r="C945" s="249"/>
      <c r="D945" s="249"/>
      <c r="E945" s="249"/>
      <c r="F945" s="249"/>
      <c r="G945" s="249"/>
      <c r="H945" s="249"/>
      <c r="I945" s="249"/>
      <c r="J945" s="249"/>
      <c r="K945" s="249"/>
      <c r="L945" s="249"/>
      <c r="M945" s="255"/>
    </row>
    <row r="946" spans="1:13" ht="12.75">
      <c r="A946" s="256"/>
      <c r="B946" s="249"/>
      <c r="C946" s="249"/>
      <c r="D946" s="249"/>
      <c r="E946" s="249"/>
      <c r="F946" s="249"/>
      <c r="G946" s="249"/>
      <c r="H946" s="249"/>
      <c r="I946" s="249"/>
      <c r="J946" s="249"/>
      <c r="K946" s="249"/>
      <c r="L946" s="249"/>
      <c r="M946" s="255"/>
    </row>
    <row r="947" spans="1:13" ht="12.75">
      <c r="A947" s="256"/>
      <c r="B947" s="249"/>
      <c r="C947" s="249"/>
      <c r="D947" s="249"/>
      <c r="E947" s="249"/>
      <c r="F947" s="249"/>
      <c r="G947" s="249"/>
      <c r="H947" s="249"/>
      <c r="I947" s="249"/>
      <c r="J947" s="249"/>
      <c r="K947" s="249"/>
      <c r="L947" s="249"/>
      <c r="M947" s="255"/>
    </row>
    <row r="948" spans="1:13" ht="12.75">
      <c r="A948" s="256"/>
      <c r="B948" s="249"/>
      <c r="C948" s="249"/>
      <c r="D948" s="249"/>
      <c r="E948" s="249"/>
      <c r="F948" s="249"/>
      <c r="G948" s="249"/>
      <c r="H948" s="249"/>
      <c r="I948" s="249"/>
      <c r="J948" s="249"/>
      <c r="K948" s="249"/>
      <c r="L948" s="249"/>
      <c r="M948" s="255"/>
    </row>
    <row r="949" spans="1:13" ht="12.75">
      <c r="A949" s="256"/>
      <c r="B949" s="249"/>
      <c r="C949" s="249"/>
      <c r="D949" s="249"/>
      <c r="E949" s="249"/>
      <c r="F949" s="249"/>
      <c r="G949" s="249"/>
      <c r="H949" s="249"/>
      <c r="I949" s="249"/>
      <c r="J949" s="249"/>
      <c r="K949" s="249"/>
      <c r="L949" s="249"/>
      <c r="M949" s="255"/>
    </row>
    <row r="950" spans="1:13" ht="12.75">
      <c r="A950" s="256"/>
      <c r="B950" s="249"/>
      <c r="C950" s="249"/>
      <c r="D950" s="249"/>
      <c r="E950" s="249"/>
      <c r="F950" s="249"/>
      <c r="G950" s="249"/>
      <c r="H950" s="249"/>
      <c r="I950" s="249"/>
      <c r="J950" s="249"/>
      <c r="K950" s="249"/>
      <c r="L950" s="249"/>
      <c r="M950" s="255"/>
    </row>
    <row r="951" spans="1:13" ht="12.75">
      <c r="A951" s="256"/>
      <c r="B951" s="249"/>
      <c r="C951" s="249"/>
      <c r="D951" s="249"/>
      <c r="E951" s="249"/>
      <c r="F951" s="249"/>
      <c r="G951" s="249"/>
      <c r="H951" s="249"/>
      <c r="I951" s="249"/>
      <c r="J951" s="249"/>
      <c r="K951" s="249"/>
      <c r="L951" s="249"/>
      <c r="M951" s="255"/>
    </row>
    <row r="952" spans="1:13" ht="12.75">
      <c r="A952" s="256"/>
      <c r="B952" s="249"/>
      <c r="C952" s="249"/>
      <c r="D952" s="249"/>
      <c r="E952" s="249"/>
      <c r="F952" s="249"/>
      <c r="G952" s="249"/>
      <c r="H952" s="249"/>
      <c r="I952" s="249"/>
      <c r="J952" s="249"/>
      <c r="K952" s="249"/>
      <c r="L952" s="249"/>
      <c r="M952" s="255"/>
    </row>
    <row r="953" spans="1:13" ht="12.75">
      <c r="A953" s="256"/>
      <c r="B953" s="249"/>
      <c r="C953" s="249"/>
      <c r="D953" s="249"/>
      <c r="E953" s="249"/>
      <c r="F953" s="249"/>
      <c r="G953" s="249"/>
      <c r="H953" s="249"/>
      <c r="I953" s="249"/>
      <c r="J953" s="249"/>
      <c r="K953" s="249"/>
      <c r="L953" s="249"/>
      <c r="M953" s="255"/>
    </row>
    <row r="954" spans="1:13" ht="12.75">
      <c r="A954" s="256"/>
      <c r="B954" s="249"/>
      <c r="C954" s="249"/>
      <c r="D954" s="249"/>
      <c r="E954" s="249"/>
      <c r="F954" s="249"/>
      <c r="G954" s="249"/>
      <c r="H954" s="249"/>
      <c r="I954" s="249"/>
      <c r="J954" s="249"/>
      <c r="K954" s="249"/>
      <c r="L954" s="249"/>
      <c r="M954" s="255"/>
    </row>
    <row r="955" spans="1:13" ht="12.75">
      <c r="A955" s="256"/>
      <c r="B955" s="249"/>
      <c r="C955" s="249"/>
      <c r="D955" s="249"/>
      <c r="E955" s="249"/>
      <c r="F955" s="249"/>
      <c r="G955" s="249"/>
      <c r="H955" s="249"/>
      <c r="I955" s="249"/>
      <c r="J955" s="249"/>
      <c r="K955" s="249"/>
      <c r="L955" s="249"/>
      <c r="M955" s="255"/>
    </row>
    <row r="956" spans="1:13" ht="12.75">
      <c r="A956" s="256"/>
      <c r="B956" s="249"/>
      <c r="C956" s="249"/>
      <c r="D956" s="249"/>
      <c r="E956" s="249"/>
      <c r="F956" s="249"/>
      <c r="G956" s="249"/>
      <c r="H956" s="249"/>
      <c r="I956" s="249"/>
      <c r="J956" s="249"/>
      <c r="K956" s="249"/>
      <c r="L956" s="249"/>
      <c r="M956" s="255"/>
    </row>
    <row r="957" spans="1:13" ht="12.75">
      <c r="A957" s="256"/>
      <c r="B957" s="249"/>
      <c r="C957" s="249"/>
      <c r="D957" s="249"/>
      <c r="E957" s="249"/>
      <c r="F957" s="249"/>
      <c r="G957" s="249"/>
      <c r="H957" s="249"/>
      <c r="I957" s="249"/>
      <c r="J957" s="249"/>
      <c r="K957" s="249"/>
      <c r="L957" s="249"/>
      <c r="M957" s="255"/>
    </row>
    <row r="958" spans="1:13" ht="12.75">
      <c r="A958" s="256"/>
      <c r="B958" s="249"/>
      <c r="C958" s="249"/>
      <c r="D958" s="249"/>
      <c r="E958" s="249"/>
      <c r="F958" s="249"/>
      <c r="G958" s="249"/>
      <c r="H958" s="249"/>
      <c r="I958" s="249"/>
      <c r="J958" s="249"/>
      <c r="K958" s="249"/>
      <c r="L958" s="249"/>
      <c r="M958" s="255"/>
    </row>
    <row r="959" spans="1:13" ht="12.75">
      <c r="A959" s="256"/>
      <c r="B959" s="249"/>
      <c r="C959" s="249"/>
      <c r="D959" s="249"/>
      <c r="E959" s="249"/>
      <c r="F959" s="249"/>
      <c r="G959" s="249"/>
      <c r="H959" s="249"/>
      <c r="I959" s="249"/>
      <c r="J959" s="249"/>
      <c r="K959" s="249"/>
      <c r="L959" s="249"/>
      <c r="M959" s="255"/>
    </row>
    <row r="960" spans="1:13" ht="12.75">
      <c r="A960" s="256"/>
      <c r="B960" s="249"/>
      <c r="C960" s="249"/>
      <c r="D960" s="249"/>
      <c r="E960" s="249"/>
      <c r="F960" s="249"/>
      <c r="G960" s="249"/>
      <c r="H960" s="249"/>
      <c r="I960" s="249"/>
      <c r="J960" s="249"/>
      <c r="K960" s="249"/>
      <c r="L960" s="249"/>
      <c r="M960" s="255"/>
    </row>
    <row r="961" spans="1:13" ht="12.75">
      <c r="A961" s="256"/>
      <c r="B961" s="249"/>
      <c r="C961" s="249"/>
      <c r="D961" s="249"/>
      <c r="E961" s="249"/>
      <c r="F961" s="249"/>
      <c r="G961" s="249"/>
      <c r="H961" s="249"/>
      <c r="I961" s="249"/>
      <c r="J961" s="249"/>
      <c r="K961" s="249"/>
      <c r="L961" s="249"/>
      <c r="M961" s="255"/>
    </row>
    <row r="962" spans="1:13" ht="12.75">
      <c r="A962" s="256"/>
      <c r="B962" s="249"/>
      <c r="C962" s="249"/>
      <c r="D962" s="249"/>
      <c r="E962" s="249"/>
      <c r="F962" s="249"/>
      <c r="G962" s="249"/>
      <c r="H962" s="249"/>
      <c r="I962" s="249"/>
      <c r="J962" s="249"/>
      <c r="K962" s="249"/>
      <c r="L962" s="249"/>
      <c r="M962" s="255"/>
    </row>
    <row r="963" spans="1:13" ht="12.75">
      <c r="A963" s="256"/>
      <c r="B963" s="249"/>
      <c r="C963" s="249"/>
      <c r="D963" s="249"/>
      <c r="E963" s="249"/>
      <c r="F963" s="249"/>
      <c r="G963" s="249"/>
      <c r="H963" s="249"/>
      <c r="I963" s="249"/>
      <c r="J963" s="249"/>
      <c r="K963" s="249"/>
      <c r="L963" s="249"/>
      <c r="M963" s="255"/>
    </row>
    <row r="964" spans="1:13" ht="12.75">
      <c r="A964" s="256"/>
      <c r="B964" s="249"/>
      <c r="C964" s="249"/>
      <c r="D964" s="249"/>
      <c r="E964" s="249"/>
      <c r="F964" s="249"/>
      <c r="G964" s="249"/>
      <c r="H964" s="249"/>
      <c r="I964" s="249"/>
      <c r="J964" s="249"/>
      <c r="K964" s="249"/>
      <c r="L964" s="249"/>
      <c r="M964" s="255"/>
    </row>
    <row r="965" spans="1:13" ht="12.75">
      <c r="A965" s="256"/>
      <c r="B965" s="249"/>
      <c r="C965" s="249"/>
      <c r="D965" s="249"/>
      <c r="E965" s="249"/>
      <c r="F965" s="249"/>
      <c r="G965" s="249"/>
      <c r="H965" s="249"/>
      <c r="I965" s="249"/>
      <c r="J965" s="249"/>
      <c r="K965" s="249"/>
      <c r="L965" s="249"/>
      <c r="M965" s="255"/>
    </row>
    <row r="966" spans="1:13" ht="12.75">
      <c r="A966" s="256"/>
      <c r="B966" s="249"/>
      <c r="C966" s="249"/>
      <c r="D966" s="249"/>
      <c r="E966" s="249"/>
      <c r="F966" s="249"/>
      <c r="G966" s="249"/>
      <c r="H966" s="249"/>
      <c r="I966" s="249"/>
      <c r="J966" s="249"/>
      <c r="K966" s="249"/>
      <c r="L966" s="249"/>
      <c r="M966" s="255"/>
    </row>
    <row r="967" spans="1:13" ht="12.75">
      <c r="A967" s="256"/>
      <c r="B967" s="249"/>
      <c r="C967" s="249"/>
      <c r="D967" s="249"/>
      <c r="E967" s="249"/>
      <c r="F967" s="249"/>
      <c r="G967" s="249"/>
      <c r="H967" s="249"/>
      <c r="I967" s="249"/>
      <c r="J967" s="249"/>
      <c r="K967" s="249"/>
      <c r="L967" s="249"/>
      <c r="M967" s="255"/>
    </row>
    <row r="968" spans="1:13" ht="12.75">
      <c r="A968" s="256"/>
      <c r="B968" s="249"/>
      <c r="C968" s="249"/>
      <c r="D968" s="249"/>
      <c r="E968" s="249"/>
      <c r="F968" s="249"/>
      <c r="G968" s="249"/>
      <c r="H968" s="249"/>
      <c r="I968" s="249"/>
      <c r="J968" s="249"/>
      <c r="K968" s="249"/>
      <c r="L968" s="249"/>
      <c r="M968" s="255"/>
    </row>
    <row r="969" spans="1:13" ht="12.75">
      <c r="A969" s="256"/>
      <c r="B969" s="249"/>
      <c r="C969" s="249"/>
      <c r="D969" s="249"/>
      <c r="E969" s="249"/>
      <c r="F969" s="249"/>
      <c r="G969" s="249"/>
      <c r="H969" s="249"/>
      <c r="I969" s="249"/>
      <c r="J969" s="249"/>
      <c r="K969" s="249"/>
      <c r="L969" s="249"/>
      <c r="M969" s="255"/>
    </row>
    <row r="970" spans="1:13" ht="12.75">
      <c r="A970" s="256"/>
      <c r="B970" s="249"/>
      <c r="C970" s="249"/>
      <c r="D970" s="249"/>
      <c r="E970" s="249"/>
      <c r="F970" s="249"/>
      <c r="G970" s="249"/>
      <c r="H970" s="249"/>
      <c r="I970" s="249"/>
      <c r="J970" s="249"/>
      <c r="K970" s="249"/>
      <c r="L970" s="249"/>
      <c r="M970" s="255"/>
    </row>
    <row r="971" spans="1:13" ht="12.75">
      <c r="A971" s="256"/>
      <c r="B971" s="249"/>
      <c r="C971" s="249"/>
      <c r="D971" s="249"/>
      <c r="E971" s="249"/>
      <c r="F971" s="249"/>
      <c r="G971" s="249"/>
      <c r="H971" s="249"/>
      <c r="I971" s="249"/>
      <c r="J971" s="249"/>
      <c r="K971" s="249"/>
      <c r="L971" s="249"/>
      <c r="M971" s="255"/>
    </row>
    <row r="972" spans="1:13" ht="12.75">
      <c r="A972" s="256"/>
      <c r="B972" s="249"/>
      <c r="C972" s="249"/>
      <c r="D972" s="249"/>
      <c r="E972" s="249"/>
      <c r="F972" s="249"/>
      <c r="G972" s="249"/>
      <c r="H972" s="249"/>
      <c r="I972" s="249"/>
      <c r="J972" s="249"/>
      <c r="K972" s="249"/>
      <c r="L972" s="249"/>
      <c r="M972" s="255"/>
    </row>
    <row r="973" spans="1:13" ht="12.75">
      <c r="A973" s="256"/>
      <c r="B973" s="249"/>
      <c r="C973" s="249"/>
      <c r="D973" s="249"/>
      <c r="E973" s="249"/>
      <c r="F973" s="249"/>
      <c r="G973" s="249"/>
      <c r="H973" s="249"/>
      <c r="I973" s="249"/>
      <c r="J973" s="249"/>
      <c r="K973" s="249"/>
      <c r="L973" s="249"/>
      <c r="M973" s="255"/>
    </row>
    <row r="974" spans="1:13" ht="12.75">
      <c r="A974" s="256"/>
      <c r="B974" s="249"/>
      <c r="C974" s="249"/>
      <c r="D974" s="249"/>
      <c r="E974" s="249"/>
      <c r="F974" s="249"/>
      <c r="G974" s="249"/>
      <c r="H974" s="249"/>
      <c r="I974" s="249"/>
      <c r="J974" s="249"/>
      <c r="K974" s="249"/>
      <c r="L974" s="249"/>
      <c r="M974" s="255"/>
    </row>
    <row r="975" spans="1:13" ht="12.75">
      <c r="A975" s="256"/>
      <c r="B975" s="249"/>
      <c r="C975" s="249"/>
      <c r="D975" s="249"/>
      <c r="E975" s="249"/>
      <c r="F975" s="249"/>
      <c r="G975" s="249"/>
      <c r="H975" s="249"/>
      <c r="I975" s="249"/>
      <c r="J975" s="249"/>
      <c r="K975" s="249"/>
      <c r="L975" s="249"/>
      <c r="M975" s="255"/>
    </row>
    <row r="976" spans="1:13" ht="12.75">
      <c r="A976" s="256"/>
      <c r="B976" s="249"/>
      <c r="C976" s="249"/>
      <c r="D976" s="249"/>
      <c r="E976" s="249"/>
      <c r="F976" s="249"/>
      <c r="G976" s="249"/>
      <c r="H976" s="249"/>
      <c r="I976" s="249"/>
      <c r="J976" s="249"/>
      <c r="K976" s="249"/>
      <c r="L976" s="249"/>
      <c r="M976" s="255"/>
    </row>
    <row r="977" spans="1:13" ht="12.75">
      <c r="A977" s="256"/>
      <c r="B977" s="249"/>
      <c r="C977" s="249"/>
      <c r="D977" s="249"/>
      <c r="E977" s="249"/>
      <c r="F977" s="249"/>
      <c r="G977" s="249"/>
      <c r="H977" s="249"/>
      <c r="I977" s="249"/>
      <c r="J977" s="249"/>
      <c r="K977" s="249"/>
      <c r="L977" s="249"/>
      <c r="M977" s="255"/>
    </row>
    <row r="978" spans="1:13" ht="12.75">
      <c r="A978" s="256"/>
      <c r="B978" s="249"/>
      <c r="C978" s="249"/>
      <c r="D978" s="249"/>
      <c r="E978" s="249"/>
      <c r="F978" s="249"/>
      <c r="G978" s="249"/>
      <c r="H978" s="249"/>
      <c r="I978" s="249"/>
      <c r="J978" s="249"/>
      <c r="K978" s="249"/>
      <c r="L978" s="249"/>
      <c r="M978" s="255"/>
    </row>
    <row r="979" spans="1:13" ht="12.75">
      <c r="A979" s="256"/>
      <c r="B979" s="249"/>
      <c r="C979" s="249"/>
      <c r="D979" s="249"/>
      <c r="E979" s="249"/>
      <c r="F979" s="249"/>
      <c r="G979" s="249"/>
      <c r="H979" s="249"/>
      <c r="I979" s="249"/>
      <c r="J979" s="249"/>
      <c r="K979" s="249"/>
      <c r="L979" s="249"/>
      <c r="M979" s="255"/>
    </row>
    <row r="980" spans="1:13" ht="12.75">
      <c r="A980" s="256"/>
      <c r="B980" s="249"/>
      <c r="C980" s="249"/>
      <c r="D980" s="249"/>
      <c r="E980" s="249"/>
      <c r="F980" s="249"/>
      <c r="G980" s="249"/>
      <c r="H980" s="249"/>
      <c r="I980" s="249"/>
      <c r="J980" s="249"/>
      <c r="K980" s="249"/>
      <c r="L980" s="249"/>
      <c r="M980" s="255"/>
    </row>
    <row r="981" spans="1:13" ht="12.75">
      <c r="A981" s="256"/>
      <c r="B981" s="249"/>
      <c r="C981" s="249"/>
      <c r="D981" s="249"/>
      <c r="E981" s="249"/>
      <c r="F981" s="249"/>
      <c r="G981" s="249"/>
      <c r="H981" s="249"/>
      <c r="I981" s="249"/>
      <c r="J981" s="249"/>
      <c r="K981" s="249"/>
      <c r="L981" s="249"/>
      <c r="M981" s="255"/>
    </row>
    <row r="982" spans="1:13" ht="12.75">
      <c r="A982" s="256"/>
      <c r="B982" s="249"/>
      <c r="C982" s="249"/>
      <c r="D982" s="249"/>
      <c r="E982" s="249"/>
      <c r="F982" s="249"/>
      <c r="G982" s="249"/>
      <c r="H982" s="249"/>
      <c r="I982" s="249"/>
      <c r="J982" s="249"/>
      <c r="K982" s="249"/>
      <c r="L982" s="249"/>
      <c r="M982" s="255"/>
    </row>
    <row r="983" spans="1:13" ht="12.75">
      <c r="A983" s="256"/>
      <c r="B983" s="249"/>
      <c r="C983" s="249"/>
      <c r="D983" s="249"/>
      <c r="E983" s="249"/>
      <c r="F983" s="249"/>
      <c r="G983" s="249"/>
      <c r="H983" s="249"/>
      <c r="I983" s="249"/>
      <c r="J983" s="249"/>
      <c r="K983" s="249"/>
      <c r="L983" s="249"/>
      <c r="M983" s="255"/>
    </row>
    <row r="984" spans="1:13" ht="12.75">
      <c r="A984" s="256"/>
      <c r="B984" s="249"/>
      <c r="C984" s="249"/>
      <c r="D984" s="249"/>
      <c r="E984" s="249"/>
      <c r="F984" s="249"/>
      <c r="G984" s="249"/>
      <c r="H984" s="249"/>
      <c r="I984" s="249"/>
      <c r="J984" s="249"/>
      <c r="K984" s="249"/>
      <c r="L984" s="249"/>
      <c r="M984" s="255"/>
    </row>
    <row r="985" spans="1:13" ht="12.75">
      <c r="A985" s="256"/>
      <c r="B985" s="249"/>
      <c r="C985" s="249"/>
      <c r="D985" s="249"/>
      <c r="E985" s="249"/>
      <c r="F985" s="249"/>
      <c r="G985" s="249"/>
      <c r="H985" s="249"/>
      <c r="I985" s="249"/>
      <c r="J985" s="249"/>
      <c r="K985" s="249"/>
      <c r="L985" s="249"/>
      <c r="M985" s="255"/>
    </row>
    <row r="986" spans="1:13" ht="12.75">
      <c r="A986" s="256"/>
      <c r="B986" s="249"/>
      <c r="C986" s="249"/>
      <c r="D986" s="249"/>
      <c r="E986" s="249"/>
      <c r="F986" s="249"/>
      <c r="G986" s="249"/>
      <c r="H986" s="249"/>
      <c r="I986" s="249"/>
      <c r="J986" s="249"/>
      <c r="K986" s="249"/>
      <c r="L986" s="249"/>
      <c r="M986" s="255"/>
    </row>
    <row r="987" spans="1:13" ht="12.75">
      <c r="A987" s="256"/>
      <c r="B987" s="249"/>
      <c r="C987" s="249"/>
      <c r="D987" s="249"/>
      <c r="E987" s="249"/>
      <c r="F987" s="249"/>
      <c r="G987" s="249"/>
      <c r="H987" s="249"/>
      <c r="I987" s="249"/>
      <c r="J987" s="249"/>
      <c r="K987" s="249"/>
      <c r="L987" s="249"/>
      <c r="M987" s="255"/>
    </row>
    <row r="988" spans="1:13" ht="12.75">
      <c r="A988" s="256"/>
      <c r="B988" s="249"/>
      <c r="C988" s="249"/>
      <c r="D988" s="249"/>
      <c r="E988" s="249"/>
      <c r="F988" s="249"/>
      <c r="G988" s="249"/>
      <c r="H988" s="249"/>
      <c r="I988" s="249"/>
      <c r="J988" s="249"/>
      <c r="K988" s="249"/>
      <c r="L988" s="249"/>
      <c r="M988" s="255"/>
    </row>
    <row r="989" spans="1:13" ht="12.75">
      <c r="A989" s="256"/>
      <c r="B989" s="249"/>
      <c r="C989" s="249"/>
      <c r="D989" s="249"/>
      <c r="E989" s="249"/>
      <c r="F989" s="249"/>
      <c r="G989" s="249"/>
      <c r="H989" s="249"/>
      <c r="I989" s="249"/>
      <c r="J989" s="249"/>
      <c r="K989" s="249"/>
      <c r="L989" s="249"/>
      <c r="M989" s="255"/>
    </row>
    <row r="990" spans="1:13" ht="12.75">
      <c r="A990" s="256"/>
      <c r="B990" s="249"/>
      <c r="C990" s="249"/>
      <c r="D990" s="249"/>
      <c r="E990" s="249"/>
      <c r="F990" s="249"/>
      <c r="G990" s="249"/>
      <c r="H990" s="249"/>
      <c r="I990" s="249"/>
      <c r="J990" s="249"/>
      <c r="K990" s="249"/>
      <c r="L990" s="249"/>
      <c r="M990" s="255"/>
    </row>
    <row r="991" spans="1:13" ht="12.75">
      <c r="A991" s="256"/>
      <c r="B991" s="249"/>
      <c r="C991" s="249"/>
      <c r="D991" s="249"/>
      <c r="E991" s="249"/>
      <c r="F991" s="249"/>
      <c r="G991" s="249"/>
      <c r="H991" s="249"/>
      <c r="I991" s="249"/>
      <c r="J991" s="249"/>
      <c r="K991" s="249"/>
      <c r="L991" s="249"/>
      <c r="M991" s="255"/>
    </row>
    <row r="992" spans="1:13" ht="12.75">
      <c r="A992" s="256"/>
      <c r="B992" s="249"/>
      <c r="C992" s="249"/>
      <c r="D992" s="249"/>
      <c r="E992" s="249"/>
      <c r="F992" s="249"/>
      <c r="G992" s="249"/>
      <c r="H992" s="249"/>
      <c r="I992" s="249"/>
      <c r="J992" s="249"/>
      <c r="K992" s="249"/>
      <c r="L992" s="249"/>
      <c r="M992" s="255"/>
    </row>
    <row r="993" spans="1:13" ht="12.75">
      <c r="A993" s="256"/>
      <c r="B993" s="249"/>
      <c r="C993" s="249"/>
      <c r="D993" s="249"/>
      <c r="E993" s="249"/>
      <c r="F993" s="249"/>
      <c r="G993" s="249"/>
      <c r="H993" s="249"/>
      <c r="I993" s="249"/>
      <c r="J993" s="249"/>
      <c r="K993" s="249"/>
      <c r="L993" s="249"/>
      <c r="M993" s="255"/>
    </row>
    <row r="994" spans="1:13" ht="12.75">
      <c r="A994" s="256"/>
      <c r="B994" s="249"/>
      <c r="C994" s="249"/>
      <c r="D994" s="249"/>
      <c r="E994" s="249"/>
      <c r="F994" s="249"/>
      <c r="G994" s="249"/>
      <c r="H994" s="249"/>
      <c r="I994" s="249"/>
      <c r="J994" s="249"/>
      <c r="K994" s="249"/>
      <c r="L994" s="249"/>
      <c r="M994" s="255"/>
    </row>
    <row r="995" spans="1:13" ht="12.75">
      <c r="A995" s="256"/>
      <c r="B995" s="249"/>
      <c r="C995" s="249"/>
      <c r="D995" s="249"/>
      <c r="E995" s="249"/>
      <c r="F995" s="249"/>
      <c r="G995" s="249"/>
      <c r="H995" s="249"/>
      <c r="I995" s="249"/>
      <c r="J995" s="249"/>
      <c r="K995" s="249"/>
      <c r="L995" s="249"/>
      <c r="M995" s="255"/>
    </row>
    <row r="996" spans="1:13" ht="12.75">
      <c r="A996" s="256"/>
      <c r="B996" s="249"/>
      <c r="C996" s="249"/>
      <c r="D996" s="249"/>
      <c r="E996" s="249"/>
      <c r="F996" s="249"/>
      <c r="G996" s="249"/>
      <c r="H996" s="249"/>
      <c r="I996" s="249"/>
      <c r="J996" s="249"/>
      <c r="K996" s="249"/>
      <c r="L996" s="249"/>
      <c r="M996" s="255"/>
    </row>
    <row r="997" spans="1:13" ht="12.75">
      <c r="A997" s="256"/>
      <c r="B997" s="249"/>
      <c r="C997" s="249"/>
      <c r="D997" s="249"/>
      <c r="E997" s="249"/>
      <c r="F997" s="249"/>
      <c r="G997" s="249"/>
      <c r="H997" s="249"/>
      <c r="I997" s="249"/>
      <c r="J997" s="249"/>
      <c r="K997" s="249"/>
      <c r="L997" s="249"/>
      <c r="M997" s="255"/>
    </row>
    <row r="998" spans="1:13" ht="12.75">
      <c r="A998" s="256"/>
      <c r="B998" s="249"/>
      <c r="C998" s="249"/>
      <c r="D998" s="249"/>
      <c r="E998" s="249"/>
      <c r="F998" s="249"/>
      <c r="G998" s="249"/>
      <c r="H998" s="249"/>
      <c r="I998" s="249"/>
      <c r="J998" s="249"/>
      <c r="K998" s="249"/>
      <c r="L998" s="249"/>
      <c r="M998" s="255"/>
    </row>
    <row r="999" spans="1:13" ht="12.75">
      <c r="A999" s="256"/>
      <c r="B999" s="249"/>
      <c r="C999" s="249"/>
      <c r="D999" s="249"/>
      <c r="E999" s="249"/>
      <c r="F999" s="249"/>
      <c r="G999" s="249"/>
      <c r="H999" s="249"/>
      <c r="I999" s="249"/>
      <c r="J999" s="249"/>
      <c r="K999" s="249"/>
      <c r="L999" s="249"/>
      <c r="M999" s="255"/>
    </row>
    <row r="1000" spans="1:13" ht="12.75">
      <c r="A1000" s="256"/>
      <c r="B1000" s="249"/>
      <c r="C1000" s="249"/>
      <c r="D1000" s="249"/>
      <c r="E1000" s="249"/>
      <c r="F1000" s="249"/>
      <c r="G1000" s="249"/>
      <c r="H1000" s="249"/>
      <c r="I1000" s="249"/>
      <c r="J1000" s="249"/>
      <c r="K1000" s="249"/>
      <c r="L1000" s="249"/>
      <c r="M1000" s="255"/>
    </row>
    <row r="1001" spans="1:13" ht="12.75">
      <c r="A1001" s="256"/>
      <c r="B1001" s="249"/>
      <c r="C1001" s="249"/>
      <c r="D1001" s="249"/>
      <c r="E1001" s="249"/>
      <c r="F1001" s="249"/>
      <c r="G1001" s="249"/>
      <c r="H1001" s="249"/>
      <c r="I1001" s="249"/>
      <c r="J1001" s="249"/>
      <c r="K1001" s="249"/>
      <c r="L1001" s="249"/>
      <c r="M1001" s="255"/>
    </row>
    <row r="1002" spans="1:13" ht="12.75">
      <c r="A1002" s="256"/>
      <c r="B1002" s="249"/>
      <c r="C1002" s="249"/>
      <c r="D1002" s="249"/>
      <c r="E1002" s="249"/>
      <c r="F1002" s="249"/>
      <c r="G1002" s="249"/>
      <c r="H1002" s="249"/>
      <c r="I1002" s="249"/>
      <c r="J1002" s="249"/>
      <c r="K1002" s="249"/>
      <c r="L1002" s="249"/>
      <c r="M1002" s="255"/>
    </row>
    <row r="1003" spans="1:13" ht="12.75">
      <c r="A1003" s="256"/>
      <c r="B1003" s="249"/>
      <c r="C1003" s="249"/>
      <c r="D1003" s="249"/>
      <c r="E1003" s="249"/>
      <c r="F1003" s="249"/>
      <c r="G1003" s="249"/>
      <c r="H1003" s="249"/>
      <c r="I1003" s="249"/>
      <c r="J1003" s="249"/>
      <c r="K1003" s="249"/>
      <c r="L1003" s="249"/>
      <c r="M1003" s="255"/>
    </row>
    <row r="1004" spans="1:13" ht="12.75">
      <c r="A1004" s="256"/>
      <c r="B1004" s="249"/>
      <c r="C1004" s="249"/>
      <c r="D1004" s="249"/>
      <c r="E1004" s="249"/>
      <c r="F1004" s="249"/>
      <c r="G1004" s="249"/>
      <c r="H1004" s="249"/>
      <c r="I1004" s="249"/>
      <c r="J1004" s="249"/>
      <c r="K1004" s="249"/>
      <c r="L1004" s="249"/>
      <c r="M1004" s="255"/>
    </row>
    <row r="1005" spans="1:13" ht="12.75">
      <c r="A1005" s="256"/>
      <c r="B1005" s="249"/>
      <c r="C1005" s="249"/>
      <c r="D1005" s="249"/>
      <c r="E1005" s="249"/>
      <c r="F1005" s="249"/>
      <c r="G1005" s="249"/>
      <c r="H1005" s="249"/>
      <c r="I1005" s="249"/>
      <c r="J1005" s="249"/>
      <c r="K1005" s="249"/>
      <c r="L1005" s="249"/>
      <c r="M1005" s="255"/>
    </row>
    <row r="1006" spans="1:13" ht="12.75">
      <c r="A1006" s="256"/>
      <c r="B1006" s="249"/>
      <c r="C1006" s="249"/>
      <c r="D1006" s="249"/>
      <c r="E1006" s="249"/>
      <c r="F1006" s="249"/>
      <c r="G1006" s="249"/>
      <c r="H1006" s="249"/>
      <c r="I1006" s="249"/>
      <c r="J1006" s="249"/>
      <c r="K1006" s="249"/>
      <c r="L1006" s="249"/>
      <c r="M1006" s="255"/>
    </row>
    <row r="1007" spans="1:13" ht="12.75">
      <c r="A1007" s="256"/>
      <c r="B1007" s="249"/>
      <c r="C1007" s="249"/>
      <c r="D1007" s="249"/>
      <c r="E1007" s="249"/>
      <c r="F1007" s="249"/>
      <c r="G1007" s="249"/>
      <c r="H1007" s="249"/>
      <c r="I1007" s="249"/>
      <c r="J1007" s="249"/>
      <c r="K1007" s="249"/>
      <c r="L1007" s="249"/>
      <c r="M1007" s="255"/>
    </row>
    <row r="1008" spans="1:13" ht="12.75">
      <c r="A1008" s="256"/>
      <c r="B1008" s="249"/>
      <c r="C1008" s="249"/>
      <c r="D1008" s="249"/>
      <c r="E1008" s="249"/>
      <c r="F1008" s="249"/>
      <c r="G1008" s="249"/>
      <c r="H1008" s="249"/>
      <c r="I1008" s="249"/>
      <c r="J1008" s="249"/>
      <c r="K1008" s="249"/>
      <c r="L1008" s="249"/>
      <c r="M1008" s="255"/>
    </row>
    <row r="1009" spans="1:13" ht="12.75">
      <c r="A1009" s="256"/>
      <c r="B1009" s="249"/>
      <c r="C1009" s="249"/>
      <c r="D1009" s="249"/>
      <c r="E1009" s="249"/>
      <c r="F1009" s="249"/>
      <c r="G1009" s="249"/>
      <c r="H1009" s="249"/>
      <c r="I1009" s="249"/>
      <c r="J1009" s="249"/>
      <c r="K1009" s="249"/>
      <c r="L1009" s="249"/>
      <c r="M1009" s="255"/>
    </row>
    <row r="1010" spans="1:13" ht="12.75">
      <c r="A1010" s="256"/>
      <c r="B1010" s="249"/>
      <c r="C1010" s="249"/>
      <c r="D1010" s="249"/>
      <c r="E1010" s="249"/>
      <c r="F1010" s="249"/>
      <c r="G1010" s="249"/>
      <c r="H1010" s="249"/>
      <c r="I1010" s="249"/>
      <c r="J1010" s="249"/>
      <c r="K1010" s="249"/>
      <c r="L1010" s="249"/>
      <c r="M1010" s="255"/>
    </row>
    <row r="1011" spans="1:13" ht="12.75">
      <c r="A1011" s="256"/>
      <c r="B1011" s="249"/>
      <c r="C1011" s="249"/>
      <c r="D1011" s="249"/>
      <c r="E1011" s="249"/>
      <c r="F1011" s="249"/>
      <c r="G1011" s="249"/>
      <c r="H1011" s="249"/>
      <c r="I1011" s="249"/>
      <c r="J1011" s="249"/>
      <c r="K1011" s="249"/>
      <c r="L1011" s="249"/>
      <c r="M1011" s="255"/>
    </row>
    <row r="1012" spans="1:13" ht="12.75">
      <c r="A1012" s="256"/>
      <c r="B1012" s="249"/>
      <c r="C1012" s="249"/>
      <c r="D1012" s="249"/>
      <c r="E1012" s="249"/>
      <c r="F1012" s="249"/>
      <c r="G1012" s="249"/>
      <c r="H1012" s="249"/>
      <c r="I1012" s="249"/>
      <c r="J1012" s="249"/>
      <c r="K1012" s="249"/>
      <c r="L1012" s="249"/>
      <c r="M1012" s="255"/>
    </row>
    <row r="1013" spans="1:13" ht="12.75">
      <c r="A1013" s="256"/>
      <c r="B1013" s="249"/>
      <c r="C1013" s="249"/>
      <c r="D1013" s="249"/>
      <c r="E1013" s="249"/>
      <c r="F1013" s="249"/>
      <c r="G1013" s="249"/>
      <c r="H1013" s="249"/>
      <c r="I1013" s="249"/>
      <c r="J1013" s="249"/>
      <c r="K1013" s="249"/>
      <c r="L1013" s="249"/>
      <c r="M1013" s="255"/>
    </row>
    <row r="1014" spans="1:13" ht="12.75">
      <c r="A1014" s="256"/>
      <c r="B1014" s="249"/>
      <c r="C1014" s="249"/>
      <c r="D1014" s="249"/>
      <c r="E1014" s="249"/>
      <c r="F1014" s="249"/>
      <c r="G1014" s="249"/>
      <c r="H1014" s="249"/>
      <c r="I1014" s="249"/>
      <c r="J1014" s="249"/>
      <c r="K1014" s="249"/>
      <c r="L1014" s="249"/>
      <c r="M1014" s="255"/>
    </row>
    <row r="1015" spans="1:13" ht="12.75">
      <c r="A1015" s="256"/>
      <c r="B1015" s="249"/>
      <c r="C1015" s="249"/>
      <c r="D1015" s="249"/>
      <c r="E1015" s="249"/>
      <c r="F1015" s="249"/>
      <c r="G1015" s="249"/>
      <c r="H1015" s="249"/>
      <c r="I1015" s="249"/>
      <c r="J1015" s="249"/>
      <c r="K1015" s="249"/>
      <c r="L1015" s="249"/>
      <c r="M1015" s="255"/>
    </row>
    <row r="1016" spans="1:13" ht="12.75">
      <c r="A1016" s="256"/>
      <c r="B1016" s="249"/>
      <c r="C1016" s="249"/>
      <c r="D1016" s="249"/>
      <c r="E1016" s="249"/>
      <c r="F1016" s="249"/>
      <c r="G1016" s="249"/>
      <c r="H1016" s="249"/>
      <c r="I1016" s="249"/>
      <c r="J1016" s="249"/>
      <c r="K1016" s="249"/>
      <c r="L1016" s="249"/>
      <c r="M1016" s="255"/>
    </row>
    <row r="1017" spans="1:13" ht="12.75">
      <c r="A1017" s="256"/>
      <c r="B1017" s="249"/>
      <c r="C1017" s="249"/>
      <c r="D1017" s="249"/>
      <c r="E1017" s="249"/>
      <c r="F1017" s="249"/>
      <c r="G1017" s="249"/>
      <c r="H1017" s="249"/>
      <c r="I1017" s="249"/>
      <c r="J1017" s="249"/>
      <c r="K1017" s="249"/>
      <c r="L1017" s="249"/>
      <c r="M1017" s="255"/>
    </row>
    <row r="1018" spans="1:13" ht="12.75">
      <c r="A1018" s="256"/>
      <c r="B1018" s="249"/>
      <c r="C1018" s="249"/>
      <c r="D1018" s="249"/>
      <c r="E1018" s="249"/>
      <c r="F1018" s="249"/>
      <c r="G1018" s="249"/>
      <c r="H1018" s="249"/>
      <c r="I1018" s="249"/>
      <c r="J1018" s="249"/>
      <c r="K1018" s="249"/>
      <c r="L1018" s="249"/>
      <c r="M1018" s="255"/>
    </row>
    <row r="1019" spans="1:13" ht="12.75">
      <c r="A1019" s="256"/>
      <c r="B1019" s="249"/>
      <c r="C1019" s="249"/>
      <c r="D1019" s="249"/>
      <c r="E1019" s="249"/>
      <c r="F1019" s="249"/>
      <c r="G1019" s="249"/>
      <c r="H1019" s="249"/>
      <c r="I1019" s="249"/>
      <c r="J1019" s="249"/>
      <c r="K1019" s="249"/>
      <c r="L1019" s="249"/>
      <c r="M1019" s="255"/>
    </row>
    <row r="1020" spans="1:13" ht="12.75">
      <c r="A1020" s="256"/>
      <c r="B1020" s="249"/>
      <c r="C1020" s="249"/>
      <c r="D1020" s="249"/>
      <c r="E1020" s="249"/>
      <c r="F1020" s="249"/>
      <c r="G1020" s="249"/>
      <c r="H1020" s="249"/>
      <c r="I1020" s="249"/>
      <c r="J1020" s="249"/>
      <c r="K1020" s="249"/>
      <c r="L1020" s="249"/>
      <c r="M1020" s="255"/>
    </row>
    <row r="1021" spans="1:13" ht="12.75">
      <c r="A1021" s="256"/>
      <c r="B1021" s="249"/>
      <c r="C1021" s="249"/>
      <c r="D1021" s="249"/>
      <c r="E1021" s="249"/>
      <c r="F1021" s="249"/>
      <c r="G1021" s="249"/>
      <c r="H1021" s="249"/>
      <c r="I1021" s="249"/>
      <c r="J1021" s="249"/>
      <c r="K1021" s="249"/>
      <c r="L1021" s="249"/>
      <c r="M1021" s="255"/>
    </row>
    <row r="1022" spans="1:13" ht="12.75">
      <c r="A1022" s="256"/>
      <c r="B1022" s="249"/>
      <c r="C1022" s="249"/>
      <c r="D1022" s="249"/>
      <c r="E1022" s="249"/>
      <c r="F1022" s="249"/>
      <c r="G1022" s="249"/>
      <c r="H1022" s="249"/>
      <c r="I1022" s="249"/>
      <c r="J1022" s="249"/>
      <c r="K1022" s="249"/>
      <c r="L1022" s="249"/>
      <c r="M1022" s="255"/>
    </row>
    <row r="1023" spans="1:13" ht="12.75">
      <c r="A1023" s="256"/>
      <c r="B1023" s="249"/>
      <c r="C1023" s="249"/>
      <c r="D1023" s="249"/>
      <c r="E1023" s="249"/>
      <c r="F1023" s="249"/>
      <c r="G1023" s="249"/>
      <c r="H1023" s="249"/>
      <c r="I1023" s="249"/>
      <c r="J1023" s="249"/>
      <c r="K1023" s="249"/>
      <c r="L1023" s="249"/>
      <c r="M1023" s="255"/>
    </row>
    <row r="1024" spans="1:13" ht="12.75">
      <c r="A1024" s="256"/>
      <c r="B1024" s="249"/>
      <c r="C1024" s="249"/>
      <c r="D1024" s="249"/>
      <c r="E1024" s="249"/>
      <c r="F1024" s="249"/>
      <c r="G1024" s="249"/>
      <c r="H1024" s="249"/>
      <c r="I1024" s="249"/>
      <c r="J1024" s="249"/>
      <c r="K1024" s="249"/>
      <c r="L1024" s="249"/>
      <c r="M1024" s="255"/>
    </row>
    <row r="1025" spans="1:13" ht="12.75">
      <c r="A1025" s="256"/>
      <c r="B1025" s="249"/>
      <c r="C1025" s="249"/>
      <c r="D1025" s="249"/>
      <c r="E1025" s="249"/>
      <c r="F1025" s="249"/>
      <c r="G1025" s="249"/>
      <c r="H1025" s="249"/>
      <c r="I1025" s="249"/>
      <c r="J1025" s="249"/>
      <c r="K1025" s="249"/>
      <c r="L1025" s="249"/>
      <c r="M1025" s="255"/>
    </row>
    <row r="1026" spans="1:13" ht="12.75">
      <c r="A1026" s="256"/>
      <c r="B1026" s="249"/>
      <c r="C1026" s="249"/>
      <c r="D1026" s="249"/>
      <c r="E1026" s="249"/>
      <c r="F1026" s="249"/>
      <c r="G1026" s="249"/>
      <c r="H1026" s="249"/>
      <c r="I1026" s="249"/>
      <c r="J1026" s="249"/>
      <c r="K1026" s="249"/>
      <c r="L1026" s="249"/>
      <c r="M1026" s="255"/>
    </row>
    <row r="1027" spans="1:13" ht="12.75">
      <c r="A1027" s="256"/>
      <c r="B1027" s="249"/>
      <c r="C1027" s="249"/>
      <c r="D1027" s="249"/>
      <c r="E1027" s="249"/>
      <c r="F1027" s="249"/>
      <c r="G1027" s="249"/>
      <c r="H1027" s="249"/>
      <c r="I1027" s="249"/>
      <c r="J1027" s="249"/>
      <c r="K1027" s="249"/>
      <c r="L1027" s="249"/>
      <c r="M1027" s="255"/>
    </row>
    <row r="1028" spans="1:13" ht="12.75">
      <c r="A1028" s="256"/>
      <c r="B1028" s="249"/>
      <c r="C1028" s="249"/>
      <c r="D1028" s="249"/>
      <c r="E1028" s="249"/>
      <c r="F1028" s="249"/>
      <c r="G1028" s="249"/>
      <c r="H1028" s="249"/>
      <c r="I1028" s="249"/>
      <c r="J1028" s="249"/>
      <c r="K1028" s="249"/>
      <c r="L1028" s="249"/>
      <c r="M1028" s="255"/>
    </row>
    <row r="1029" spans="1:13" ht="12.75">
      <c r="A1029" s="256"/>
      <c r="B1029" s="249"/>
      <c r="C1029" s="249"/>
      <c r="D1029" s="249"/>
      <c r="E1029" s="249"/>
      <c r="F1029" s="249"/>
      <c r="G1029" s="249"/>
      <c r="H1029" s="249"/>
      <c r="I1029" s="249"/>
      <c r="J1029" s="249"/>
      <c r="K1029" s="249"/>
      <c r="L1029" s="249"/>
      <c r="M1029" s="255"/>
    </row>
    <row r="1030" spans="1:13" ht="12.75">
      <c r="A1030" s="256"/>
      <c r="B1030" s="249"/>
      <c r="C1030" s="249"/>
      <c r="D1030" s="249"/>
      <c r="E1030" s="249"/>
      <c r="F1030" s="249"/>
      <c r="G1030" s="249"/>
      <c r="H1030" s="249"/>
      <c r="I1030" s="249"/>
      <c r="J1030" s="249"/>
      <c r="K1030" s="249"/>
      <c r="L1030" s="249"/>
      <c r="M1030" s="255"/>
    </row>
    <row r="1031" spans="1:13" ht="12.75">
      <c r="A1031" s="256"/>
      <c r="B1031" s="249"/>
      <c r="C1031" s="249"/>
      <c r="D1031" s="249"/>
      <c r="E1031" s="249"/>
      <c r="F1031" s="249"/>
      <c r="G1031" s="249"/>
      <c r="H1031" s="249"/>
      <c r="I1031" s="249"/>
      <c r="J1031" s="249"/>
      <c r="K1031" s="249"/>
      <c r="L1031" s="249"/>
      <c r="M1031" s="255"/>
    </row>
    <row r="1032" spans="1:13" ht="12.75">
      <c r="A1032" s="256"/>
      <c r="B1032" s="249"/>
      <c r="C1032" s="249"/>
      <c r="D1032" s="249"/>
      <c r="E1032" s="249"/>
      <c r="F1032" s="249"/>
      <c r="G1032" s="249"/>
      <c r="H1032" s="249"/>
      <c r="I1032" s="249"/>
      <c r="J1032" s="249"/>
      <c r="K1032" s="249"/>
      <c r="L1032" s="249"/>
      <c r="M1032" s="255"/>
    </row>
    <row r="1033" spans="1:13" ht="12.75">
      <c r="A1033" s="256"/>
      <c r="B1033" s="249"/>
      <c r="C1033" s="249"/>
      <c r="D1033" s="249"/>
      <c r="E1033" s="249"/>
      <c r="F1033" s="249"/>
      <c r="G1033" s="249"/>
      <c r="H1033" s="249"/>
      <c r="I1033" s="249"/>
      <c r="J1033" s="249"/>
      <c r="K1033" s="249"/>
      <c r="L1033" s="249"/>
      <c r="M1033" s="255"/>
    </row>
    <row r="1034" spans="1:13" ht="12.75">
      <c r="A1034" s="256"/>
      <c r="B1034" s="249"/>
      <c r="C1034" s="249"/>
      <c r="D1034" s="249"/>
      <c r="E1034" s="249"/>
      <c r="F1034" s="249"/>
      <c r="G1034" s="249"/>
      <c r="H1034" s="249"/>
      <c r="I1034" s="249"/>
      <c r="J1034" s="249"/>
      <c r="K1034" s="249"/>
      <c r="L1034" s="249"/>
      <c r="M1034" s="255"/>
    </row>
    <row r="1035" spans="1:13" ht="12.75">
      <c r="A1035" s="256"/>
      <c r="B1035" s="249"/>
      <c r="C1035" s="249"/>
      <c r="D1035" s="249"/>
      <c r="E1035" s="249"/>
      <c r="F1035" s="249"/>
      <c r="G1035" s="249"/>
      <c r="H1035" s="249"/>
      <c r="I1035" s="249"/>
      <c r="J1035" s="249"/>
      <c r="K1035" s="249"/>
      <c r="L1035" s="249"/>
      <c r="M1035" s="255"/>
    </row>
    <row r="1036" spans="1:13" ht="12.75">
      <c r="A1036" s="256"/>
      <c r="B1036" s="249"/>
      <c r="C1036" s="249"/>
      <c r="D1036" s="249"/>
      <c r="E1036" s="249"/>
      <c r="F1036" s="249"/>
      <c r="G1036" s="249"/>
      <c r="H1036" s="249"/>
      <c r="I1036" s="249"/>
      <c r="J1036" s="249"/>
      <c r="K1036" s="249"/>
      <c r="L1036" s="249"/>
      <c r="M1036" s="255"/>
    </row>
    <row r="1037" spans="1:13" ht="12.75">
      <c r="A1037" s="256"/>
      <c r="B1037" s="249"/>
      <c r="C1037" s="249"/>
      <c r="D1037" s="249"/>
      <c r="E1037" s="249"/>
      <c r="F1037" s="249"/>
      <c r="G1037" s="249"/>
      <c r="H1037" s="249"/>
      <c r="I1037" s="249"/>
      <c r="J1037" s="249"/>
      <c r="K1037" s="249"/>
      <c r="L1037" s="249"/>
      <c r="M1037" s="255"/>
    </row>
    <row r="1038" spans="1:13" ht="12.75">
      <c r="A1038" s="256"/>
      <c r="B1038" s="249"/>
      <c r="C1038" s="249"/>
      <c r="D1038" s="249"/>
      <c r="E1038" s="249"/>
      <c r="F1038" s="249"/>
      <c r="G1038" s="249"/>
      <c r="H1038" s="249"/>
      <c r="I1038" s="249"/>
      <c r="J1038" s="249"/>
      <c r="K1038" s="249"/>
      <c r="L1038" s="249"/>
      <c r="M1038" s="255"/>
    </row>
    <row r="1039" spans="1:13" ht="12.75">
      <c r="A1039" s="256"/>
      <c r="B1039" s="249"/>
      <c r="C1039" s="249"/>
      <c r="D1039" s="249"/>
      <c r="E1039" s="249"/>
      <c r="F1039" s="249"/>
      <c r="G1039" s="249"/>
      <c r="H1039" s="249"/>
      <c r="I1039" s="249"/>
      <c r="J1039" s="249"/>
      <c r="K1039" s="249"/>
      <c r="L1039" s="249"/>
      <c r="M1039" s="255"/>
    </row>
    <row r="1040" spans="1:13" ht="12.75">
      <c r="A1040" s="256"/>
      <c r="B1040" s="249"/>
      <c r="C1040" s="249"/>
      <c r="D1040" s="249"/>
      <c r="E1040" s="249"/>
      <c r="F1040" s="249"/>
      <c r="G1040" s="249"/>
      <c r="H1040" s="249"/>
      <c r="I1040" s="249"/>
      <c r="J1040" s="249"/>
      <c r="K1040" s="249"/>
      <c r="L1040" s="249"/>
      <c r="M1040" s="255"/>
    </row>
    <row r="1041" spans="1:13" ht="12.75">
      <c r="A1041" s="256"/>
      <c r="B1041" s="249"/>
      <c r="C1041" s="249"/>
      <c r="D1041" s="249"/>
      <c r="E1041" s="249"/>
      <c r="F1041" s="249"/>
      <c r="G1041" s="249"/>
      <c r="H1041" s="249"/>
      <c r="I1041" s="249"/>
      <c r="J1041" s="249"/>
      <c r="K1041" s="249"/>
      <c r="L1041" s="249"/>
      <c r="M1041" s="255"/>
    </row>
    <row r="1042" spans="1:13" ht="12.75">
      <c r="A1042" s="256"/>
      <c r="B1042" s="249"/>
      <c r="C1042" s="249"/>
      <c r="D1042" s="249"/>
      <c r="E1042" s="249"/>
      <c r="F1042" s="249"/>
      <c r="G1042" s="249"/>
      <c r="H1042" s="249"/>
      <c r="I1042" s="249"/>
      <c r="J1042" s="249"/>
      <c r="K1042" s="249"/>
      <c r="L1042" s="249"/>
      <c r="M1042" s="255"/>
    </row>
    <row r="1043" spans="1:13" ht="12.75">
      <c r="A1043" s="256"/>
      <c r="B1043" s="249"/>
      <c r="C1043" s="249"/>
      <c r="D1043" s="249"/>
      <c r="E1043" s="249"/>
      <c r="F1043" s="249"/>
      <c r="G1043" s="249"/>
      <c r="H1043" s="249"/>
      <c r="I1043" s="249"/>
      <c r="J1043" s="249"/>
      <c r="K1043" s="249"/>
      <c r="L1043" s="249"/>
      <c r="M1043" s="255"/>
    </row>
    <row r="1044" spans="1:13" ht="12.75">
      <c r="A1044" s="256"/>
      <c r="B1044" s="249"/>
      <c r="C1044" s="249"/>
      <c r="D1044" s="249"/>
      <c r="E1044" s="249"/>
      <c r="F1044" s="249"/>
      <c r="G1044" s="249"/>
      <c r="H1044" s="249"/>
      <c r="I1044" s="249"/>
      <c r="J1044" s="249"/>
      <c r="K1044" s="249"/>
      <c r="L1044" s="249"/>
      <c r="M1044" s="255"/>
    </row>
    <row r="1045" spans="1:13" ht="12.75">
      <c r="A1045" s="256"/>
      <c r="B1045" s="249"/>
      <c r="C1045" s="249"/>
      <c r="D1045" s="249"/>
      <c r="E1045" s="249"/>
      <c r="F1045" s="249"/>
      <c r="G1045" s="249"/>
      <c r="H1045" s="249"/>
      <c r="I1045" s="249"/>
      <c r="J1045" s="249"/>
      <c r="K1045" s="249"/>
      <c r="L1045" s="249"/>
      <c r="M1045" s="255"/>
    </row>
    <row r="1046" spans="1:13" ht="12.75">
      <c r="A1046" s="256"/>
      <c r="B1046" s="249"/>
      <c r="C1046" s="249"/>
      <c r="D1046" s="249"/>
      <c r="E1046" s="249"/>
      <c r="F1046" s="249"/>
      <c r="G1046" s="249"/>
      <c r="H1046" s="249"/>
      <c r="I1046" s="249"/>
      <c r="J1046" s="249"/>
      <c r="K1046" s="249"/>
      <c r="L1046" s="249"/>
      <c r="M1046" s="255"/>
    </row>
    <row r="1047" spans="1:13" ht="12.75">
      <c r="A1047" s="256"/>
      <c r="B1047" s="249"/>
      <c r="C1047" s="249"/>
      <c r="D1047" s="249"/>
      <c r="E1047" s="249"/>
      <c r="F1047" s="249"/>
      <c r="G1047" s="249"/>
      <c r="H1047" s="249"/>
      <c r="I1047" s="249"/>
      <c r="J1047" s="249"/>
      <c r="K1047" s="249"/>
      <c r="L1047" s="249"/>
      <c r="M1047" s="255"/>
    </row>
    <row r="1048" spans="1:13" ht="12.75">
      <c r="A1048" s="256"/>
      <c r="B1048" s="249"/>
      <c r="C1048" s="249"/>
      <c r="D1048" s="249"/>
      <c r="E1048" s="249"/>
      <c r="F1048" s="249"/>
      <c r="G1048" s="249"/>
      <c r="H1048" s="249"/>
      <c r="I1048" s="249"/>
      <c r="J1048" s="249"/>
      <c r="K1048" s="249"/>
      <c r="L1048" s="249"/>
      <c r="M1048" s="255"/>
    </row>
    <row r="1049" spans="1:13" ht="12.75">
      <c r="A1049" s="256"/>
      <c r="B1049" s="249"/>
      <c r="C1049" s="249"/>
      <c r="D1049" s="249"/>
      <c r="E1049" s="249"/>
      <c r="F1049" s="249"/>
      <c r="G1049" s="249"/>
      <c r="H1049" s="249"/>
      <c r="I1049" s="249"/>
      <c r="J1049" s="249"/>
      <c r="K1049" s="249"/>
      <c r="L1049" s="249"/>
      <c r="M1049" s="255"/>
    </row>
    <row r="1050" spans="1:13" ht="12.75">
      <c r="A1050" s="256"/>
      <c r="B1050" s="249"/>
      <c r="C1050" s="249"/>
      <c r="D1050" s="249"/>
      <c r="E1050" s="249"/>
      <c r="F1050" s="249"/>
      <c r="G1050" s="249"/>
      <c r="H1050" s="249"/>
      <c r="I1050" s="249"/>
      <c r="J1050" s="249"/>
      <c r="K1050" s="249"/>
      <c r="L1050" s="249"/>
      <c r="M1050" s="255"/>
    </row>
    <row r="1051" spans="1:13" ht="12.75">
      <c r="A1051" s="256"/>
      <c r="B1051" s="249"/>
      <c r="C1051" s="249"/>
      <c r="D1051" s="249"/>
      <c r="E1051" s="249"/>
      <c r="F1051" s="249"/>
      <c r="G1051" s="249"/>
      <c r="H1051" s="249"/>
      <c r="I1051" s="249"/>
      <c r="J1051" s="249"/>
      <c r="K1051" s="249"/>
      <c r="L1051" s="249"/>
      <c r="M1051" s="255"/>
    </row>
    <row r="1052" spans="1:13" ht="12.75">
      <c r="A1052" s="256"/>
      <c r="B1052" s="249"/>
      <c r="C1052" s="249"/>
      <c r="D1052" s="249"/>
      <c r="E1052" s="249"/>
      <c r="F1052" s="249"/>
      <c r="G1052" s="249"/>
      <c r="H1052" s="249"/>
      <c r="I1052" s="249"/>
      <c r="J1052" s="249"/>
      <c r="K1052" s="249"/>
      <c r="L1052" s="249"/>
      <c r="M1052" s="255"/>
    </row>
    <row r="1053" spans="1:13" ht="12.75">
      <c r="A1053" s="256"/>
      <c r="B1053" s="249"/>
      <c r="C1053" s="249"/>
      <c r="D1053" s="249"/>
      <c r="E1053" s="249"/>
      <c r="F1053" s="249"/>
      <c r="G1053" s="249"/>
      <c r="H1053" s="249"/>
      <c r="I1053" s="249"/>
      <c r="J1053" s="249"/>
      <c r="K1053" s="249"/>
      <c r="L1053" s="249"/>
      <c r="M1053" s="255"/>
    </row>
    <row r="1054" spans="1:13" ht="12.75">
      <c r="A1054" s="256"/>
      <c r="B1054" s="249"/>
      <c r="C1054" s="249"/>
      <c r="D1054" s="249"/>
      <c r="E1054" s="249"/>
      <c r="F1054" s="249"/>
      <c r="G1054" s="249"/>
      <c r="H1054" s="249"/>
      <c r="I1054" s="249"/>
      <c r="J1054" s="249"/>
      <c r="K1054" s="249"/>
      <c r="L1054" s="249"/>
      <c r="M1054" s="255"/>
    </row>
    <row r="1055" spans="1:13" ht="12.75">
      <c r="A1055" s="256"/>
      <c r="B1055" s="249"/>
      <c r="C1055" s="249"/>
      <c r="D1055" s="249"/>
      <c r="E1055" s="249"/>
      <c r="F1055" s="249"/>
      <c r="G1055" s="249"/>
      <c r="H1055" s="249"/>
      <c r="I1055" s="249"/>
      <c r="J1055" s="249"/>
      <c r="K1055" s="249"/>
      <c r="L1055" s="249"/>
      <c r="M1055" s="255"/>
    </row>
    <row r="1056" spans="1:13" ht="12.75">
      <c r="A1056" s="256"/>
      <c r="B1056" s="249"/>
      <c r="C1056" s="249"/>
      <c r="D1056" s="249"/>
      <c r="E1056" s="249"/>
      <c r="F1056" s="249"/>
      <c r="G1056" s="249"/>
      <c r="H1056" s="249"/>
      <c r="I1056" s="249"/>
      <c r="J1056" s="249"/>
      <c r="K1056" s="249"/>
      <c r="L1056" s="249"/>
      <c r="M1056" s="255"/>
    </row>
    <row r="1057" spans="1:13" ht="12.75">
      <c r="A1057" s="256"/>
      <c r="B1057" s="249"/>
      <c r="C1057" s="249"/>
      <c r="D1057" s="249"/>
      <c r="E1057" s="249"/>
      <c r="F1057" s="249"/>
      <c r="G1057" s="249"/>
      <c r="H1057" s="249"/>
      <c r="I1057" s="249"/>
      <c r="J1057" s="249"/>
      <c r="K1057" s="249"/>
      <c r="L1057" s="249"/>
      <c r="M1057" s="255"/>
    </row>
    <row r="1058" spans="1:13" ht="12.75">
      <c r="A1058" s="256"/>
      <c r="B1058" s="249"/>
      <c r="C1058" s="249"/>
      <c r="D1058" s="249"/>
      <c r="E1058" s="249"/>
      <c r="F1058" s="249"/>
      <c r="G1058" s="249"/>
      <c r="H1058" s="249"/>
      <c r="I1058" s="249"/>
      <c r="J1058" s="249"/>
      <c r="K1058" s="249"/>
      <c r="L1058" s="249"/>
      <c r="M1058" s="255"/>
    </row>
    <row r="1059" spans="1:13" ht="12.75">
      <c r="A1059" s="256"/>
      <c r="B1059" s="249"/>
      <c r="C1059" s="249"/>
      <c r="D1059" s="249"/>
      <c r="E1059" s="249"/>
      <c r="F1059" s="249"/>
      <c r="G1059" s="249"/>
      <c r="H1059" s="249"/>
      <c r="I1059" s="249"/>
      <c r="J1059" s="249"/>
      <c r="K1059" s="249"/>
      <c r="L1059" s="249"/>
      <c r="M1059" s="255"/>
    </row>
    <row r="1060" spans="1:13" ht="12.75">
      <c r="A1060" s="256"/>
      <c r="B1060" s="249"/>
      <c r="C1060" s="249"/>
      <c r="D1060" s="249"/>
      <c r="E1060" s="249"/>
      <c r="F1060" s="249"/>
      <c r="G1060" s="249"/>
      <c r="H1060" s="249"/>
      <c r="I1060" s="249"/>
      <c r="J1060" s="249"/>
      <c r="K1060" s="249"/>
      <c r="L1060" s="249"/>
      <c r="M1060" s="255"/>
    </row>
    <row r="1061" spans="1:13" ht="12.75">
      <c r="A1061" s="256"/>
      <c r="B1061" s="249"/>
      <c r="C1061" s="249"/>
      <c r="D1061" s="249"/>
      <c r="E1061" s="249"/>
      <c r="F1061" s="249"/>
      <c r="G1061" s="249"/>
      <c r="H1061" s="249"/>
      <c r="I1061" s="249"/>
      <c r="J1061" s="249"/>
      <c r="K1061" s="249"/>
      <c r="L1061" s="249"/>
      <c r="M1061" s="255"/>
    </row>
    <row r="1062" spans="1:13" ht="12.75">
      <c r="A1062" s="256"/>
      <c r="B1062" s="249"/>
      <c r="C1062" s="249"/>
      <c r="D1062" s="249"/>
      <c r="E1062" s="249"/>
      <c r="F1062" s="249"/>
      <c r="G1062" s="249"/>
      <c r="H1062" s="249"/>
      <c r="I1062" s="249"/>
      <c r="J1062" s="249"/>
      <c r="K1062" s="249"/>
      <c r="L1062" s="249"/>
      <c r="M1062" s="255"/>
    </row>
    <row r="1063" spans="1:13" ht="12.75">
      <c r="A1063" s="256"/>
      <c r="B1063" s="249"/>
      <c r="C1063" s="249"/>
      <c r="D1063" s="249"/>
      <c r="E1063" s="249"/>
      <c r="F1063" s="249"/>
      <c r="G1063" s="249"/>
      <c r="H1063" s="249"/>
      <c r="I1063" s="249"/>
      <c r="J1063" s="249"/>
      <c r="K1063" s="249"/>
      <c r="L1063" s="249"/>
      <c r="M1063" s="255"/>
    </row>
    <row r="1064" spans="1:13" ht="12.75">
      <c r="A1064" s="256"/>
      <c r="B1064" s="249"/>
      <c r="C1064" s="249"/>
      <c r="D1064" s="249"/>
      <c r="E1064" s="249"/>
      <c r="F1064" s="249"/>
      <c r="G1064" s="249"/>
      <c r="H1064" s="249"/>
      <c r="I1064" s="249"/>
      <c r="J1064" s="249"/>
      <c r="K1064" s="249"/>
      <c r="L1064" s="249"/>
      <c r="M1064" s="255"/>
    </row>
    <row r="1065" spans="1:13" ht="12.75">
      <c r="A1065" s="256"/>
      <c r="B1065" s="249"/>
      <c r="C1065" s="249"/>
      <c r="D1065" s="249"/>
      <c r="E1065" s="249"/>
      <c r="F1065" s="249"/>
      <c r="G1065" s="249"/>
      <c r="H1065" s="249"/>
      <c r="I1065" s="249"/>
      <c r="J1065" s="249"/>
      <c r="K1065" s="249"/>
      <c r="L1065" s="249"/>
      <c r="M1065" s="255"/>
    </row>
    <row r="1066" spans="1:13" ht="12.75">
      <c r="A1066" s="256"/>
      <c r="B1066" s="249"/>
      <c r="C1066" s="249"/>
      <c r="D1066" s="249"/>
      <c r="E1066" s="249"/>
      <c r="F1066" s="249"/>
      <c r="G1066" s="249"/>
      <c r="H1066" s="249"/>
      <c r="I1066" s="249"/>
      <c r="J1066" s="249"/>
      <c r="K1066" s="249"/>
      <c r="L1066" s="249"/>
      <c r="M1066" s="255"/>
    </row>
    <row r="1067" spans="1:13" ht="12.75">
      <c r="A1067" s="256"/>
      <c r="B1067" s="249"/>
      <c r="C1067" s="249"/>
      <c r="D1067" s="249"/>
      <c r="E1067" s="249"/>
      <c r="F1067" s="249"/>
      <c r="G1067" s="249"/>
      <c r="H1067" s="249"/>
      <c r="I1067" s="249"/>
      <c r="J1067" s="249"/>
      <c r="K1067" s="249"/>
      <c r="L1067" s="249"/>
      <c r="M1067" s="255"/>
    </row>
    <row r="1068" spans="1:13" ht="12.75">
      <c r="A1068" s="256"/>
      <c r="B1068" s="249"/>
      <c r="C1068" s="249"/>
      <c r="D1068" s="249"/>
      <c r="E1068" s="249"/>
      <c r="F1068" s="249"/>
      <c r="G1068" s="249"/>
      <c r="H1068" s="249"/>
      <c r="I1068" s="249"/>
      <c r="J1068" s="249"/>
      <c r="K1068" s="249"/>
      <c r="L1068" s="249"/>
      <c r="M1068" s="255"/>
    </row>
    <row r="1069" spans="1:13" ht="12.75">
      <c r="A1069" s="256"/>
      <c r="B1069" s="249"/>
      <c r="C1069" s="249"/>
      <c r="D1069" s="249"/>
      <c r="E1069" s="249"/>
      <c r="F1069" s="249"/>
      <c r="G1069" s="249"/>
      <c r="H1069" s="249"/>
      <c r="I1069" s="249"/>
      <c r="J1069" s="249"/>
      <c r="K1069" s="249"/>
      <c r="L1069" s="249"/>
      <c r="M1069" s="255"/>
    </row>
    <row r="1070" spans="1:13" ht="12.75">
      <c r="A1070" s="256"/>
      <c r="B1070" s="249"/>
      <c r="C1070" s="249"/>
      <c r="D1070" s="249"/>
      <c r="E1070" s="249"/>
      <c r="F1070" s="249"/>
      <c r="G1070" s="249"/>
      <c r="H1070" s="249"/>
      <c r="I1070" s="249"/>
      <c r="J1070" s="249"/>
      <c r="K1070" s="249"/>
      <c r="L1070" s="249"/>
      <c r="M1070" s="255"/>
    </row>
    <row r="1071" spans="1:13" ht="12.75">
      <c r="A1071" s="256"/>
      <c r="B1071" s="249"/>
      <c r="C1071" s="249"/>
      <c r="D1071" s="249"/>
      <c r="E1071" s="249"/>
      <c r="F1071" s="249"/>
      <c r="G1071" s="249"/>
      <c r="H1071" s="249"/>
      <c r="I1071" s="249"/>
      <c r="J1071" s="249"/>
      <c r="K1071" s="249"/>
      <c r="L1071" s="249"/>
      <c r="M1071" s="255"/>
    </row>
    <row r="1072" spans="1:13" ht="12.75">
      <c r="A1072" s="256"/>
      <c r="B1072" s="249"/>
      <c r="C1072" s="249"/>
      <c r="D1072" s="249"/>
      <c r="E1072" s="249"/>
      <c r="F1072" s="249"/>
      <c r="G1072" s="249"/>
      <c r="H1072" s="249"/>
      <c r="I1072" s="249"/>
      <c r="J1072" s="249"/>
      <c r="K1072" s="249"/>
      <c r="L1072" s="249"/>
      <c r="M1072" s="255"/>
    </row>
    <row r="1073" spans="1:13" ht="12.75">
      <c r="A1073" s="256"/>
      <c r="B1073" s="249"/>
      <c r="C1073" s="249"/>
      <c r="D1073" s="249"/>
      <c r="E1073" s="249"/>
      <c r="F1073" s="249"/>
      <c r="G1073" s="249"/>
      <c r="H1073" s="249"/>
      <c r="I1073" s="249"/>
      <c r="J1073" s="249"/>
      <c r="K1073" s="249"/>
      <c r="L1073" s="249"/>
      <c r="M1073" s="255"/>
    </row>
    <row r="1074" spans="1:13" ht="12.75">
      <c r="A1074" s="256"/>
      <c r="B1074" s="249"/>
      <c r="C1074" s="249"/>
      <c r="D1074" s="249"/>
      <c r="E1074" s="249"/>
      <c r="F1074" s="249"/>
      <c r="G1074" s="249"/>
      <c r="H1074" s="249"/>
      <c r="I1074" s="249"/>
      <c r="J1074" s="249"/>
      <c r="K1074" s="249"/>
      <c r="L1074" s="249"/>
      <c r="M1074" s="255"/>
    </row>
    <row r="1075" spans="1:13" ht="12.75">
      <c r="A1075" s="256"/>
      <c r="B1075" s="249"/>
      <c r="C1075" s="249"/>
      <c r="D1075" s="249"/>
      <c r="E1075" s="249"/>
      <c r="F1075" s="249"/>
      <c r="G1075" s="249"/>
      <c r="H1075" s="249"/>
      <c r="I1075" s="249"/>
      <c r="J1075" s="249"/>
      <c r="K1075" s="249"/>
      <c r="L1075" s="249"/>
      <c r="M1075" s="255"/>
    </row>
    <row r="1076" spans="1:13" ht="12.75">
      <c r="A1076" s="256"/>
      <c r="B1076" s="249"/>
      <c r="C1076" s="249"/>
      <c r="D1076" s="249"/>
      <c r="E1076" s="249"/>
      <c r="F1076" s="249"/>
      <c r="G1076" s="249"/>
      <c r="H1076" s="249"/>
      <c r="I1076" s="249"/>
      <c r="J1076" s="249"/>
      <c r="K1076" s="249"/>
      <c r="L1076" s="249"/>
      <c r="M1076" s="255"/>
    </row>
    <row r="1077" spans="1:13" ht="12.75">
      <c r="A1077" s="256"/>
      <c r="B1077" s="249"/>
      <c r="C1077" s="249"/>
      <c r="D1077" s="249"/>
      <c r="E1077" s="249"/>
      <c r="F1077" s="249"/>
      <c r="G1077" s="249"/>
      <c r="H1077" s="249"/>
      <c r="I1077" s="249"/>
      <c r="J1077" s="249"/>
      <c r="K1077" s="249"/>
      <c r="L1077" s="249"/>
      <c r="M1077" s="255"/>
    </row>
    <row r="1078" spans="1:13" ht="12.75">
      <c r="A1078" s="256"/>
      <c r="B1078" s="249"/>
      <c r="C1078" s="249"/>
      <c r="D1078" s="249"/>
      <c r="E1078" s="249"/>
      <c r="F1078" s="249"/>
      <c r="G1078" s="249"/>
      <c r="H1078" s="249"/>
      <c r="I1078" s="249"/>
      <c r="J1078" s="249"/>
      <c r="K1078" s="249"/>
      <c r="L1078" s="249"/>
      <c r="M1078" s="255"/>
    </row>
    <row r="1079" spans="1:13" ht="12.75">
      <c r="A1079" s="256"/>
      <c r="B1079" s="249"/>
      <c r="C1079" s="249"/>
      <c r="D1079" s="249"/>
      <c r="E1079" s="249"/>
      <c r="F1079" s="249"/>
      <c r="G1079" s="249"/>
      <c r="H1079" s="249"/>
      <c r="I1079" s="249"/>
      <c r="J1079" s="249"/>
      <c r="K1079" s="249"/>
      <c r="L1079" s="249"/>
      <c r="M1079" s="255"/>
    </row>
    <row r="1080" spans="1:13" ht="12.75">
      <c r="A1080" s="256"/>
      <c r="B1080" s="249"/>
      <c r="C1080" s="249"/>
      <c r="D1080" s="249"/>
      <c r="E1080" s="249"/>
      <c r="F1080" s="249"/>
      <c r="G1080" s="249"/>
      <c r="H1080" s="249"/>
      <c r="I1080" s="249"/>
      <c r="J1080" s="249"/>
      <c r="K1080" s="249"/>
      <c r="L1080" s="249"/>
      <c r="M1080" s="255"/>
    </row>
    <row r="1081" spans="1:13" ht="12.75">
      <c r="A1081" s="256"/>
      <c r="B1081" s="249"/>
      <c r="C1081" s="249"/>
      <c r="D1081" s="249"/>
      <c r="E1081" s="249"/>
      <c r="F1081" s="249"/>
      <c r="G1081" s="249"/>
      <c r="H1081" s="249"/>
      <c r="I1081" s="249"/>
      <c r="J1081" s="249"/>
      <c r="K1081" s="249"/>
      <c r="L1081" s="249"/>
      <c r="M1081" s="255"/>
    </row>
    <row r="1082" spans="1:13" ht="12.75">
      <c r="A1082" s="256"/>
      <c r="B1082" s="249"/>
      <c r="C1082" s="249"/>
      <c r="D1082" s="249"/>
      <c r="E1082" s="249"/>
      <c r="F1082" s="249"/>
      <c r="G1082" s="249"/>
      <c r="H1082" s="249"/>
      <c r="I1082" s="249"/>
      <c r="J1082" s="249"/>
      <c r="K1082" s="249"/>
      <c r="L1082" s="249"/>
      <c r="M1082" s="255"/>
    </row>
    <row r="1083" spans="1:13" ht="12.75">
      <c r="A1083" s="256"/>
      <c r="B1083" s="249"/>
      <c r="C1083" s="249"/>
      <c r="D1083" s="249"/>
      <c r="E1083" s="249"/>
      <c r="F1083" s="249"/>
      <c r="G1083" s="249"/>
      <c r="H1083" s="249"/>
      <c r="I1083" s="249"/>
      <c r="J1083" s="249"/>
      <c r="K1083" s="249"/>
      <c r="L1083" s="249"/>
      <c r="M1083" s="255"/>
    </row>
    <row r="1084" spans="1:13" ht="12.75">
      <c r="A1084" s="256"/>
      <c r="B1084" s="249"/>
      <c r="C1084" s="249"/>
      <c r="D1084" s="249"/>
      <c r="E1084" s="249"/>
      <c r="F1084" s="249"/>
      <c r="G1084" s="249"/>
      <c r="H1084" s="249"/>
      <c r="I1084" s="249"/>
      <c r="J1084" s="249"/>
      <c r="K1084" s="249"/>
      <c r="L1084" s="249"/>
      <c r="M1084" s="255"/>
    </row>
    <row r="1085" spans="1:13" ht="12.75">
      <c r="A1085" s="256"/>
      <c r="B1085" s="249"/>
      <c r="C1085" s="249"/>
      <c r="D1085" s="249"/>
      <c r="E1085" s="249"/>
      <c r="F1085" s="249"/>
      <c r="G1085" s="249"/>
      <c r="H1085" s="249"/>
      <c r="I1085" s="249"/>
      <c r="J1085" s="249"/>
      <c r="K1085" s="249"/>
      <c r="L1085" s="249"/>
      <c r="M1085" s="255"/>
    </row>
    <row r="1086" spans="1:13" ht="12.75">
      <c r="A1086" s="256"/>
      <c r="B1086" s="249"/>
      <c r="C1086" s="249"/>
      <c r="D1086" s="249"/>
      <c r="E1086" s="249"/>
      <c r="F1086" s="249"/>
      <c r="G1086" s="249"/>
      <c r="H1086" s="249"/>
      <c r="I1086" s="249"/>
      <c r="J1086" s="249"/>
      <c r="K1086" s="249"/>
      <c r="L1086" s="249"/>
      <c r="M1086" s="255"/>
    </row>
    <row r="1087" spans="1:13" ht="12.75">
      <c r="A1087" s="256"/>
      <c r="B1087" s="249"/>
      <c r="C1087" s="249"/>
      <c r="D1087" s="249"/>
      <c r="E1087" s="249"/>
      <c r="F1087" s="249"/>
      <c r="G1087" s="249"/>
      <c r="H1087" s="249"/>
      <c r="I1087" s="249"/>
      <c r="J1087" s="249"/>
      <c r="K1087" s="249"/>
      <c r="L1087" s="249"/>
      <c r="M1087" s="255"/>
    </row>
    <row r="1088" spans="1:13" ht="12.75">
      <c r="A1088" s="256"/>
      <c r="B1088" s="249"/>
      <c r="C1088" s="249"/>
      <c r="D1088" s="249"/>
      <c r="E1088" s="249"/>
      <c r="F1088" s="249"/>
      <c r="G1088" s="249"/>
      <c r="H1088" s="249"/>
      <c r="I1088" s="249"/>
      <c r="J1088" s="249"/>
      <c r="K1088" s="249"/>
      <c r="L1088" s="249"/>
      <c r="M1088" s="255"/>
    </row>
    <row r="1089" spans="1:13" ht="12.75">
      <c r="A1089" s="256"/>
      <c r="B1089" s="249"/>
      <c r="C1089" s="249"/>
      <c r="D1089" s="249"/>
      <c r="E1089" s="249"/>
      <c r="F1089" s="249"/>
      <c r="G1089" s="249"/>
      <c r="H1089" s="249"/>
      <c r="I1089" s="249"/>
      <c r="J1089" s="249"/>
      <c r="K1089" s="249"/>
      <c r="L1089" s="249"/>
      <c r="M1089" s="255"/>
    </row>
    <row r="1090" spans="1:13" ht="12.75">
      <c r="A1090" s="256"/>
      <c r="B1090" s="249"/>
      <c r="C1090" s="249"/>
      <c r="D1090" s="249"/>
      <c r="E1090" s="249"/>
      <c r="F1090" s="249"/>
      <c r="G1090" s="249"/>
      <c r="H1090" s="249"/>
      <c r="I1090" s="249"/>
      <c r="J1090" s="249"/>
      <c r="K1090" s="249"/>
      <c r="L1090" s="249"/>
      <c r="M1090" s="255"/>
    </row>
    <row r="1091" spans="1:13" ht="12.75">
      <c r="A1091" s="256"/>
      <c r="B1091" s="249"/>
      <c r="C1091" s="249"/>
      <c r="D1091" s="249"/>
      <c r="E1091" s="249"/>
      <c r="F1091" s="249"/>
      <c r="G1091" s="249"/>
      <c r="H1091" s="249"/>
      <c r="I1091" s="249"/>
      <c r="J1091" s="249"/>
      <c r="K1091" s="249"/>
      <c r="L1091" s="249"/>
      <c r="M1091" s="255"/>
    </row>
    <row r="1092" spans="1:13" ht="12.75">
      <c r="A1092" s="256"/>
      <c r="B1092" s="249"/>
      <c r="C1092" s="249"/>
      <c r="D1092" s="249"/>
      <c r="E1092" s="249"/>
      <c r="F1092" s="249"/>
      <c r="G1092" s="249"/>
      <c r="H1092" s="249"/>
      <c r="I1092" s="249"/>
      <c r="J1092" s="249"/>
      <c r="K1092" s="249"/>
      <c r="L1092" s="249"/>
      <c r="M1092" s="255"/>
    </row>
    <row r="1093" spans="1:13" ht="12.75">
      <c r="A1093" s="256"/>
      <c r="B1093" s="249"/>
      <c r="C1093" s="249"/>
      <c r="D1093" s="249"/>
      <c r="E1093" s="249"/>
      <c r="F1093" s="249"/>
      <c r="G1093" s="249"/>
      <c r="H1093" s="249"/>
      <c r="I1093" s="249"/>
      <c r="J1093" s="249"/>
      <c r="K1093" s="249"/>
      <c r="L1093" s="249"/>
      <c r="M1093" s="255"/>
    </row>
    <row r="1094" spans="1:13" ht="12.75">
      <c r="A1094" s="256"/>
      <c r="B1094" s="249"/>
      <c r="C1094" s="249"/>
      <c r="D1094" s="249"/>
      <c r="E1094" s="249"/>
      <c r="F1094" s="249"/>
      <c r="G1094" s="249"/>
      <c r="H1094" s="249"/>
      <c r="I1094" s="249"/>
      <c r="J1094" s="249"/>
      <c r="K1094" s="249"/>
      <c r="L1094" s="249"/>
      <c r="M1094" s="255"/>
    </row>
    <row r="1095" spans="1:13" ht="12.75">
      <c r="A1095" s="256"/>
      <c r="B1095" s="249"/>
      <c r="C1095" s="249"/>
      <c r="D1095" s="249"/>
      <c r="E1095" s="249"/>
      <c r="F1095" s="249"/>
      <c r="G1095" s="249"/>
      <c r="H1095" s="249"/>
      <c r="I1095" s="249"/>
      <c r="J1095" s="249"/>
      <c r="K1095" s="249"/>
      <c r="L1095" s="249"/>
      <c r="M1095" s="255"/>
    </row>
    <row r="1096" spans="1:13" ht="12.75">
      <c r="A1096" s="256"/>
      <c r="B1096" s="249"/>
      <c r="C1096" s="249"/>
      <c r="D1096" s="249"/>
      <c r="E1096" s="249"/>
      <c r="F1096" s="249"/>
      <c r="G1096" s="249"/>
      <c r="H1096" s="249"/>
      <c r="I1096" s="249"/>
      <c r="J1096" s="249"/>
      <c r="K1096" s="249"/>
      <c r="L1096" s="249"/>
      <c r="M1096" s="255"/>
    </row>
    <row r="1097" spans="1:13" ht="12.75">
      <c r="A1097" s="256"/>
      <c r="B1097" s="249"/>
      <c r="C1097" s="249"/>
      <c r="D1097" s="249"/>
      <c r="E1097" s="249"/>
      <c r="F1097" s="249"/>
      <c r="G1097" s="249"/>
      <c r="H1097" s="249"/>
      <c r="I1097" s="249"/>
      <c r="J1097" s="249"/>
      <c r="K1097" s="249"/>
      <c r="L1097" s="249"/>
      <c r="M1097" s="255"/>
    </row>
    <row r="1098" spans="1:13" ht="12.75">
      <c r="A1098" s="256"/>
      <c r="B1098" s="249"/>
      <c r="C1098" s="249"/>
      <c r="D1098" s="249"/>
      <c r="E1098" s="249"/>
      <c r="F1098" s="249"/>
      <c r="G1098" s="249"/>
      <c r="H1098" s="249"/>
      <c r="I1098" s="249"/>
      <c r="J1098" s="249"/>
      <c r="K1098" s="249"/>
      <c r="L1098" s="249"/>
      <c r="M1098" s="255"/>
    </row>
    <row r="1099" spans="1:13" ht="12.75">
      <c r="A1099" s="256"/>
      <c r="B1099" s="249"/>
      <c r="C1099" s="249"/>
      <c r="D1099" s="249"/>
      <c r="E1099" s="249"/>
      <c r="F1099" s="249"/>
      <c r="G1099" s="249"/>
      <c r="H1099" s="249"/>
      <c r="I1099" s="249"/>
      <c r="J1099" s="249"/>
      <c r="K1099" s="249"/>
      <c r="L1099" s="249"/>
      <c r="M1099" s="255"/>
    </row>
    <row r="1100" spans="1:13" ht="12.75">
      <c r="A1100" s="256"/>
      <c r="B1100" s="249"/>
      <c r="C1100" s="249"/>
      <c r="D1100" s="249"/>
      <c r="E1100" s="249"/>
      <c r="F1100" s="249"/>
      <c r="G1100" s="249"/>
      <c r="H1100" s="249"/>
      <c r="I1100" s="249"/>
      <c r="J1100" s="249"/>
      <c r="K1100" s="249"/>
      <c r="L1100" s="249"/>
      <c r="M1100" s="255"/>
    </row>
    <row r="1101" spans="1:13" ht="12.75">
      <c r="A1101" s="256"/>
      <c r="B1101" s="249"/>
      <c r="C1101" s="249"/>
      <c r="D1101" s="249"/>
      <c r="E1101" s="249"/>
      <c r="F1101" s="249"/>
      <c r="G1101" s="249"/>
      <c r="H1101" s="249"/>
      <c r="I1101" s="249"/>
      <c r="J1101" s="249"/>
      <c r="K1101" s="249"/>
      <c r="L1101" s="249"/>
      <c r="M1101" s="255"/>
    </row>
    <row r="1102" spans="1:13" ht="12.75">
      <c r="A1102" s="256"/>
      <c r="B1102" s="249"/>
      <c r="C1102" s="249"/>
      <c r="D1102" s="249"/>
      <c r="E1102" s="249"/>
      <c r="F1102" s="249"/>
      <c r="G1102" s="249"/>
      <c r="H1102" s="249"/>
      <c r="I1102" s="249"/>
      <c r="J1102" s="249"/>
      <c r="K1102" s="249"/>
      <c r="L1102" s="249"/>
      <c r="M1102" s="255"/>
    </row>
    <row r="1103" spans="1:13" ht="12.75">
      <c r="A1103" s="256"/>
      <c r="B1103" s="249"/>
      <c r="C1103" s="249"/>
      <c r="D1103" s="249"/>
      <c r="E1103" s="249"/>
      <c r="F1103" s="249"/>
      <c r="G1103" s="249"/>
      <c r="H1103" s="249"/>
      <c r="I1103" s="249"/>
      <c r="J1103" s="249"/>
      <c r="K1103" s="249"/>
      <c r="L1103" s="249"/>
      <c r="M1103" s="255"/>
    </row>
    <row r="1104" spans="1:13" ht="12.75">
      <c r="A1104" s="256"/>
      <c r="B1104" s="249"/>
      <c r="C1104" s="249"/>
      <c r="D1104" s="249"/>
      <c r="E1104" s="249"/>
      <c r="F1104" s="249"/>
      <c r="G1104" s="249"/>
      <c r="H1104" s="249"/>
      <c r="I1104" s="249"/>
      <c r="J1104" s="249"/>
      <c r="K1104" s="249"/>
      <c r="L1104" s="249"/>
      <c r="M1104" s="255"/>
    </row>
    <row r="1105" spans="1:13" ht="12.75">
      <c r="A1105" s="256"/>
      <c r="B1105" s="249"/>
      <c r="C1105" s="249"/>
      <c r="D1105" s="249"/>
      <c r="E1105" s="249"/>
      <c r="F1105" s="249"/>
      <c r="G1105" s="249"/>
      <c r="H1105" s="249"/>
      <c r="I1105" s="249"/>
      <c r="J1105" s="249"/>
      <c r="K1105" s="249"/>
      <c r="L1105" s="249"/>
      <c r="M1105" s="255"/>
    </row>
    <row r="1106" spans="1:13" ht="12.75">
      <c r="A1106" s="256"/>
      <c r="B1106" s="249"/>
      <c r="C1106" s="249"/>
      <c r="D1106" s="249"/>
      <c r="E1106" s="249"/>
      <c r="F1106" s="249"/>
      <c r="G1106" s="249"/>
      <c r="H1106" s="249"/>
      <c r="I1106" s="249"/>
      <c r="J1106" s="249"/>
      <c r="K1106" s="249"/>
      <c r="L1106" s="249"/>
      <c r="M1106" s="255"/>
    </row>
    <row r="1107" spans="1:13" ht="12.75">
      <c r="A1107" s="256"/>
      <c r="B1107" s="249"/>
      <c r="C1107" s="249"/>
      <c r="D1107" s="249"/>
      <c r="E1107" s="249"/>
      <c r="F1107" s="249"/>
      <c r="G1107" s="249"/>
      <c r="H1107" s="249"/>
      <c r="I1107" s="249"/>
      <c r="J1107" s="249"/>
      <c r="K1107" s="249"/>
      <c r="L1107" s="249"/>
      <c r="M1107" s="255"/>
    </row>
    <row r="1108" spans="1:13" ht="12.75">
      <c r="A1108" s="256"/>
      <c r="B1108" s="249"/>
      <c r="C1108" s="249"/>
      <c r="D1108" s="249"/>
      <c r="E1108" s="249"/>
      <c r="F1108" s="249"/>
      <c r="G1108" s="249"/>
      <c r="H1108" s="249"/>
      <c r="I1108" s="249"/>
      <c r="J1108" s="249"/>
      <c r="K1108" s="249"/>
      <c r="L1108" s="249"/>
      <c r="M1108" s="255"/>
    </row>
    <row r="1109" spans="1:13" ht="12.75">
      <c r="A1109" s="256"/>
      <c r="B1109" s="249"/>
      <c r="C1109" s="249"/>
      <c r="D1109" s="249"/>
      <c r="E1109" s="249"/>
      <c r="F1109" s="249"/>
      <c r="G1109" s="249"/>
      <c r="H1109" s="249"/>
      <c r="I1109" s="249"/>
      <c r="J1109" s="249"/>
      <c r="K1109" s="249"/>
      <c r="L1109" s="249"/>
      <c r="M1109" s="255"/>
    </row>
    <row r="1110" spans="1:13" ht="12.75">
      <c r="A1110" s="256"/>
      <c r="B1110" s="249"/>
      <c r="C1110" s="249"/>
      <c r="D1110" s="249"/>
      <c r="E1110" s="249"/>
      <c r="F1110" s="249"/>
      <c r="G1110" s="249"/>
      <c r="H1110" s="249"/>
      <c r="I1110" s="249"/>
      <c r="J1110" s="249"/>
      <c r="K1110" s="249"/>
      <c r="L1110" s="249"/>
      <c r="M1110" s="255"/>
    </row>
    <row r="1111" spans="1:13" ht="12.75">
      <c r="A1111" s="256"/>
      <c r="B1111" s="249"/>
      <c r="C1111" s="249"/>
      <c r="D1111" s="249"/>
      <c r="E1111" s="249"/>
      <c r="F1111" s="249"/>
      <c r="G1111" s="249"/>
      <c r="H1111" s="249"/>
      <c r="I1111" s="249"/>
      <c r="J1111" s="249"/>
      <c r="K1111" s="249"/>
      <c r="L1111" s="249"/>
      <c r="M1111" s="255"/>
    </row>
    <row r="1112" spans="1:13" ht="12.75">
      <c r="A1112" s="256"/>
      <c r="B1112" s="249"/>
      <c r="C1112" s="249"/>
      <c r="D1112" s="249"/>
      <c r="E1112" s="249"/>
      <c r="F1112" s="249"/>
      <c r="G1112" s="249"/>
      <c r="H1112" s="249"/>
      <c r="I1112" s="249"/>
      <c r="J1112" s="249"/>
      <c r="K1112" s="249"/>
      <c r="L1112" s="249"/>
      <c r="M1112" s="255"/>
    </row>
    <row r="1113" spans="1:13" ht="12.75">
      <c r="A1113" s="256"/>
      <c r="B1113" s="249"/>
      <c r="C1113" s="249"/>
      <c r="D1113" s="249"/>
      <c r="E1113" s="249"/>
      <c r="F1113" s="249"/>
      <c r="G1113" s="249"/>
      <c r="H1113" s="249"/>
      <c r="I1113" s="249"/>
      <c r="J1113" s="249"/>
      <c r="K1113" s="249"/>
      <c r="L1113" s="249"/>
      <c r="M1113" s="255"/>
    </row>
    <row r="1114" spans="1:13" ht="12.75">
      <c r="A1114" s="256"/>
      <c r="B1114" s="249"/>
      <c r="C1114" s="249"/>
      <c r="D1114" s="249"/>
      <c r="E1114" s="249"/>
      <c r="F1114" s="249"/>
      <c r="G1114" s="249"/>
      <c r="H1114" s="249"/>
      <c r="I1114" s="249"/>
      <c r="J1114" s="249"/>
      <c r="K1114" s="249"/>
      <c r="L1114" s="249"/>
      <c r="M1114" s="255"/>
    </row>
    <row r="1115" spans="1:13" ht="12.75">
      <c r="A1115" s="256"/>
      <c r="B1115" s="249"/>
      <c r="C1115" s="249"/>
      <c r="D1115" s="249"/>
      <c r="E1115" s="249"/>
      <c r="F1115" s="249"/>
      <c r="G1115" s="249"/>
      <c r="H1115" s="249"/>
      <c r="I1115" s="249"/>
      <c r="J1115" s="249"/>
      <c r="K1115" s="249"/>
      <c r="L1115" s="249"/>
      <c r="M1115" s="255"/>
    </row>
    <row r="1116" spans="1:13" ht="12.75">
      <c r="A1116" s="256"/>
      <c r="B1116" s="249"/>
      <c r="C1116" s="249"/>
      <c r="D1116" s="249"/>
      <c r="E1116" s="249"/>
      <c r="F1116" s="249"/>
      <c r="G1116" s="249"/>
      <c r="H1116" s="249"/>
      <c r="I1116" s="249"/>
      <c r="J1116" s="249"/>
      <c r="K1116" s="249"/>
      <c r="L1116" s="249"/>
      <c r="M1116" s="255"/>
    </row>
    <row r="1117" spans="1:13" ht="12.75">
      <c r="A1117" s="256"/>
      <c r="B1117" s="249"/>
      <c r="C1117" s="249"/>
      <c r="D1117" s="249"/>
      <c r="E1117" s="249"/>
      <c r="F1117" s="249"/>
      <c r="G1117" s="249"/>
      <c r="H1117" s="249"/>
      <c r="I1117" s="249"/>
      <c r="J1117" s="249"/>
      <c r="K1117" s="249"/>
      <c r="L1117" s="249"/>
      <c r="M1117" s="255"/>
    </row>
    <row r="1118" spans="1:13" ht="12.75">
      <c r="A1118" s="256"/>
      <c r="B1118" s="249"/>
      <c r="C1118" s="249"/>
      <c r="D1118" s="249"/>
      <c r="E1118" s="249"/>
      <c r="F1118" s="249"/>
      <c r="G1118" s="249"/>
      <c r="H1118" s="249"/>
      <c r="I1118" s="249"/>
      <c r="J1118" s="249"/>
      <c r="K1118" s="249"/>
      <c r="L1118" s="249"/>
      <c r="M1118" s="255"/>
    </row>
    <row r="1119" spans="1:13" ht="12.75">
      <c r="A1119" s="256"/>
      <c r="B1119" s="249"/>
      <c r="C1119" s="249"/>
      <c r="D1119" s="249"/>
      <c r="E1119" s="249"/>
      <c r="F1119" s="249"/>
      <c r="G1119" s="249"/>
      <c r="H1119" s="249"/>
      <c r="I1119" s="249"/>
      <c r="J1119" s="249"/>
      <c r="K1119" s="249"/>
      <c r="L1119" s="249"/>
      <c r="M1119" s="255"/>
    </row>
    <row r="1120" spans="1:13" ht="12.75">
      <c r="A1120" s="256"/>
      <c r="B1120" s="249"/>
      <c r="C1120" s="249"/>
      <c r="D1120" s="249"/>
      <c r="E1120" s="249"/>
      <c r="F1120" s="249"/>
      <c r="G1120" s="249"/>
      <c r="H1120" s="249"/>
      <c r="I1120" s="249"/>
      <c r="J1120" s="249"/>
      <c r="K1120" s="249"/>
      <c r="L1120" s="249"/>
      <c r="M1120" s="255"/>
    </row>
    <row r="1121" spans="1:13" ht="12.75">
      <c r="A1121" s="256"/>
      <c r="B1121" s="249"/>
      <c r="C1121" s="249"/>
      <c r="D1121" s="249"/>
      <c r="E1121" s="249"/>
      <c r="F1121" s="249"/>
      <c r="G1121" s="249"/>
      <c r="H1121" s="249"/>
      <c r="I1121" s="249"/>
      <c r="J1121" s="249"/>
      <c r="K1121" s="249"/>
      <c r="L1121" s="249"/>
      <c r="M1121" s="255"/>
    </row>
    <row r="1122" spans="1:13" ht="12.75">
      <c r="A1122" s="256"/>
      <c r="B1122" s="249"/>
      <c r="C1122" s="249"/>
      <c r="D1122" s="249"/>
      <c r="E1122" s="249"/>
      <c r="F1122" s="249"/>
      <c r="G1122" s="249"/>
      <c r="H1122" s="249"/>
      <c r="I1122" s="249"/>
      <c r="J1122" s="249"/>
      <c r="K1122" s="249"/>
      <c r="L1122" s="249"/>
      <c r="M1122" s="255"/>
    </row>
    <row r="1123" spans="1:13" ht="12.75">
      <c r="A1123" s="256"/>
      <c r="B1123" s="249"/>
      <c r="C1123" s="249"/>
      <c r="D1123" s="249"/>
      <c r="E1123" s="249"/>
      <c r="F1123" s="249"/>
      <c r="G1123" s="249"/>
      <c r="H1123" s="249"/>
      <c r="I1123" s="249"/>
      <c r="J1123" s="249"/>
      <c r="K1123" s="249"/>
      <c r="L1123" s="249"/>
      <c r="M1123" s="255"/>
    </row>
    <row r="1124" spans="1:13" ht="12.75">
      <c r="A1124" s="256"/>
      <c r="B1124" s="249"/>
      <c r="C1124" s="249"/>
      <c r="D1124" s="249"/>
      <c r="E1124" s="249"/>
      <c r="F1124" s="249"/>
      <c r="G1124" s="249"/>
      <c r="H1124" s="249"/>
      <c r="I1124" s="249"/>
      <c r="J1124" s="249"/>
      <c r="K1124" s="249"/>
      <c r="L1124" s="249"/>
      <c r="M1124" s="255"/>
    </row>
    <row r="1125" spans="1:13" ht="12.75">
      <c r="A1125" s="256"/>
      <c r="B1125" s="249"/>
      <c r="C1125" s="249"/>
      <c r="D1125" s="249"/>
      <c r="E1125" s="249"/>
      <c r="F1125" s="249"/>
      <c r="G1125" s="249"/>
      <c r="H1125" s="249"/>
      <c r="I1125" s="249"/>
      <c r="J1125" s="249"/>
      <c r="K1125" s="249"/>
      <c r="L1125" s="249"/>
      <c r="M1125" s="255"/>
    </row>
    <row r="1126" spans="1:13" ht="12.75">
      <c r="A1126" s="256"/>
      <c r="B1126" s="249"/>
      <c r="C1126" s="249"/>
      <c r="D1126" s="249"/>
      <c r="E1126" s="249"/>
      <c r="F1126" s="249"/>
      <c r="G1126" s="249"/>
      <c r="H1126" s="249"/>
      <c r="I1126" s="249"/>
      <c r="J1126" s="249"/>
      <c r="K1126" s="249"/>
      <c r="L1126" s="249"/>
      <c r="M1126" s="255"/>
    </row>
    <row r="1127" spans="1:13" ht="12.75">
      <c r="A1127" s="256"/>
      <c r="B1127" s="249"/>
      <c r="C1127" s="249"/>
      <c r="D1127" s="249"/>
      <c r="E1127" s="249"/>
      <c r="F1127" s="249"/>
      <c r="G1127" s="249"/>
      <c r="H1127" s="249"/>
      <c r="I1127" s="249"/>
      <c r="J1127" s="249"/>
      <c r="K1127" s="249"/>
      <c r="L1127" s="249"/>
      <c r="M1127" s="255"/>
    </row>
    <row r="1128" spans="1:13" ht="12.75">
      <c r="A1128" s="256"/>
      <c r="B1128" s="249"/>
      <c r="C1128" s="249"/>
      <c r="D1128" s="249"/>
      <c r="E1128" s="249"/>
      <c r="F1128" s="249"/>
      <c r="G1128" s="249"/>
      <c r="H1128" s="249"/>
      <c r="I1128" s="249"/>
      <c r="J1128" s="249"/>
      <c r="K1128" s="249"/>
      <c r="L1128" s="249"/>
      <c r="M1128" s="255"/>
    </row>
    <row r="1129" spans="1:13" ht="12.75">
      <c r="A1129" s="256"/>
      <c r="B1129" s="249"/>
      <c r="C1129" s="249"/>
      <c r="D1129" s="249"/>
      <c r="E1129" s="249"/>
      <c r="F1129" s="249"/>
      <c r="G1129" s="249"/>
      <c r="H1129" s="249"/>
      <c r="I1129" s="249"/>
      <c r="J1129" s="249"/>
      <c r="K1129" s="249"/>
      <c r="L1129" s="249"/>
      <c r="M1129" s="255"/>
    </row>
    <row r="1130" spans="1:13" ht="12.75">
      <c r="A1130" s="256"/>
      <c r="B1130" s="249"/>
      <c r="C1130" s="249"/>
      <c r="D1130" s="249"/>
      <c r="E1130" s="249"/>
      <c r="F1130" s="249"/>
      <c r="G1130" s="249"/>
      <c r="H1130" s="249"/>
      <c r="I1130" s="249"/>
      <c r="J1130" s="249"/>
      <c r="K1130" s="249"/>
      <c r="L1130" s="249"/>
      <c r="M1130" s="255"/>
    </row>
    <row r="1131" spans="1:13" ht="12.75">
      <c r="A1131" s="256"/>
      <c r="B1131" s="249"/>
      <c r="C1131" s="249"/>
      <c r="D1131" s="249"/>
      <c r="E1131" s="249"/>
      <c r="F1131" s="249"/>
      <c r="G1131" s="249"/>
      <c r="H1131" s="249"/>
      <c r="I1131" s="249"/>
      <c r="J1131" s="249"/>
      <c r="K1131" s="249"/>
      <c r="L1131" s="249"/>
      <c r="M1131" s="255"/>
    </row>
    <row r="1132" spans="1:13" ht="12.75">
      <c r="A1132" s="256"/>
      <c r="B1132" s="249"/>
      <c r="C1132" s="249"/>
      <c r="D1132" s="249"/>
      <c r="E1132" s="249"/>
      <c r="F1132" s="249"/>
      <c r="G1132" s="249"/>
      <c r="H1132" s="249"/>
      <c r="I1132" s="249"/>
      <c r="J1132" s="249"/>
      <c r="K1132" s="249"/>
      <c r="L1132" s="249"/>
      <c r="M1132" s="255"/>
    </row>
    <row r="1133" spans="1:13" ht="12.75">
      <c r="A1133" s="256"/>
      <c r="B1133" s="249"/>
      <c r="C1133" s="249"/>
      <c r="D1133" s="249"/>
      <c r="E1133" s="249"/>
      <c r="F1133" s="249"/>
      <c r="G1133" s="249"/>
      <c r="H1133" s="249"/>
      <c r="I1133" s="249"/>
      <c r="J1133" s="249"/>
      <c r="K1133" s="249"/>
      <c r="L1133" s="249"/>
      <c r="M1133" s="255"/>
    </row>
    <row r="1134" spans="1:13" ht="12.75">
      <c r="A1134" s="256"/>
      <c r="B1134" s="249"/>
      <c r="C1134" s="249"/>
      <c r="D1134" s="249"/>
      <c r="E1134" s="249"/>
      <c r="F1134" s="249"/>
      <c r="G1134" s="249"/>
      <c r="H1134" s="249"/>
      <c r="I1134" s="249"/>
      <c r="J1134" s="249"/>
      <c r="K1134" s="249"/>
      <c r="L1134" s="249"/>
      <c r="M1134" s="255"/>
    </row>
    <row r="1135" spans="1:13" ht="12.75">
      <c r="A1135" s="256"/>
      <c r="B1135" s="249"/>
      <c r="C1135" s="249"/>
      <c r="D1135" s="249"/>
      <c r="E1135" s="249"/>
      <c r="F1135" s="249"/>
      <c r="G1135" s="249"/>
      <c r="H1135" s="249"/>
      <c r="I1135" s="249"/>
      <c r="J1135" s="249"/>
      <c r="K1135" s="249"/>
      <c r="L1135" s="249"/>
      <c r="M1135" s="255"/>
    </row>
    <row r="1136" spans="1:13" ht="12.75">
      <c r="A1136" s="256"/>
      <c r="B1136" s="249"/>
      <c r="C1136" s="249"/>
      <c r="D1136" s="249"/>
      <c r="E1136" s="249"/>
      <c r="F1136" s="249"/>
      <c r="G1136" s="249"/>
      <c r="H1136" s="249"/>
      <c r="I1136" s="249"/>
      <c r="J1136" s="249"/>
      <c r="K1136" s="249"/>
      <c r="L1136" s="249"/>
      <c r="M1136" s="255"/>
    </row>
    <row r="1137" spans="1:13" ht="12.75">
      <c r="A1137" s="256"/>
      <c r="B1137" s="249"/>
      <c r="C1137" s="249"/>
      <c r="D1137" s="249"/>
      <c r="E1137" s="249"/>
      <c r="F1137" s="249"/>
      <c r="G1137" s="249"/>
      <c r="H1137" s="249"/>
      <c r="I1137" s="249"/>
      <c r="J1137" s="249"/>
      <c r="K1137" s="249"/>
      <c r="L1137" s="249"/>
      <c r="M1137" s="255"/>
    </row>
    <row r="1138" spans="1:13" ht="12.75">
      <c r="A1138" s="256"/>
      <c r="B1138" s="249"/>
      <c r="C1138" s="249"/>
      <c r="D1138" s="249"/>
      <c r="E1138" s="249"/>
      <c r="F1138" s="249"/>
      <c r="G1138" s="249"/>
      <c r="H1138" s="249"/>
      <c r="I1138" s="249"/>
      <c r="J1138" s="249"/>
      <c r="K1138" s="249"/>
      <c r="L1138" s="249"/>
      <c r="M1138" s="255"/>
    </row>
    <row r="1139" spans="1:13" ht="12.75">
      <c r="A1139" s="256"/>
      <c r="B1139" s="249"/>
      <c r="C1139" s="249"/>
      <c r="D1139" s="249"/>
      <c r="E1139" s="249"/>
      <c r="F1139" s="249"/>
      <c r="G1139" s="249"/>
      <c r="H1139" s="249"/>
      <c r="I1139" s="249"/>
      <c r="J1139" s="249"/>
      <c r="K1139" s="249"/>
      <c r="L1139" s="249"/>
      <c r="M1139" s="255"/>
    </row>
    <row r="1140" spans="1:13" ht="12.75">
      <c r="A1140" s="256"/>
      <c r="B1140" s="249"/>
      <c r="C1140" s="249"/>
      <c r="D1140" s="249"/>
      <c r="E1140" s="249"/>
      <c r="F1140" s="249"/>
      <c r="G1140" s="249"/>
      <c r="H1140" s="249"/>
      <c r="I1140" s="249"/>
      <c r="J1140" s="249"/>
      <c r="K1140" s="249"/>
      <c r="L1140" s="249"/>
      <c r="M1140" s="255"/>
    </row>
    <row r="1141" spans="1:13" ht="12.75">
      <c r="A1141" s="256"/>
      <c r="B1141" s="249"/>
      <c r="C1141" s="249"/>
      <c r="D1141" s="249"/>
      <c r="E1141" s="249"/>
      <c r="F1141" s="249"/>
      <c r="G1141" s="249"/>
      <c r="H1141" s="249"/>
      <c r="I1141" s="249"/>
      <c r="J1141" s="249"/>
      <c r="K1141" s="249"/>
      <c r="L1141" s="249"/>
      <c r="M1141" s="255"/>
    </row>
    <row r="1142" spans="1:13" ht="12.75">
      <c r="A1142" s="256"/>
      <c r="B1142" s="249"/>
      <c r="C1142" s="249"/>
      <c r="D1142" s="249"/>
      <c r="E1142" s="249"/>
      <c r="F1142" s="249"/>
      <c r="G1142" s="249"/>
      <c r="H1142" s="249"/>
      <c r="I1142" s="249"/>
      <c r="J1142" s="249"/>
      <c r="K1142" s="249"/>
      <c r="L1142" s="249"/>
      <c r="M1142" s="255"/>
    </row>
    <row r="1143" spans="1:13" ht="12.75">
      <c r="A1143" s="256"/>
      <c r="B1143" s="249"/>
      <c r="C1143" s="249"/>
      <c r="D1143" s="249"/>
      <c r="E1143" s="249"/>
      <c r="F1143" s="249"/>
      <c r="G1143" s="249"/>
      <c r="H1143" s="249"/>
      <c r="I1143" s="249"/>
      <c r="J1143" s="249"/>
      <c r="K1143" s="249"/>
      <c r="L1143" s="249"/>
      <c r="M1143" s="255"/>
    </row>
    <row r="1144" spans="1:13" ht="12.75">
      <c r="A1144" s="256"/>
      <c r="B1144" s="249"/>
      <c r="C1144" s="249"/>
      <c r="D1144" s="249"/>
      <c r="E1144" s="249"/>
      <c r="F1144" s="249"/>
      <c r="G1144" s="249"/>
      <c r="H1144" s="249"/>
      <c r="I1144" s="249"/>
      <c r="J1144" s="249"/>
      <c r="K1144" s="249"/>
      <c r="L1144" s="249"/>
      <c r="M1144" s="255"/>
    </row>
    <row r="1145" spans="1:13" ht="12.75">
      <c r="A1145" s="256"/>
      <c r="B1145" s="249"/>
      <c r="C1145" s="249"/>
      <c r="D1145" s="249"/>
      <c r="E1145" s="249"/>
      <c r="F1145" s="249"/>
      <c r="G1145" s="249"/>
      <c r="H1145" s="249"/>
      <c r="I1145" s="249"/>
      <c r="J1145" s="249"/>
      <c r="K1145" s="249"/>
      <c r="L1145" s="249"/>
      <c r="M1145" s="255"/>
    </row>
    <row r="1146" spans="1:13" ht="12.75">
      <c r="A1146" s="256"/>
      <c r="B1146" s="249"/>
      <c r="C1146" s="249"/>
      <c r="D1146" s="249"/>
      <c r="E1146" s="249"/>
      <c r="F1146" s="249"/>
      <c r="G1146" s="249"/>
      <c r="H1146" s="249"/>
      <c r="I1146" s="249"/>
      <c r="J1146" s="249"/>
      <c r="K1146" s="249"/>
      <c r="L1146" s="249"/>
      <c r="M1146" s="255"/>
    </row>
    <row r="1147" spans="1:13" ht="12.75">
      <c r="A1147" s="256"/>
      <c r="B1147" s="249"/>
      <c r="C1147" s="249"/>
      <c r="D1147" s="249"/>
      <c r="E1147" s="249"/>
      <c r="F1147" s="249"/>
      <c r="G1147" s="249"/>
      <c r="H1147" s="249"/>
      <c r="I1147" s="249"/>
      <c r="J1147" s="249"/>
      <c r="K1147" s="249"/>
      <c r="L1147" s="249"/>
      <c r="M1147" s="255"/>
    </row>
    <row r="1148" spans="1:13" ht="12.75">
      <c r="A1148" s="256"/>
      <c r="B1148" s="249"/>
      <c r="C1148" s="249"/>
      <c r="D1148" s="249"/>
      <c r="E1148" s="249"/>
      <c r="F1148" s="249"/>
      <c r="G1148" s="249"/>
      <c r="H1148" s="249"/>
      <c r="I1148" s="249"/>
      <c r="J1148" s="249"/>
      <c r="K1148" s="249"/>
      <c r="L1148" s="249"/>
      <c r="M1148" s="255"/>
    </row>
    <row r="1149" spans="1:13" ht="12.75">
      <c r="A1149" s="256"/>
      <c r="B1149" s="249"/>
      <c r="C1149" s="249"/>
      <c r="D1149" s="249"/>
      <c r="E1149" s="249"/>
      <c r="F1149" s="249"/>
      <c r="G1149" s="249"/>
      <c r="H1149" s="249"/>
      <c r="I1149" s="249"/>
      <c r="J1149" s="249"/>
      <c r="K1149" s="249"/>
      <c r="L1149" s="249"/>
      <c r="M1149" s="255"/>
    </row>
    <row r="1150" spans="1:13" ht="12.75">
      <c r="A1150" s="256"/>
      <c r="B1150" s="249"/>
      <c r="C1150" s="249"/>
      <c r="D1150" s="249"/>
      <c r="E1150" s="249"/>
      <c r="F1150" s="249"/>
      <c r="G1150" s="249"/>
      <c r="H1150" s="249"/>
      <c r="I1150" s="249"/>
      <c r="J1150" s="249"/>
      <c r="K1150" s="249"/>
      <c r="L1150" s="249"/>
      <c r="M1150" s="255"/>
    </row>
    <row r="1151" spans="1:13" ht="12.75">
      <c r="A1151" s="256"/>
      <c r="B1151" s="249"/>
      <c r="C1151" s="249"/>
      <c r="D1151" s="249"/>
      <c r="E1151" s="249"/>
      <c r="F1151" s="249"/>
      <c r="G1151" s="249"/>
      <c r="H1151" s="249"/>
      <c r="I1151" s="249"/>
      <c r="J1151" s="249"/>
      <c r="K1151" s="249"/>
      <c r="L1151" s="249"/>
      <c r="M1151" s="255"/>
    </row>
    <row r="1152" spans="1:13" ht="12.75">
      <c r="A1152" s="256"/>
      <c r="B1152" s="249"/>
      <c r="C1152" s="249"/>
      <c r="D1152" s="249"/>
      <c r="E1152" s="249"/>
      <c r="F1152" s="249"/>
      <c r="G1152" s="249"/>
      <c r="H1152" s="249"/>
      <c r="I1152" s="249"/>
      <c r="J1152" s="249"/>
      <c r="K1152" s="249"/>
      <c r="L1152" s="249"/>
      <c r="M1152" s="255"/>
    </row>
    <row r="1153" spans="1:13" ht="12.75">
      <c r="A1153" s="256"/>
      <c r="B1153" s="249"/>
      <c r="C1153" s="249"/>
      <c r="D1153" s="249"/>
      <c r="E1153" s="249"/>
      <c r="F1153" s="249"/>
      <c r="G1153" s="249"/>
      <c r="H1153" s="249"/>
      <c r="I1153" s="249"/>
      <c r="J1153" s="249"/>
      <c r="K1153" s="249"/>
      <c r="L1153" s="249"/>
      <c r="M1153" s="255"/>
    </row>
    <row r="1154" spans="1:13" ht="12.75">
      <c r="A1154" s="256"/>
      <c r="B1154" s="249"/>
      <c r="C1154" s="249"/>
      <c r="D1154" s="249"/>
      <c r="E1154" s="249"/>
      <c r="F1154" s="249"/>
      <c r="G1154" s="249"/>
      <c r="H1154" s="249"/>
      <c r="I1154" s="249"/>
      <c r="J1154" s="249"/>
      <c r="K1154" s="249"/>
      <c r="L1154" s="249"/>
      <c r="M1154" s="255"/>
    </row>
    <row r="1155" spans="1:13" ht="12.75">
      <c r="A1155" s="256"/>
      <c r="B1155" s="249"/>
      <c r="C1155" s="249"/>
      <c r="D1155" s="249"/>
      <c r="E1155" s="249"/>
      <c r="F1155" s="249"/>
      <c r="G1155" s="249"/>
      <c r="H1155" s="249"/>
      <c r="I1155" s="249"/>
      <c r="J1155" s="249"/>
      <c r="K1155" s="249"/>
      <c r="L1155" s="249"/>
      <c r="M1155" s="255"/>
    </row>
    <row r="1156" spans="1:13" ht="12.75">
      <c r="A1156" s="256"/>
      <c r="B1156" s="249"/>
      <c r="C1156" s="249"/>
      <c r="D1156" s="249"/>
      <c r="E1156" s="249"/>
      <c r="F1156" s="249"/>
      <c r="G1156" s="249"/>
      <c r="H1156" s="249"/>
      <c r="I1156" s="249"/>
      <c r="J1156" s="249"/>
      <c r="K1156" s="249"/>
      <c r="L1156" s="249"/>
      <c r="M1156" s="255"/>
    </row>
    <row r="1157" spans="1:13" ht="12.75">
      <c r="A1157" s="256"/>
      <c r="B1157" s="249"/>
      <c r="C1157" s="249"/>
      <c r="D1157" s="249"/>
      <c r="E1157" s="249"/>
      <c r="F1157" s="249"/>
      <c r="G1157" s="249"/>
      <c r="H1157" s="249"/>
      <c r="I1157" s="249"/>
      <c r="J1157" s="249"/>
      <c r="K1157" s="249"/>
      <c r="L1157" s="249"/>
      <c r="M1157" s="255"/>
    </row>
    <row r="1158" spans="1:13" ht="12.75">
      <c r="A1158" s="256"/>
      <c r="B1158" s="249"/>
      <c r="C1158" s="249"/>
      <c r="D1158" s="249"/>
      <c r="E1158" s="249"/>
      <c r="F1158" s="249"/>
      <c r="G1158" s="249"/>
      <c r="H1158" s="249"/>
      <c r="I1158" s="249"/>
      <c r="J1158" s="249"/>
      <c r="K1158" s="249"/>
      <c r="L1158" s="249"/>
      <c r="M1158" s="255"/>
    </row>
    <row r="1159" spans="1:13" ht="12.75">
      <c r="A1159" s="256"/>
      <c r="B1159" s="249"/>
      <c r="C1159" s="249"/>
      <c r="D1159" s="249"/>
      <c r="E1159" s="249"/>
      <c r="F1159" s="249"/>
      <c r="G1159" s="249"/>
      <c r="H1159" s="249"/>
      <c r="I1159" s="249"/>
      <c r="J1159" s="249"/>
      <c r="K1159" s="249"/>
      <c r="L1159" s="249"/>
      <c r="M1159" s="255"/>
    </row>
    <row r="1160" spans="1:13" ht="12.75">
      <c r="A1160" s="256"/>
      <c r="B1160" s="249"/>
      <c r="C1160" s="249"/>
      <c r="D1160" s="249"/>
      <c r="E1160" s="249"/>
      <c r="F1160" s="249"/>
      <c r="G1160" s="249"/>
      <c r="H1160" s="249"/>
      <c r="I1160" s="249"/>
      <c r="J1160" s="249"/>
      <c r="K1160" s="249"/>
      <c r="L1160" s="249"/>
      <c r="M1160" s="255"/>
    </row>
    <row r="1161" spans="1:13" ht="12.75">
      <c r="A1161" s="256"/>
      <c r="B1161" s="249"/>
      <c r="C1161" s="249"/>
      <c r="D1161" s="249"/>
      <c r="E1161" s="249"/>
      <c r="F1161" s="249"/>
      <c r="G1161" s="249"/>
      <c r="H1161" s="249"/>
      <c r="I1161" s="249"/>
      <c r="J1161" s="249"/>
      <c r="K1161" s="249"/>
      <c r="L1161" s="249"/>
      <c r="M1161" s="255"/>
    </row>
    <row r="1162" spans="1:13" ht="12.75">
      <c r="A1162" s="256"/>
      <c r="B1162" s="249"/>
      <c r="C1162" s="249"/>
      <c r="D1162" s="249"/>
      <c r="E1162" s="249"/>
      <c r="F1162" s="249"/>
      <c r="G1162" s="249"/>
      <c r="H1162" s="249"/>
      <c r="I1162" s="249"/>
      <c r="J1162" s="249"/>
      <c r="K1162" s="249"/>
      <c r="L1162" s="249"/>
      <c r="M1162" s="255"/>
    </row>
    <row r="1163" spans="1:13" ht="12.75">
      <c r="A1163" s="256"/>
      <c r="B1163" s="249"/>
      <c r="C1163" s="249"/>
      <c r="D1163" s="249"/>
      <c r="E1163" s="249"/>
      <c r="F1163" s="249"/>
      <c r="G1163" s="249"/>
      <c r="H1163" s="249"/>
      <c r="I1163" s="249"/>
      <c r="J1163" s="249"/>
      <c r="K1163" s="249"/>
      <c r="L1163" s="249"/>
      <c r="M1163" s="255"/>
    </row>
    <row r="1164" spans="1:13" ht="12.75">
      <c r="A1164" s="256"/>
      <c r="B1164" s="249"/>
      <c r="C1164" s="249"/>
      <c r="D1164" s="249"/>
      <c r="E1164" s="249"/>
      <c r="F1164" s="249"/>
      <c r="G1164" s="249"/>
      <c r="H1164" s="249"/>
      <c r="I1164" s="249"/>
      <c r="J1164" s="249"/>
      <c r="K1164" s="249"/>
      <c r="L1164" s="249"/>
      <c r="M1164" s="255"/>
    </row>
    <row r="1165" spans="1:13" ht="12.75">
      <c r="A1165" s="256"/>
      <c r="B1165" s="249"/>
      <c r="C1165" s="249"/>
      <c r="D1165" s="249"/>
      <c r="E1165" s="249"/>
      <c r="F1165" s="249"/>
      <c r="G1165" s="249"/>
      <c r="H1165" s="249"/>
      <c r="I1165" s="249"/>
      <c r="J1165" s="249"/>
      <c r="K1165" s="249"/>
      <c r="L1165" s="249"/>
      <c r="M1165" s="255"/>
    </row>
    <row r="1166" spans="1:13" ht="12.75">
      <c r="A1166" s="256"/>
      <c r="B1166" s="249"/>
      <c r="C1166" s="249"/>
      <c r="D1166" s="249"/>
      <c r="E1166" s="249"/>
      <c r="F1166" s="249"/>
      <c r="G1166" s="249"/>
      <c r="H1166" s="249"/>
      <c r="I1166" s="249"/>
      <c r="J1166" s="249"/>
      <c r="K1166" s="249"/>
      <c r="L1166" s="249"/>
      <c r="M1166" s="255"/>
    </row>
    <row r="1167" spans="1:13" ht="12.75">
      <c r="A1167" s="256"/>
      <c r="B1167" s="249"/>
      <c r="C1167" s="249"/>
      <c r="D1167" s="249"/>
      <c r="E1167" s="249"/>
      <c r="F1167" s="249"/>
      <c r="G1167" s="249"/>
      <c r="H1167" s="249"/>
      <c r="I1167" s="249"/>
      <c r="J1167" s="249"/>
      <c r="K1167" s="249"/>
      <c r="L1167" s="249"/>
      <c r="M1167" s="255"/>
    </row>
    <row r="1168" spans="1:13" ht="12.75">
      <c r="A1168" s="256"/>
      <c r="B1168" s="249"/>
      <c r="C1168" s="249"/>
      <c r="D1168" s="249"/>
      <c r="E1168" s="249"/>
      <c r="F1168" s="249"/>
      <c r="G1168" s="249"/>
      <c r="H1168" s="249"/>
      <c r="I1168" s="249"/>
      <c r="J1168" s="249"/>
      <c r="K1168" s="249"/>
      <c r="L1168" s="249"/>
      <c r="M1168" s="255"/>
    </row>
    <row r="1169" spans="1:13" ht="12.75">
      <c r="A1169" s="256"/>
      <c r="B1169" s="249"/>
      <c r="C1169" s="249"/>
      <c r="D1169" s="249"/>
      <c r="E1169" s="249"/>
      <c r="F1169" s="249"/>
      <c r="G1169" s="249"/>
      <c r="H1169" s="249"/>
      <c r="I1169" s="249"/>
      <c r="J1169" s="249"/>
      <c r="K1169" s="249"/>
      <c r="L1169" s="249"/>
      <c r="M1169" s="255"/>
    </row>
    <row r="1170" spans="1:13" ht="12.75">
      <c r="A1170" s="256"/>
      <c r="B1170" s="249"/>
      <c r="C1170" s="249"/>
      <c r="D1170" s="249"/>
      <c r="E1170" s="249"/>
      <c r="F1170" s="249"/>
      <c r="G1170" s="249"/>
      <c r="H1170" s="249"/>
      <c r="I1170" s="249"/>
      <c r="J1170" s="249"/>
      <c r="K1170" s="249"/>
      <c r="L1170" s="249"/>
      <c r="M1170" s="255"/>
    </row>
    <row r="1171" spans="1:13" ht="12.75">
      <c r="A1171" s="256"/>
      <c r="B1171" s="249"/>
      <c r="C1171" s="249"/>
      <c r="D1171" s="249"/>
      <c r="E1171" s="249"/>
      <c r="F1171" s="249"/>
      <c r="G1171" s="249"/>
      <c r="H1171" s="249"/>
      <c r="I1171" s="249"/>
      <c r="J1171" s="249"/>
      <c r="K1171" s="249"/>
      <c r="L1171" s="249"/>
      <c r="M1171" s="255"/>
    </row>
    <row r="1172" spans="1:13" ht="12.75">
      <c r="A1172" s="256"/>
      <c r="B1172" s="249"/>
      <c r="C1172" s="249"/>
      <c r="D1172" s="249"/>
      <c r="E1172" s="249"/>
      <c r="F1172" s="249"/>
      <c r="G1172" s="249"/>
      <c r="H1172" s="249"/>
      <c r="I1172" s="249"/>
      <c r="J1172" s="249"/>
      <c r="K1172" s="249"/>
      <c r="L1172" s="249"/>
      <c r="M1172" s="255"/>
    </row>
    <row r="1173" spans="1:13" ht="12.75">
      <c r="A1173" s="256"/>
      <c r="B1173" s="249"/>
      <c r="C1173" s="249"/>
      <c r="D1173" s="249"/>
      <c r="E1173" s="249"/>
      <c r="F1173" s="249"/>
      <c r="G1173" s="249"/>
      <c r="H1173" s="249"/>
      <c r="I1173" s="249"/>
      <c r="J1173" s="249"/>
      <c r="K1173" s="249"/>
      <c r="L1173" s="249"/>
      <c r="M1173" s="255"/>
    </row>
    <row r="1174" spans="1:13" ht="12.75">
      <c r="A1174" s="256"/>
      <c r="B1174" s="249"/>
      <c r="C1174" s="249"/>
      <c r="D1174" s="249"/>
      <c r="E1174" s="249"/>
      <c r="F1174" s="249"/>
      <c r="G1174" s="249"/>
      <c r="H1174" s="249"/>
      <c r="I1174" s="249"/>
      <c r="J1174" s="249"/>
      <c r="K1174" s="249"/>
      <c r="L1174" s="249"/>
      <c r="M1174" s="255"/>
    </row>
    <row r="1175" spans="1:13" ht="12.75">
      <c r="A1175" s="256"/>
      <c r="B1175" s="249"/>
      <c r="C1175" s="249"/>
      <c r="D1175" s="249"/>
      <c r="E1175" s="249"/>
      <c r="F1175" s="249"/>
      <c r="G1175" s="249"/>
      <c r="H1175" s="249"/>
      <c r="I1175" s="249"/>
      <c r="J1175" s="249"/>
      <c r="K1175" s="249"/>
      <c r="L1175" s="249"/>
      <c r="M1175" s="255"/>
    </row>
    <row r="1176" spans="1:13" ht="12.75">
      <c r="A1176" s="256"/>
      <c r="B1176" s="249"/>
      <c r="C1176" s="249"/>
      <c r="D1176" s="249"/>
      <c r="E1176" s="249"/>
      <c r="F1176" s="249"/>
      <c r="G1176" s="249"/>
      <c r="H1176" s="249"/>
      <c r="I1176" s="249"/>
      <c r="J1176" s="249"/>
      <c r="K1176" s="249"/>
      <c r="L1176" s="249"/>
      <c r="M1176" s="255"/>
    </row>
    <row r="1177" spans="1:13" ht="12.75">
      <c r="A1177" s="256"/>
      <c r="B1177" s="249"/>
      <c r="C1177" s="249"/>
      <c r="D1177" s="249"/>
      <c r="E1177" s="249"/>
      <c r="F1177" s="249"/>
      <c r="G1177" s="249"/>
      <c r="H1177" s="249"/>
      <c r="I1177" s="249"/>
      <c r="J1177" s="249"/>
      <c r="K1177" s="249"/>
      <c r="L1177" s="249"/>
      <c r="M1177" s="255"/>
    </row>
    <row r="1178" spans="1:13" ht="12.75">
      <c r="A1178" s="256"/>
      <c r="B1178" s="249"/>
      <c r="C1178" s="249"/>
      <c r="D1178" s="249"/>
      <c r="E1178" s="249"/>
      <c r="F1178" s="249"/>
      <c r="G1178" s="249"/>
      <c r="H1178" s="249"/>
      <c r="I1178" s="249"/>
      <c r="J1178" s="249"/>
      <c r="K1178" s="249"/>
      <c r="L1178" s="249"/>
      <c r="M1178" s="255"/>
    </row>
    <row r="1179" spans="1:13" ht="12.75">
      <c r="A1179" s="256"/>
      <c r="B1179" s="249"/>
      <c r="C1179" s="249"/>
      <c r="D1179" s="249"/>
      <c r="E1179" s="249"/>
      <c r="F1179" s="249"/>
      <c r="G1179" s="249"/>
      <c r="H1179" s="249"/>
      <c r="I1179" s="249"/>
      <c r="J1179" s="249"/>
      <c r="K1179" s="249"/>
      <c r="L1179" s="249"/>
      <c r="M1179" s="255"/>
    </row>
    <row r="1180" spans="1:13" ht="12.75">
      <c r="A1180" s="256"/>
      <c r="B1180" s="249"/>
      <c r="C1180" s="249"/>
      <c r="D1180" s="249"/>
      <c r="E1180" s="249"/>
      <c r="F1180" s="249"/>
      <c r="G1180" s="249"/>
      <c r="H1180" s="249"/>
      <c r="I1180" s="249"/>
      <c r="J1180" s="249"/>
      <c r="K1180" s="249"/>
      <c r="L1180" s="249"/>
      <c r="M1180" s="255"/>
    </row>
    <row r="1181" spans="1:13" ht="12.75">
      <c r="A1181" s="256"/>
      <c r="B1181" s="249"/>
      <c r="C1181" s="249"/>
      <c r="D1181" s="249"/>
      <c r="E1181" s="249"/>
      <c r="F1181" s="249"/>
      <c r="G1181" s="249"/>
      <c r="H1181" s="249"/>
      <c r="I1181" s="249"/>
      <c r="J1181" s="249"/>
      <c r="K1181" s="249"/>
      <c r="L1181" s="249"/>
      <c r="M1181" s="255"/>
    </row>
    <row r="1182" spans="1:13" ht="12.75">
      <c r="A1182" s="256"/>
      <c r="B1182" s="249"/>
      <c r="C1182" s="249"/>
      <c r="D1182" s="249"/>
      <c r="E1182" s="249"/>
      <c r="F1182" s="249"/>
      <c r="G1182" s="249"/>
      <c r="H1182" s="249"/>
      <c r="I1182" s="249"/>
      <c r="J1182" s="249"/>
      <c r="K1182" s="249"/>
      <c r="L1182" s="249"/>
      <c r="M1182" s="255"/>
    </row>
    <row r="1183" spans="1:13" ht="12.75">
      <c r="A1183" s="256"/>
      <c r="B1183" s="249"/>
      <c r="C1183" s="249"/>
      <c r="D1183" s="249"/>
      <c r="E1183" s="249"/>
      <c r="F1183" s="249"/>
      <c r="G1183" s="249"/>
      <c r="H1183" s="249"/>
      <c r="I1183" s="249"/>
      <c r="J1183" s="249"/>
      <c r="K1183" s="249"/>
      <c r="L1183" s="249"/>
      <c r="M1183" s="255"/>
    </row>
    <row r="1184" spans="1:13" ht="12.75">
      <c r="A1184" s="256"/>
      <c r="B1184" s="249"/>
      <c r="C1184" s="249"/>
      <c r="D1184" s="249"/>
      <c r="E1184" s="249"/>
      <c r="F1184" s="249"/>
      <c r="G1184" s="249"/>
      <c r="H1184" s="249"/>
      <c r="I1184" s="249"/>
      <c r="J1184" s="249"/>
      <c r="K1184" s="249"/>
      <c r="L1184" s="249"/>
      <c r="M1184" s="255"/>
    </row>
    <row r="1185" spans="1:13" ht="12.75">
      <c r="A1185" s="256"/>
      <c r="B1185" s="249"/>
      <c r="C1185" s="249"/>
      <c r="D1185" s="249"/>
      <c r="E1185" s="249"/>
      <c r="F1185" s="249"/>
      <c r="G1185" s="249"/>
      <c r="H1185" s="249"/>
      <c r="I1185" s="249"/>
      <c r="J1185" s="249"/>
      <c r="K1185" s="249"/>
      <c r="L1185" s="249"/>
      <c r="M1185" s="255"/>
    </row>
    <row r="1186" spans="1:13" ht="12.75">
      <c r="A1186" s="256"/>
      <c r="B1186" s="249"/>
      <c r="C1186" s="249"/>
      <c r="D1186" s="249"/>
      <c r="E1186" s="249"/>
      <c r="F1186" s="249"/>
      <c r="G1186" s="249"/>
      <c r="H1186" s="249"/>
      <c r="I1186" s="249"/>
      <c r="J1186" s="249"/>
      <c r="K1186" s="249"/>
      <c r="L1186" s="249"/>
      <c r="M1186" s="255"/>
    </row>
    <row r="1187" spans="1:13" ht="12.75">
      <c r="A1187" s="256"/>
      <c r="B1187" s="249"/>
      <c r="C1187" s="249"/>
      <c r="D1187" s="249"/>
      <c r="E1187" s="249"/>
      <c r="F1187" s="249"/>
      <c r="G1187" s="249"/>
      <c r="H1187" s="249"/>
      <c r="I1187" s="249"/>
      <c r="J1187" s="249"/>
      <c r="K1187" s="249"/>
      <c r="L1187" s="249"/>
      <c r="M1187" s="255"/>
    </row>
    <row r="1188" spans="1:13" ht="12.75">
      <c r="A1188" s="256"/>
      <c r="B1188" s="249"/>
      <c r="C1188" s="249"/>
      <c r="D1188" s="249"/>
      <c r="E1188" s="249"/>
      <c r="F1188" s="249"/>
      <c r="G1188" s="249"/>
      <c r="H1188" s="249"/>
      <c r="I1188" s="249"/>
      <c r="J1188" s="249"/>
      <c r="K1188" s="249"/>
      <c r="L1188" s="249"/>
      <c r="M1188" s="255"/>
    </row>
    <row r="1189" spans="1:13" ht="12.75">
      <c r="A1189" s="256"/>
      <c r="B1189" s="249"/>
      <c r="C1189" s="249"/>
      <c r="D1189" s="249"/>
      <c r="E1189" s="249"/>
      <c r="F1189" s="249"/>
      <c r="G1189" s="249"/>
      <c r="H1189" s="249"/>
      <c r="I1189" s="249"/>
      <c r="J1189" s="249"/>
      <c r="K1189" s="249"/>
      <c r="L1189" s="249"/>
      <c r="M1189" s="255"/>
    </row>
    <row r="1190" spans="1:13" ht="12.75">
      <c r="A1190" s="256"/>
      <c r="B1190" s="249"/>
      <c r="C1190" s="249"/>
      <c r="D1190" s="249"/>
      <c r="E1190" s="249"/>
      <c r="F1190" s="249"/>
      <c r="G1190" s="249"/>
      <c r="H1190" s="249"/>
      <c r="I1190" s="249"/>
      <c r="J1190" s="249"/>
      <c r="K1190" s="249"/>
      <c r="L1190" s="249"/>
      <c r="M1190" s="255"/>
    </row>
    <row r="1191" spans="1:13" ht="12.75">
      <c r="A1191" s="256"/>
      <c r="B1191" s="249"/>
      <c r="C1191" s="249"/>
      <c r="D1191" s="249"/>
      <c r="E1191" s="249"/>
      <c r="F1191" s="249"/>
      <c r="G1191" s="249"/>
      <c r="H1191" s="249"/>
      <c r="I1191" s="249"/>
      <c r="J1191" s="249"/>
      <c r="K1191" s="249"/>
      <c r="L1191" s="249"/>
      <c r="M1191" s="255"/>
    </row>
    <row r="1192" spans="1:13" ht="12.75">
      <c r="A1192" s="256"/>
      <c r="B1192" s="249"/>
      <c r="C1192" s="249"/>
      <c r="D1192" s="249"/>
      <c r="E1192" s="249"/>
      <c r="F1192" s="249"/>
      <c r="G1192" s="249"/>
      <c r="H1192" s="249"/>
      <c r="I1192" s="249"/>
      <c r="J1192" s="249"/>
      <c r="K1192" s="249"/>
      <c r="L1192" s="249"/>
      <c r="M1192" s="255"/>
    </row>
    <row r="1193" spans="1:13" ht="12.75">
      <c r="A1193" s="256"/>
      <c r="B1193" s="249"/>
      <c r="C1193" s="249"/>
      <c r="D1193" s="249"/>
      <c r="E1193" s="249"/>
      <c r="F1193" s="249"/>
      <c r="G1193" s="249"/>
      <c r="H1193" s="249"/>
      <c r="I1193" s="249"/>
      <c r="J1193" s="249"/>
      <c r="K1193" s="249"/>
      <c r="L1193" s="249"/>
      <c r="M1193" s="255"/>
    </row>
    <row r="1194" spans="1:13" ht="12.75">
      <c r="A1194" s="256"/>
      <c r="B1194" s="249"/>
      <c r="C1194" s="249"/>
      <c r="D1194" s="249"/>
      <c r="E1194" s="249"/>
      <c r="F1194" s="249"/>
      <c r="G1194" s="249"/>
      <c r="H1194" s="249"/>
      <c r="I1194" s="249"/>
      <c r="J1194" s="249"/>
      <c r="K1194" s="249"/>
      <c r="L1194" s="249"/>
      <c r="M1194" s="255"/>
    </row>
    <row r="1195" spans="1:13" ht="12.75">
      <c r="A1195" s="256"/>
      <c r="B1195" s="249"/>
      <c r="C1195" s="249"/>
      <c r="D1195" s="249"/>
      <c r="E1195" s="249"/>
      <c r="F1195" s="249"/>
      <c r="G1195" s="249"/>
      <c r="H1195" s="249"/>
      <c r="I1195" s="249"/>
      <c r="J1195" s="249"/>
      <c r="K1195" s="249"/>
      <c r="L1195" s="249"/>
      <c r="M1195" s="255"/>
    </row>
    <row r="1196" spans="1:13" ht="12.75">
      <c r="A1196" s="256"/>
      <c r="B1196" s="249"/>
      <c r="C1196" s="249"/>
      <c r="D1196" s="249"/>
      <c r="E1196" s="249"/>
      <c r="F1196" s="249"/>
      <c r="G1196" s="249"/>
      <c r="H1196" s="249"/>
      <c r="I1196" s="249"/>
      <c r="J1196" s="249"/>
      <c r="K1196" s="249"/>
      <c r="L1196" s="249"/>
      <c r="M1196" s="255"/>
    </row>
    <row r="1197" spans="1:13" ht="12.75">
      <c r="A1197" s="256"/>
      <c r="B1197" s="249"/>
      <c r="C1197" s="249"/>
      <c r="D1197" s="249"/>
      <c r="E1197" s="249"/>
      <c r="F1197" s="249"/>
      <c r="G1197" s="249"/>
      <c r="H1197" s="249"/>
      <c r="I1197" s="249"/>
      <c r="J1197" s="249"/>
      <c r="K1197" s="249"/>
      <c r="L1197" s="249"/>
      <c r="M1197" s="255"/>
    </row>
    <row r="1198" spans="1:13" ht="12.75">
      <c r="A1198" s="256"/>
      <c r="B1198" s="249"/>
      <c r="C1198" s="249"/>
      <c r="D1198" s="249"/>
      <c r="E1198" s="249"/>
      <c r="F1198" s="249"/>
      <c r="G1198" s="249"/>
      <c r="H1198" s="249"/>
      <c r="I1198" s="249"/>
      <c r="J1198" s="249"/>
      <c r="K1198" s="249"/>
      <c r="L1198" s="249"/>
      <c r="M1198" s="255"/>
    </row>
    <row r="1199" spans="1:13" ht="12.75">
      <c r="A1199" s="256"/>
      <c r="B1199" s="249"/>
      <c r="C1199" s="249"/>
      <c r="D1199" s="249"/>
      <c r="E1199" s="249"/>
      <c r="F1199" s="249"/>
      <c r="G1199" s="249"/>
      <c r="H1199" s="249"/>
      <c r="I1199" s="249"/>
      <c r="J1199" s="249"/>
      <c r="K1199" s="249"/>
      <c r="L1199" s="249"/>
      <c r="M1199" s="255"/>
    </row>
    <row r="1200" spans="1:13" ht="12.75">
      <c r="A1200" s="256"/>
      <c r="B1200" s="249"/>
      <c r="C1200" s="249"/>
      <c r="D1200" s="249"/>
      <c r="E1200" s="249"/>
      <c r="F1200" s="249"/>
      <c r="G1200" s="249"/>
      <c r="H1200" s="249"/>
      <c r="I1200" s="249"/>
      <c r="J1200" s="249"/>
      <c r="K1200" s="249"/>
      <c r="L1200" s="249"/>
      <c r="M1200" s="255"/>
    </row>
    <row r="1201" spans="1:13" ht="12.75">
      <c r="A1201" s="256"/>
      <c r="B1201" s="249"/>
      <c r="C1201" s="249"/>
      <c r="D1201" s="249"/>
      <c r="E1201" s="249"/>
      <c r="F1201" s="249"/>
      <c r="G1201" s="249"/>
      <c r="H1201" s="249"/>
      <c r="I1201" s="249"/>
      <c r="J1201" s="249"/>
      <c r="K1201" s="249"/>
      <c r="L1201" s="249"/>
      <c r="M1201" s="255"/>
    </row>
    <row r="1202" spans="1:13" ht="12.75">
      <c r="A1202" s="256"/>
      <c r="B1202" s="249"/>
      <c r="C1202" s="249"/>
      <c r="D1202" s="249"/>
      <c r="E1202" s="249"/>
      <c r="F1202" s="249"/>
      <c r="G1202" s="249"/>
      <c r="H1202" s="249"/>
      <c r="I1202" s="249"/>
      <c r="J1202" s="249"/>
      <c r="K1202" s="249"/>
      <c r="L1202" s="249"/>
      <c r="M1202" s="255"/>
    </row>
    <row r="1203" spans="1:13" ht="12.75">
      <c r="A1203" s="256"/>
      <c r="B1203" s="249"/>
      <c r="C1203" s="249"/>
      <c r="D1203" s="249"/>
      <c r="E1203" s="249"/>
      <c r="F1203" s="249"/>
      <c r="G1203" s="249"/>
      <c r="H1203" s="249"/>
      <c r="I1203" s="249"/>
      <c r="J1203" s="249"/>
      <c r="K1203" s="249"/>
      <c r="L1203" s="249"/>
      <c r="M1203" s="255"/>
    </row>
    <row r="1204" spans="1:13" ht="12.75">
      <c r="A1204" s="256"/>
      <c r="B1204" s="249"/>
      <c r="C1204" s="249"/>
      <c r="D1204" s="249"/>
      <c r="E1204" s="249"/>
      <c r="F1204" s="249"/>
      <c r="G1204" s="249"/>
      <c r="H1204" s="249"/>
      <c r="I1204" s="249"/>
      <c r="J1204" s="249"/>
      <c r="K1204" s="249"/>
      <c r="L1204" s="249"/>
      <c r="M1204" s="255"/>
    </row>
    <row r="1205" spans="1:13" ht="12.75">
      <c r="A1205" s="256"/>
      <c r="B1205" s="249"/>
      <c r="C1205" s="249"/>
      <c r="D1205" s="249"/>
      <c r="E1205" s="249"/>
      <c r="F1205" s="249"/>
      <c r="G1205" s="249"/>
      <c r="H1205" s="249"/>
      <c r="I1205" s="249"/>
      <c r="J1205" s="249"/>
      <c r="K1205" s="249"/>
      <c r="L1205" s="249"/>
      <c r="M1205" s="255"/>
    </row>
    <row r="1206" spans="1:13" ht="12.75">
      <c r="A1206" s="256"/>
      <c r="B1206" s="249"/>
      <c r="C1206" s="249"/>
      <c r="D1206" s="249"/>
      <c r="E1206" s="249"/>
      <c r="F1206" s="249"/>
      <c r="G1206" s="249"/>
      <c r="H1206" s="249"/>
      <c r="I1206" s="249"/>
      <c r="J1206" s="249"/>
      <c r="K1206" s="249"/>
      <c r="L1206" s="249"/>
      <c r="M1206" s="255"/>
    </row>
    <row r="1207" spans="1:13" ht="12.75">
      <c r="A1207" s="256"/>
      <c r="B1207" s="249"/>
      <c r="C1207" s="249"/>
      <c r="D1207" s="249"/>
      <c r="E1207" s="249"/>
      <c r="F1207" s="249"/>
      <c r="G1207" s="249"/>
      <c r="H1207" s="249"/>
      <c r="I1207" s="249"/>
      <c r="J1207" s="249"/>
      <c r="K1207" s="249"/>
      <c r="L1207" s="249"/>
      <c r="M1207" s="255"/>
    </row>
    <row r="1208" spans="1:13" ht="12.75">
      <c r="A1208" s="256"/>
      <c r="B1208" s="249"/>
      <c r="C1208" s="249"/>
      <c r="D1208" s="249"/>
      <c r="E1208" s="249"/>
      <c r="F1208" s="249"/>
      <c r="G1208" s="249"/>
      <c r="H1208" s="249"/>
      <c r="I1208" s="249"/>
      <c r="J1208" s="249"/>
      <c r="K1208" s="249"/>
      <c r="L1208" s="249"/>
      <c r="M1208" s="255"/>
    </row>
    <row r="1209" spans="1:13" ht="12.75">
      <c r="A1209" s="256"/>
      <c r="B1209" s="249"/>
      <c r="C1209" s="249"/>
      <c r="D1209" s="249"/>
      <c r="E1209" s="249"/>
      <c r="F1209" s="249"/>
      <c r="G1209" s="249"/>
      <c r="H1209" s="249"/>
      <c r="I1209" s="249"/>
      <c r="J1209" s="249"/>
      <c r="K1209" s="249"/>
      <c r="L1209" s="249"/>
      <c r="M1209" s="255"/>
    </row>
    <row r="1210" spans="1:13" ht="12.75">
      <c r="A1210" s="256"/>
      <c r="B1210" s="249"/>
      <c r="C1210" s="249"/>
      <c r="D1210" s="249"/>
      <c r="E1210" s="249"/>
      <c r="F1210" s="249"/>
      <c r="G1210" s="249"/>
      <c r="H1210" s="249"/>
      <c r="I1210" s="249"/>
      <c r="J1210" s="249"/>
      <c r="K1210" s="249"/>
      <c r="L1210" s="249"/>
      <c r="M1210" s="255"/>
    </row>
    <row r="1211" spans="1:13" ht="12.75">
      <c r="A1211" s="256"/>
      <c r="B1211" s="249"/>
      <c r="C1211" s="249"/>
      <c r="D1211" s="249"/>
      <c r="E1211" s="249"/>
      <c r="F1211" s="249"/>
      <c r="G1211" s="249"/>
      <c r="H1211" s="249"/>
      <c r="I1211" s="249"/>
      <c r="J1211" s="249"/>
      <c r="K1211" s="249"/>
      <c r="L1211" s="249"/>
      <c r="M1211" s="255"/>
    </row>
    <row r="1212" spans="1:13" ht="12.75">
      <c r="A1212" s="256"/>
      <c r="B1212" s="249"/>
      <c r="C1212" s="249"/>
      <c r="D1212" s="249"/>
      <c r="E1212" s="249"/>
      <c r="F1212" s="249"/>
      <c r="G1212" s="249"/>
      <c r="H1212" s="249"/>
      <c r="I1212" s="249"/>
      <c r="J1212" s="249"/>
      <c r="K1212" s="249"/>
      <c r="L1212" s="249"/>
      <c r="M1212" s="255"/>
    </row>
    <row r="1213" spans="1:13" ht="12.75">
      <c r="A1213" s="256"/>
      <c r="B1213" s="249"/>
      <c r="C1213" s="249"/>
      <c r="D1213" s="249"/>
      <c r="E1213" s="249"/>
      <c r="F1213" s="249"/>
      <c r="G1213" s="249"/>
      <c r="H1213" s="249"/>
      <c r="I1213" s="249"/>
      <c r="J1213" s="249"/>
      <c r="K1213" s="249"/>
      <c r="L1213" s="249"/>
      <c r="M1213" s="255"/>
    </row>
    <row r="1214" spans="1:13" ht="12.75">
      <c r="A1214" s="256"/>
      <c r="B1214" s="249"/>
      <c r="C1214" s="249"/>
      <c r="D1214" s="249"/>
      <c r="E1214" s="249"/>
      <c r="F1214" s="249"/>
      <c r="G1214" s="249"/>
      <c r="H1214" s="249"/>
      <c r="I1214" s="249"/>
      <c r="J1214" s="249"/>
      <c r="K1214" s="249"/>
      <c r="L1214" s="249"/>
      <c r="M1214" s="255"/>
    </row>
    <row r="1215" spans="1:13" ht="12.75">
      <c r="A1215" s="256"/>
      <c r="B1215" s="249"/>
      <c r="C1215" s="249"/>
      <c r="D1215" s="249"/>
      <c r="E1215" s="249"/>
      <c r="F1215" s="249"/>
      <c r="G1215" s="249"/>
      <c r="H1215" s="249"/>
      <c r="I1215" s="249"/>
      <c r="J1215" s="249"/>
      <c r="K1215" s="249"/>
      <c r="L1215" s="249"/>
      <c r="M1215" s="255"/>
    </row>
    <row r="1216" spans="1:13" ht="12.75">
      <c r="A1216" s="256"/>
      <c r="B1216" s="249"/>
      <c r="C1216" s="249"/>
      <c r="D1216" s="249"/>
      <c r="E1216" s="249"/>
      <c r="F1216" s="249"/>
      <c r="G1216" s="249"/>
      <c r="H1216" s="249"/>
      <c r="I1216" s="249"/>
      <c r="J1216" s="249"/>
      <c r="K1216" s="249"/>
      <c r="L1216" s="249"/>
      <c r="M1216" s="255"/>
    </row>
    <row r="1217" spans="1:13" ht="12.75">
      <c r="A1217" s="256"/>
      <c r="B1217" s="249"/>
      <c r="C1217" s="249"/>
      <c r="D1217" s="249"/>
      <c r="E1217" s="249"/>
      <c r="F1217" s="249"/>
      <c r="G1217" s="249"/>
      <c r="H1217" s="249"/>
      <c r="I1217" s="249"/>
      <c r="J1217" s="249"/>
      <c r="K1217" s="249"/>
      <c r="L1217" s="249"/>
      <c r="M1217" s="255"/>
    </row>
    <row r="1218" spans="1:13" ht="12.75">
      <c r="A1218" s="256"/>
      <c r="B1218" s="249"/>
      <c r="C1218" s="249"/>
      <c r="D1218" s="249"/>
      <c r="E1218" s="249"/>
      <c r="F1218" s="249"/>
      <c r="G1218" s="249"/>
      <c r="H1218" s="249"/>
      <c r="I1218" s="249"/>
      <c r="J1218" s="249"/>
      <c r="K1218" s="249"/>
      <c r="L1218" s="249"/>
      <c r="M1218" s="255"/>
    </row>
    <row r="1219" spans="1:13" ht="12.75">
      <c r="A1219" s="256"/>
      <c r="B1219" s="249"/>
      <c r="C1219" s="249"/>
      <c r="D1219" s="249"/>
      <c r="E1219" s="249"/>
      <c r="F1219" s="249"/>
      <c r="G1219" s="249"/>
      <c r="H1219" s="249"/>
      <c r="I1219" s="249"/>
      <c r="J1219" s="249"/>
      <c r="K1219" s="249"/>
      <c r="L1219" s="249"/>
      <c r="M1219" s="255"/>
    </row>
    <row r="1220" spans="1:13" ht="12.75">
      <c r="A1220" s="256"/>
      <c r="B1220" s="249"/>
      <c r="C1220" s="249"/>
      <c r="D1220" s="249"/>
      <c r="E1220" s="249"/>
      <c r="F1220" s="249"/>
      <c r="G1220" s="249"/>
      <c r="H1220" s="249"/>
      <c r="I1220" s="249"/>
      <c r="J1220" s="249"/>
      <c r="K1220" s="249"/>
      <c r="L1220" s="249"/>
      <c r="M1220" s="255"/>
    </row>
    <row r="1221" spans="1:13" ht="12.75">
      <c r="A1221" s="256"/>
      <c r="B1221" s="249"/>
      <c r="C1221" s="249"/>
      <c r="D1221" s="249"/>
      <c r="E1221" s="249"/>
      <c r="F1221" s="249"/>
      <c r="G1221" s="249"/>
      <c r="H1221" s="249"/>
      <c r="I1221" s="249"/>
      <c r="J1221" s="249"/>
      <c r="K1221" s="249"/>
      <c r="L1221" s="249"/>
      <c r="M1221" s="255"/>
    </row>
    <row r="1222" spans="1:13" ht="12.75">
      <c r="A1222" s="256"/>
      <c r="B1222" s="249"/>
      <c r="C1222" s="249"/>
      <c r="D1222" s="249"/>
      <c r="E1222" s="249"/>
      <c r="F1222" s="249"/>
      <c r="G1222" s="249"/>
      <c r="H1222" s="249"/>
      <c r="I1222" s="249"/>
      <c r="J1222" s="249"/>
      <c r="K1222" s="249"/>
      <c r="L1222" s="249"/>
      <c r="M1222" s="255"/>
    </row>
    <row r="1223" spans="1:13" ht="12.75">
      <c r="A1223" s="256"/>
      <c r="B1223" s="249"/>
      <c r="C1223" s="249"/>
      <c r="D1223" s="249"/>
      <c r="E1223" s="249"/>
      <c r="F1223" s="249"/>
      <c r="G1223" s="249"/>
      <c r="H1223" s="249"/>
      <c r="I1223" s="249"/>
      <c r="J1223" s="249"/>
      <c r="K1223" s="249"/>
      <c r="L1223" s="249"/>
      <c r="M1223" s="255"/>
    </row>
    <row r="1224" spans="1:13" ht="12.75">
      <c r="A1224" s="256"/>
      <c r="B1224" s="249"/>
      <c r="C1224" s="249"/>
      <c r="D1224" s="249"/>
      <c r="E1224" s="249"/>
      <c r="F1224" s="249"/>
      <c r="G1224" s="249"/>
      <c r="H1224" s="249"/>
      <c r="I1224" s="249"/>
      <c r="J1224" s="249"/>
      <c r="K1224" s="249"/>
      <c r="L1224" s="249"/>
      <c r="M1224" s="255"/>
    </row>
    <row r="1225" spans="1:13" ht="12.75">
      <c r="A1225" s="256"/>
      <c r="B1225" s="249"/>
      <c r="C1225" s="249"/>
      <c r="D1225" s="249"/>
      <c r="E1225" s="249"/>
      <c r="F1225" s="249"/>
      <c r="G1225" s="249"/>
      <c r="H1225" s="249"/>
      <c r="I1225" s="249"/>
      <c r="J1225" s="249"/>
      <c r="K1225" s="249"/>
      <c r="L1225" s="249"/>
      <c r="M1225" s="255"/>
    </row>
    <row r="1226" spans="1:13" ht="12.75">
      <c r="A1226" s="256"/>
      <c r="B1226" s="249"/>
      <c r="C1226" s="249"/>
      <c r="D1226" s="249"/>
      <c r="E1226" s="249"/>
      <c r="F1226" s="249"/>
      <c r="G1226" s="249"/>
      <c r="H1226" s="249"/>
      <c r="I1226" s="249"/>
      <c r="J1226" s="249"/>
      <c r="K1226" s="249"/>
      <c r="L1226" s="249"/>
      <c r="M1226" s="255"/>
    </row>
    <row r="1227" spans="1:13" ht="12.75">
      <c r="A1227" s="256"/>
      <c r="B1227" s="249"/>
      <c r="C1227" s="249"/>
      <c r="D1227" s="249"/>
      <c r="E1227" s="249"/>
      <c r="F1227" s="249"/>
      <c r="G1227" s="249"/>
      <c r="H1227" s="249"/>
      <c r="I1227" s="249"/>
      <c r="J1227" s="249"/>
      <c r="K1227" s="249"/>
      <c r="L1227" s="249"/>
      <c r="M1227" s="255"/>
    </row>
    <row r="1228" spans="1:13" ht="12.75">
      <c r="A1228" s="256"/>
      <c r="B1228" s="249"/>
      <c r="C1228" s="249"/>
      <c r="D1228" s="249"/>
      <c r="E1228" s="249"/>
      <c r="F1228" s="249"/>
      <c r="G1228" s="249"/>
      <c r="H1228" s="249"/>
      <c r="I1228" s="249"/>
      <c r="J1228" s="249"/>
      <c r="K1228" s="249"/>
      <c r="L1228" s="249"/>
      <c r="M1228" s="255"/>
    </row>
    <row r="1229" spans="1:13" ht="12.75">
      <c r="A1229" s="256"/>
      <c r="B1229" s="249"/>
      <c r="C1229" s="249"/>
      <c r="D1229" s="249"/>
      <c r="E1229" s="249"/>
      <c r="F1229" s="249"/>
      <c r="G1229" s="249"/>
      <c r="H1229" s="249"/>
      <c r="I1229" s="249"/>
      <c r="J1229" s="249"/>
      <c r="K1229" s="249"/>
      <c r="L1229" s="249"/>
      <c r="M1229" s="255"/>
    </row>
    <row r="1230" spans="1:13" ht="12.75">
      <c r="A1230" s="256"/>
      <c r="B1230" s="249"/>
      <c r="C1230" s="249"/>
      <c r="D1230" s="249"/>
      <c r="E1230" s="249"/>
      <c r="F1230" s="249"/>
      <c r="G1230" s="249"/>
      <c r="H1230" s="249"/>
      <c r="I1230" s="249"/>
      <c r="J1230" s="249"/>
      <c r="K1230" s="249"/>
      <c r="L1230" s="249"/>
      <c r="M1230" s="255"/>
    </row>
    <row r="1231" spans="1:13" ht="12.75">
      <c r="A1231" s="256"/>
      <c r="B1231" s="249"/>
      <c r="C1231" s="249"/>
      <c r="D1231" s="249"/>
      <c r="E1231" s="249"/>
      <c r="F1231" s="249"/>
      <c r="G1231" s="249"/>
      <c r="H1231" s="249"/>
      <c r="I1231" s="249"/>
      <c r="J1231" s="249"/>
      <c r="K1231" s="249"/>
      <c r="L1231" s="249"/>
      <c r="M1231" s="255"/>
    </row>
    <row r="1232" spans="1:13" ht="12.75">
      <c r="A1232" s="256"/>
      <c r="B1232" s="249"/>
      <c r="C1232" s="249"/>
      <c r="D1232" s="249"/>
      <c r="E1232" s="249"/>
      <c r="F1232" s="249"/>
      <c r="G1232" s="249"/>
      <c r="H1232" s="249"/>
      <c r="I1232" s="249"/>
      <c r="J1232" s="249"/>
      <c r="K1232" s="249"/>
      <c r="L1232" s="249"/>
      <c r="M1232" s="255"/>
    </row>
    <row r="1233" spans="1:13" ht="12.75">
      <c r="A1233" s="256"/>
      <c r="B1233" s="249"/>
      <c r="C1233" s="249"/>
      <c r="D1233" s="249"/>
      <c r="E1233" s="249"/>
      <c r="F1233" s="249"/>
      <c r="G1233" s="249"/>
      <c r="H1233" s="249"/>
      <c r="I1233" s="249"/>
      <c r="J1233" s="249"/>
      <c r="K1233" s="249"/>
      <c r="L1233" s="249"/>
      <c r="M1233" s="255"/>
    </row>
    <row r="1234" spans="1:13" ht="12.75">
      <c r="A1234" s="256"/>
      <c r="B1234" s="249"/>
      <c r="C1234" s="249"/>
      <c r="D1234" s="249"/>
      <c r="E1234" s="249"/>
      <c r="F1234" s="249"/>
      <c r="G1234" s="249"/>
      <c r="H1234" s="249"/>
      <c r="I1234" s="249"/>
      <c r="J1234" s="249"/>
      <c r="K1234" s="249"/>
      <c r="L1234" s="249"/>
      <c r="M1234" s="255"/>
    </row>
    <row r="1235" spans="1:13" ht="12.75">
      <c r="A1235" s="256"/>
      <c r="B1235" s="249"/>
      <c r="C1235" s="249"/>
      <c r="D1235" s="249"/>
      <c r="E1235" s="249"/>
      <c r="F1235" s="249"/>
      <c r="G1235" s="249"/>
      <c r="H1235" s="249"/>
      <c r="I1235" s="249"/>
      <c r="J1235" s="249"/>
      <c r="K1235" s="249"/>
      <c r="L1235" s="249"/>
      <c r="M1235" s="255"/>
    </row>
    <row r="1236" spans="1:13" ht="12.75">
      <c r="A1236" s="256"/>
      <c r="B1236" s="249"/>
      <c r="C1236" s="249"/>
      <c r="D1236" s="249"/>
      <c r="E1236" s="249"/>
      <c r="F1236" s="249"/>
      <c r="G1236" s="249"/>
      <c r="H1236" s="249"/>
      <c r="I1236" s="249"/>
      <c r="J1236" s="249"/>
      <c r="K1236" s="249"/>
      <c r="L1236" s="249"/>
      <c r="M1236" s="255"/>
    </row>
    <row r="1237" spans="1:13" ht="12.75">
      <c r="A1237" s="256"/>
      <c r="B1237" s="249"/>
      <c r="C1237" s="249"/>
      <c r="D1237" s="249"/>
      <c r="E1237" s="249"/>
      <c r="F1237" s="249"/>
      <c r="G1237" s="249"/>
      <c r="H1237" s="249"/>
      <c r="I1237" s="249"/>
      <c r="J1237" s="249"/>
      <c r="K1237" s="249"/>
      <c r="L1237" s="249"/>
      <c r="M1237" s="255"/>
    </row>
    <row r="1238" spans="1:13" ht="12.75">
      <c r="A1238" s="256"/>
      <c r="B1238" s="249"/>
      <c r="C1238" s="249"/>
      <c r="D1238" s="249"/>
      <c r="E1238" s="249"/>
      <c r="F1238" s="249"/>
      <c r="G1238" s="249"/>
      <c r="H1238" s="249"/>
      <c r="I1238" s="249"/>
      <c r="J1238" s="249"/>
      <c r="K1238" s="249"/>
      <c r="L1238" s="249"/>
      <c r="M1238" s="255"/>
    </row>
    <row r="1239" spans="1:13" ht="12.75">
      <c r="A1239" s="256"/>
      <c r="B1239" s="249"/>
      <c r="C1239" s="249"/>
      <c r="D1239" s="249"/>
      <c r="E1239" s="249"/>
      <c r="F1239" s="249"/>
      <c r="G1239" s="249"/>
      <c r="H1239" s="249"/>
      <c r="I1239" s="249"/>
      <c r="J1239" s="249"/>
      <c r="K1239" s="249"/>
      <c r="L1239" s="249"/>
      <c r="M1239" s="255"/>
    </row>
    <row r="1240" spans="1:13" ht="12.75">
      <c r="A1240" s="256"/>
      <c r="B1240" s="249"/>
      <c r="C1240" s="249"/>
      <c r="D1240" s="249"/>
      <c r="E1240" s="249"/>
      <c r="F1240" s="249"/>
      <c r="G1240" s="249"/>
      <c r="H1240" s="249"/>
      <c r="I1240" s="249"/>
      <c r="J1240" s="249"/>
      <c r="K1240" s="249"/>
      <c r="L1240" s="249"/>
      <c r="M1240" s="255"/>
    </row>
    <row r="1241" spans="1:13" ht="12.75">
      <c r="A1241" s="256"/>
      <c r="B1241" s="249"/>
      <c r="C1241" s="249"/>
      <c r="D1241" s="249"/>
      <c r="E1241" s="249"/>
      <c r="F1241" s="249"/>
      <c r="G1241" s="249"/>
      <c r="H1241" s="249"/>
      <c r="I1241" s="249"/>
      <c r="J1241" s="249"/>
      <c r="K1241" s="249"/>
      <c r="L1241" s="249"/>
      <c r="M1241" s="255"/>
    </row>
    <row r="1242" spans="1:13" ht="12.75">
      <c r="A1242" s="256"/>
      <c r="B1242" s="249"/>
      <c r="C1242" s="249"/>
      <c r="D1242" s="249"/>
      <c r="E1242" s="249"/>
      <c r="F1242" s="249"/>
      <c r="G1242" s="249"/>
      <c r="H1242" s="249"/>
      <c r="I1242" s="249"/>
      <c r="J1242" s="249"/>
      <c r="K1242" s="249"/>
      <c r="L1242" s="249"/>
      <c r="M1242" s="255"/>
    </row>
    <row r="1243" spans="1:13" ht="12.75">
      <c r="A1243" s="256"/>
      <c r="B1243" s="249"/>
      <c r="C1243" s="249"/>
      <c r="D1243" s="249"/>
      <c r="E1243" s="249"/>
      <c r="F1243" s="249"/>
      <c r="G1243" s="249"/>
      <c r="H1243" s="249"/>
      <c r="I1243" s="249"/>
      <c r="J1243" s="249"/>
      <c r="K1243" s="249"/>
      <c r="L1243" s="249"/>
      <c r="M1243" s="255"/>
    </row>
    <row r="1244" spans="1:13" ht="12.75">
      <c r="A1244" s="256"/>
      <c r="B1244" s="249"/>
      <c r="C1244" s="249"/>
      <c r="D1244" s="249"/>
      <c r="E1244" s="249"/>
      <c r="F1244" s="249"/>
      <c r="G1244" s="249"/>
      <c r="H1244" s="249"/>
      <c r="I1244" s="249"/>
      <c r="J1244" s="249"/>
      <c r="K1244" s="249"/>
      <c r="L1244" s="249"/>
      <c r="M1244" s="255"/>
    </row>
    <row r="1245" spans="1:13" ht="12.75">
      <c r="A1245" s="256"/>
      <c r="B1245" s="249"/>
      <c r="C1245" s="249"/>
      <c r="D1245" s="249"/>
      <c r="E1245" s="249"/>
      <c r="F1245" s="249"/>
      <c r="G1245" s="249"/>
      <c r="H1245" s="249"/>
      <c r="I1245" s="249"/>
      <c r="J1245" s="249"/>
      <c r="K1245" s="249"/>
      <c r="L1245" s="249"/>
      <c r="M1245" s="255"/>
    </row>
    <row r="1246" spans="1:13" ht="12.75">
      <c r="A1246" s="256"/>
      <c r="B1246" s="249"/>
      <c r="C1246" s="249"/>
      <c r="D1246" s="249"/>
      <c r="E1246" s="249"/>
      <c r="F1246" s="249"/>
      <c r="G1246" s="249"/>
      <c r="H1246" s="249"/>
      <c r="I1246" s="249"/>
      <c r="J1246" s="249"/>
      <c r="K1246" s="249"/>
      <c r="L1246" s="249"/>
      <c r="M1246" s="255"/>
    </row>
    <row r="1247" spans="1:13" ht="12.75">
      <c r="A1247" s="256"/>
      <c r="B1247" s="249"/>
      <c r="C1247" s="249"/>
      <c r="D1247" s="249"/>
      <c r="E1247" s="249"/>
      <c r="F1247" s="249"/>
      <c r="G1247" s="249"/>
      <c r="H1247" s="249"/>
      <c r="I1247" s="249"/>
      <c r="J1247" s="249"/>
      <c r="K1247" s="249"/>
      <c r="L1247" s="249"/>
      <c r="M1247" s="255"/>
    </row>
    <row r="1248" spans="1:13" ht="12.75">
      <c r="A1248" s="256"/>
      <c r="B1248" s="249"/>
      <c r="C1248" s="249"/>
      <c r="D1248" s="249"/>
      <c r="E1248" s="249"/>
      <c r="F1248" s="249"/>
      <c r="G1248" s="249"/>
      <c r="H1248" s="249"/>
      <c r="I1248" s="249"/>
      <c r="J1248" s="249"/>
      <c r="K1248" s="249"/>
      <c r="L1248" s="249"/>
      <c r="M1248" s="255"/>
    </row>
    <row r="1249" spans="1:13" ht="12.75">
      <c r="A1249" s="256"/>
      <c r="B1249" s="249"/>
      <c r="C1249" s="249"/>
      <c r="D1249" s="249"/>
      <c r="E1249" s="249"/>
      <c r="F1249" s="249"/>
      <c r="G1249" s="249"/>
      <c r="H1249" s="249"/>
      <c r="I1249" s="249"/>
      <c r="J1249" s="249"/>
      <c r="K1249" s="249"/>
      <c r="L1249" s="249"/>
      <c r="M1249" s="255"/>
    </row>
    <row r="1250" spans="1:13" ht="12.75">
      <c r="A1250" s="256"/>
      <c r="B1250" s="249"/>
      <c r="C1250" s="249"/>
      <c r="D1250" s="249"/>
      <c r="E1250" s="249"/>
      <c r="F1250" s="249"/>
      <c r="G1250" s="249"/>
      <c r="H1250" s="249"/>
      <c r="I1250" s="249"/>
      <c r="J1250" s="249"/>
      <c r="K1250" s="249"/>
      <c r="L1250" s="249"/>
      <c r="M1250" s="255"/>
    </row>
    <row r="1251" spans="1:13" ht="12.75">
      <c r="A1251" s="256"/>
      <c r="B1251" s="249"/>
      <c r="C1251" s="249"/>
      <c r="D1251" s="249"/>
      <c r="E1251" s="249"/>
      <c r="F1251" s="249"/>
      <c r="G1251" s="249"/>
      <c r="H1251" s="249"/>
      <c r="I1251" s="249"/>
      <c r="J1251" s="249"/>
      <c r="K1251" s="249"/>
      <c r="L1251" s="249"/>
      <c r="M1251" s="255"/>
    </row>
    <row r="1252" spans="1:13" ht="12.75">
      <c r="A1252" s="256"/>
      <c r="B1252" s="249"/>
      <c r="C1252" s="249"/>
      <c r="D1252" s="249"/>
      <c r="E1252" s="249"/>
      <c r="F1252" s="249"/>
      <c r="G1252" s="249"/>
      <c r="H1252" s="249"/>
      <c r="I1252" s="249"/>
      <c r="J1252" s="249"/>
      <c r="K1252" s="249"/>
      <c r="L1252" s="249"/>
      <c r="M1252" s="255"/>
    </row>
    <row r="1253" spans="1:13" ht="12.75">
      <c r="A1253" s="256"/>
      <c r="B1253" s="249"/>
      <c r="C1253" s="249"/>
      <c r="D1253" s="249"/>
      <c r="E1253" s="249"/>
      <c r="F1253" s="249"/>
      <c r="G1253" s="249"/>
      <c r="H1253" s="249"/>
      <c r="I1253" s="249"/>
      <c r="J1253" s="249"/>
      <c r="K1253" s="249"/>
      <c r="L1253" s="249"/>
      <c r="M1253" s="255"/>
    </row>
    <row r="1254" spans="1:13" ht="12.75">
      <c r="A1254" s="256"/>
      <c r="B1254" s="249"/>
      <c r="C1254" s="249"/>
      <c r="D1254" s="249"/>
      <c r="E1254" s="249"/>
      <c r="F1254" s="249"/>
      <c r="G1254" s="249"/>
      <c r="H1254" s="249"/>
      <c r="I1254" s="249"/>
      <c r="J1254" s="249"/>
      <c r="K1254" s="249"/>
      <c r="L1254" s="249"/>
      <c r="M1254" s="255"/>
    </row>
    <row r="1255" spans="1:13" ht="12.75">
      <c r="A1255" s="256"/>
      <c r="B1255" s="249"/>
      <c r="C1255" s="249"/>
      <c r="D1255" s="249"/>
      <c r="E1255" s="249"/>
      <c r="F1255" s="249"/>
      <c r="G1255" s="249"/>
      <c r="H1255" s="249"/>
      <c r="I1255" s="249"/>
      <c r="J1255" s="249"/>
      <c r="K1255" s="249"/>
      <c r="L1255" s="249"/>
      <c r="M1255" s="255"/>
    </row>
    <row r="1256" spans="1:13" ht="12.75">
      <c r="A1256" s="256"/>
      <c r="B1256" s="249"/>
      <c r="C1256" s="249"/>
      <c r="D1256" s="249"/>
      <c r="E1256" s="249"/>
      <c r="F1256" s="249"/>
      <c r="G1256" s="249"/>
      <c r="H1256" s="249"/>
      <c r="I1256" s="249"/>
      <c r="J1256" s="249"/>
      <c r="K1256" s="249"/>
      <c r="L1256" s="249"/>
      <c r="M1256" s="255"/>
    </row>
    <row r="1257" spans="1:13" ht="12.75">
      <c r="A1257" s="256"/>
      <c r="B1257" s="249"/>
      <c r="C1257" s="249"/>
      <c r="D1257" s="249"/>
      <c r="E1257" s="249"/>
      <c r="F1257" s="249"/>
      <c r="G1257" s="249"/>
      <c r="H1257" s="249"/>
      <c r="I1257" s="249"/>
      <c r="J1257" s="249"/>
      <c r="K1257" s="249"/>
      <c r="L1257" s="249"/>
      <c r="M1257" s="255"/>
    </row>
    <row r="1258" spans="1:13" ht="12.75">
      <c r="A1258" s="256"/>
      <c r="B1258" s="249"/>
      <c r="C1258" s="249"/>
      <c r="D1258" s="249"/>
      <c r="E1258" s="249"/>
      <c r="F1258" s="249"/>
      <c r="G1258" s="249"/>
      <c r="H1258" s="249"/>
      <c r="I1258" s="249"/>
      <c r="J1258" s="249"/>
      <c r="K1258" s="249"/>
      <c r="L1258" s="249"/>
      <c r="M1258" s="255"/>
    </row>
    <row r="1259" spans="1:13" ht="12.75">
      <c r="A1259" s="256"/>
      <c r="B1259" s="249"/>
      <c r="C1259" s="249"/>
      <c r="D1259" s="249"/>
      <c r="E1259" s="249"/>
      <c r="F1259" s="249"/>
      <c r="G1259" s="249"/>
      <c r="H1259" s="249"/>
      <c r="I1259" s="249"/>
      <c r="J1259" s="249"/>
      <c r="K1259" s="249"/>
      <c r="L1259" s="249"/>
      <c r="M1259" s="255"/>
    </row>
    <row r="1260" spans="1:13" ht="12.75">
      <c r="A1260" s="256"/>
      <c r="B1260" s="249"/>
      <c r="C1260" s="249"/>
      <c r="D1260" s="249"/>
      <c r="E1260" s="249"/>
      <c r="F1260" s="249"/>
      <c r="G1260" s="249"/>
      <c r="H1260" s="249"/>
      <c r="I1260" s="249"/>
      <c r="J1260" s="249"/>
      <c r="K1260" s="249"/>
      <c r="L1260" s="249"/>
      <c r="M1260" s="255"/>
    </row>
    <row r="1261" spans="1:13" ht="12.75">
      <c r="A1261" s="256"/>
      <c r="B1261" s="249"/>
      <c r="C1261" s="249"/>
      <c r="D1261" s="249"/>
      <c r="E1261" s="249"/>
      <c r="F1261" s="249"/>
      <c r="G1261" s="249"/>
      <c r="H1261" s="249"/>
      <c r="I1261" s="249"/>
      <c r="J1261" s="249"/>
      <c r="K1261" s="249"/>
      <c r="L1261" s="249"/>
      <c r="M1261" s="255"/>
    </row>
    <row r="1262" spans="1:13" ht="12.75">
      <c r="A1262" s="256"/>
      <c r="B1262" s="249"/>
      <c r="C1262" s="249"/>
      <c r="D1262" s="249"/>
      <c r="E1262" s="249"/>
      <c r="F1262" s="249"/>
      <c r="G1262" s="249"/>
      <c r="H1262" s="249"/>
      <c r="I1262" s="249"/>
      <c r="J1262" s="249"/>
      <c r="K1262" s="249"/>
      <c r="L1262" s="249"/>
      <c r="M1262" s="255"/>
    </row>
    <row r="1263" spans="1:13" ht="12.75">
      <c r="A1263" s="256"/>
      <c r="B1263" s="249"/>
      <c r="C1263" s="249"/>
      <c r="D1263" s="249"/>
      <c r="E1263" s="249"/>
      <c r="F1263" s="249"/>
      <c r="G1263" s="249"/>
      <c r="H1263" s="249"/>
      <c r="I1263" s="249"/>
      <c r="J1263" s="249"/>
      <c r="K1263" s="249"/>
      <c r="L1263" s="249"/>
      <c r="M1263" s="255"/>
    </row>
    <row r="1264" spans="1:13" ht="12.75">
      <c r="A1264" s="256"/>
      <c r="B1264" s="249"/>
      <c r="C1264" s="249"/>
      <c r="D1264" s="249"/>
      <c r="E1264" s="249"/>
      <c r="F1264" s="249"/>
      <c r="G1264" s="249"/>
      <c r="H1264" s="249"/>
      <c r="I1264" s="249"/>
      <c r="J1264" s="249"/>
      <c r="K1264" s="249"/>
      <c r="L1264" s="249"/>
      <c r="M1264" s="255"/>
    </row>
    <row r="1265" spans="1:13" ht="12.75">
      <c r="A1265" s="256"/>
      <c r="B1265" s="249"/>
      <c r="C1265" s="249"/>
      <c r="D1265" s="249"/>
      <c r="E1265" s="249"/>
      <c r="F1265" s="249"/>
      <c r="G1265" s="249"/>
      <c r="H1265" s="249"/>
      <c r="I1265" s="249"/>
      <c r="J1265" s="249"/>
      <c r="K1265" s="249"/>
      <c r="L1265" s="249"/>
      <c r="M1265" s="255"/>
    </row>
    <row r="1266" spans="1:13" ht="12.75">
      <c r="A1266" s="256"/>
      <c r="B1266" s="249"/>
      <c r="C1266" s="249"/>
      <c r="D1266" s="249"/>
      <c r="E1266" s="249"/>
      <c r="F1266" s="249"/>
      <c r="G1266" s="249"/>
      <c r="H1266" s="249"/>
      <c r="I1266" s="249"/>
      <c r="J1266" s="249"/>
      <c r="K1266" s="249"/>
      <c r="L1266" s="249"/>
      <c r="M1266" s="255"/>
    </row>
    <row r="1267" spans="1:13" ht="12.75">
      <c r="A1267" s="256"/>
      <c r="B1267" s="249"/>
      <c r="C1267" s="249"/>
      <c r="D1267" s="249"/>
      <c r="E1267" s="249"/>
      <c r="F1267" s="249"/>
      <c r="G1267" s="249"/>
      <c r="H1267" s="249"/>
      <c r="I1267" s="249"/>
      <c r="J1267" s="249"/>
      <c r="K1267" s="249"/>
      <c r="L1267" s="249"/>
      <c r="M1267" s="255"/>
    </row>
    <row r="1268" spans="1:13" ht="12.75">
      <c r="A1268" s="256"/>
      <c r="B1268" s="249"/>
      <c r="C1268" s="249"/>
      <c r="D1268" s="249"/>
      <c r="E1268" s="249"/>
      <c r="F1268" s="249"/>
      <c r="G1268" s="249"/>
      <c r="H1268" s="249"/>
      <c r="I1268" s="249"/>
      <c r="J1268" s="249"/>
      <c r="K1268" s="249"/>
      <c r="L1268" s="249"/>
      <c r="M1268" s="255"/>
    </row>
    <row r="1269" spans="1:13" ht="12.75">
      <c r="A1269" s="256"/>
      <c r="B1269" s="249"/>
      <c r="C1269" s="249"/>
      <c r="D1269" s="249"/>
      <c r="E1269" s="249"/>
      <c r="F1269" s="249"/>
      <c r="G1269" s="249"/>
      <c r="H1269" s="249"/>
      <c r="I1269" s="249"/>
      <c r="J1269" s="249"/>
      <c r="K1269" s="249"/>
      <c r="L1269" s="249"/>
      <c r="M1269" s="255"/>
    </row>
    <row r="1270" spans="1:13" ht="12.75">
      <c r="A1270" s="256"/>
      <c r="B1270" s="249"/>
      <c r="C1270" s="249"/>
      <c r="D1270" s="249"/>
      <c r="E1270" s="249"/>
      <c r="F1270" s="249"/>
      <c r="G1270" s="249"/>
      <c r="H1270" s="249"/>
      <c r="I1270" s="249"/>
      <c r="J1270" s="249"/>
      <c r="K1270" s="249"/>
      <c r="L1270" s="249"/>
      <c r="M1270" s="255"/>
    </row>
    <row r="1271" spans="1:13" ht="12.75">
      <c r="A1271" s="256"/>
      <c r="B1271" s="249"/>
      <c r="C1271" s="249"/>
      <c r="D1271" s="249"/>
      <c r="E1271" s="249"/>
      <c r="F1271" s="249"/>
      <c r="G1271" s="249"/>
      <c r="H1271" s="249"/>
      <c r="I1271" s="249"/>
      <c r="J1271" s="249"/>
      <c r="K1271" s="249"/>
      <c r="L1271" s="249"/>
      <c r="M1271" s="255"/>
    </row>
    <row r="1272" spans="1:13" ht="12.75">
      <c r="A1272" s="256"/>
      <c r="B1272" s="249"/>
      <c r="C1272" s="249"/>
      <c r="D1272" s="249"/>
      <c r="E1272" s="249"/>
      <c r="F1272" s="249"/>
      <c r="G1272" s="249"/>
      <c r="H1272" s="249"/>
      <c r="I1272" s="249"/>
      <c r="J1272" s="249"/>
      <c r="K1272" s="249"/>
      <c r="L1272" s="249"/>
      <c r="M1272" s="255"/>
    </row>
    <row r="1273" spans="1:13" ht="12.75">
      <c r="A1273" s="256"/>
      <c r="B1273" s="249"/>
      <c r="C1273" s="249"/>
      <c r="D1273" s="249"/>
      <c r="E1273" s="249"/>
      <c r="F1273" s="249"/>
      <c r="G1273" s="249"/>
      <c r="H1273" s="249"/>
      <c r="I1273" s="249"/>
      <c r="J1273" s="249"/>
      <c r="K1273" s="249"/>
      <c r="L1273" s="249"/>
      <c r="M1273" s="255"/>
    </row>
    <row r="1274" spans="1:13" ht="12.75">
      <c r="A1274" s="256"/>
      <c r="B1274" s="249"/>
      <c r="C1274" s="249"/>
      <c r="D1274" s="249"/>
      <c r="E1274" s="249"/>
      <c r="F1274" s="249"/>
      <c r="G1274" s="249"/>
      <c r="H1274" s="249"/>
      <c r="I1274" s="249"/>
      <c r="J1274" s="249"/>
      <c r="K1274" s="249"/>
      <c r="L1274" s="249"/>
      <c r="M1274" s="255"/>
    </row>
    <row r="1275" spans="1:13" ht="12.75">
      <c r="A1275" s="256"/>
      <c r="B1275" s="249"/>
      <c r="C1275" s="249"/>
      <c r="D1275" s="249"/>
      <c r="E1275" s="249"/>
      <c r="F1275" s="249"/>
      <c r="G1275" s="249"/>
      <c r="H1275" s="249"/>
      <c r="I1275" s="249"/>
      <c r="J1275" s="249"/>
      <c r="K1275" s="249"/>
      <c r="L1275" s="249"/>
      <c r="M1275" s="255"/>
    </row>
    <row r="1276" spans="1:13" ht="12.75">
      <c r="A1276" s="256"/>
      <c r="B1276" s="249"/>
      <c r="C1276" s="249"/>
      <c r="D1276" s="249"/>
      <c r="E1276" s="249"/>
      <c r="F1276" s="249"/>
      <c r="G1276" s="249"/>
      <c r="H1276" s="249"/>
      <c r="I1276" s="249"/>
      <c r="J1276" s="249"/>
      <c r="K1276" s="249"/>
      <c r="L1276" s="249"/>
      <c r="M1276" s="255"/>
    </row>
    <row r="1277" spans="1:13" ht="12.75">
      <c r="A1277" s="256"/>
      <c r="B1277" s="249"/>
      <c r="C1277" s="249"/>
      <c r="D1277" s="249"/>
      <c r="E1277" s="249"/>
      <c r="F1277" s="249"/>
      <c r="G1277" s="249"/>
      <c r="H1277" s="249"/>
      <c r="I1277" s="249"/>
      <c r="J1277" s="249"/>
      <c r="K1277" s="249"/>
      <c r="L1277" s="249"/>
      <c r="M1277" s="255"/>
    </row>
    <row r="1278" spans="1:13" ht="12.75">
      <c r="A1278" s="256"/>
      <c r="B1278" s="249"/>
      <c r="C1278" s="249"/>
      <c r="D1278" s="249"/>
      <c r="E1278" s="249"/>
      <c r="F1278" s="249"/>
      <c r="G1278" s="249"/>
      <c r="H1278" s="249"/>
      <c r="I1278" s="249"/>
      <c r="J1278" s="249"/>
      <c r="K1278" s="249"/>
      <c r="L1278" s="249"/>
      <c r="M1278" s="255"/>
    </row>
    <row r="1279" spans="1:13" ht="12.75">
      <c r="A1279" s="256"/>
      <c r="B1279" s="249"/>
      <c r="C1279" s="249"/>
      <c r="D1279" s="249"/>
      <c r="E1279" s="249"/>
      <c r="F1279" s="249"/>
      <c r="G1279" s="249"/>
      <c r="H1279" s="249"/>
      <c r="I1279" s="249"/>
      <c r="J1279" s="249"/>
      <c r="K1279" s="249"/>
      <c r="L1279" s="249"/>
      <c r="M1279" s="255"/>
    </row>
    <row r="1280" spans="1:13" ht="12.75">
      <c r="A1280" s="256"/>
      <c r="B1280" s="249"/>
      <c r="C1280" s="249"/>
      <c r="D1280" s="249"/>
      <c r="E1280" s="249"/>
      <c r="F1280" s="249"/>
      <c r="G1280" s="249"/>
      <c r="H1280" s="249"/>
      <c r="I1280" s="249"/>
      <c r="J1280" s="249"/>
      <c r="K1280" s="249"/>
      <c r="L1280" s="249"/>
      <c r="M1280" s="255"/>
    </row>
    <row r="1281" spans="1:13" ht="12.75">
      <c r="A1281" s="256"/>
      <c r="B1281" s="249"/>
      <c r="C1281" s="249"/>
      <c r="D1281" s="249"/>
      <c r="E1281" s="249"/>
      <c r="F1281" s="249"/>
      <c r="G1281" s="249"/>
      <c r="H1281" s="249"/>
      <c r="I1281" s="249"/>
      <c r="J1281" s="249"/>
      <c r="K1281" s="249"/>
      <c r="L1281" s="249"/>
      <c r="M1281" s="255"/>
    </row>
    <row r="1282" spans="1:13" ht="12.75">
      <c r="A1282" s="256"/>
      <c r="B1282" s="249"/>
      <c r="C1282" s="249"/>
      <c r="D1282" s="249"/>
      <c r="E1282" s="249"/>
      <c r="F1282" s="249"/>
      <c r="G1282" s="249"/>
      <c r="H1282" s="249"/>
      <c r="I1282" s="249"/>
      <c r="J1282" s="249"/>
      <c r="K1282" s="249"/>
      <c r="L1282" s="249"/>
      <c r="M1282" s="255"/>
    </row>
    <row r="1283" spans="1:13" ht="12.75">
      <c r="A1283" s="256"/>
      <c r="B1283" s="249"/>
      <c r="C1283" s="249"/>
      <c r="D1283" s="249"/>
      <c r="E1283" s="249"/>
      <c r="F1283" s="249"/>
      <c r="G1283" s="249"/>
      <c r="H1283" s="249"/>
      <c r="I1283" s="249"/>
      <c r="J1283" s="249"/>
      <c r="K1283" s="249"/>
      <c r="L1283" s="249"/>
      <c r="M1283" s="255"/>
    </row>
    <row r="1284" spans="1:13" ht="12.75">
      <c r="A1284" s="256"/>
      <c r="B1284" s="249"/>
      <c r="C1284" s="249"/>
      <c r="D1284" s="249"/>
      <c r="E1284" s="249"/>
      <c r="F1284" s="249"/>
      <c r="G1284" s="249"/>
      <c r="H1284" s="249"/>
      <c r="I1284" s="249"/>
      <c r="J1284" s="249"/>
      <c r="K1284" s="249"/>
      <c r="L1284" s="249"/>
      <c r="M1284" s="255"/>
    </row>
    <row r="1285" spans="1:13" ht="12.75">
      <c r="A1285" s="256"/>
      <c r="B1285" s="249"/>
      <c r="C1285" s="249"/>
      <c r="D1285" s="249"/>
      <c r="E1285" s="249"/>
      <c r="F1285" s="249"/>
      <c r="G1285" s="249"/>
      <c r="H1285" s="249"/>
      <c r="I1285" s="249"/>
      <c r="J1285" s="249"/>
      <c r="K1285" s="249"/>
      <c r="L1285" s="249"/>
      <c r="M1285" s="255"/>
    </row>
    <row r="1286" spans="1:13" ht="12.75">
      <c r="A1286" s="256"/>
      <c r="B1286" s="249"/>
      <c r="C1286" s="249"/>
      <c r="D1286" s="249"/>
      <c r="E1286" s="249"/>
      <c r="F1286" s="249"/>
      <c r="G1286" s="249"/>
      <c r="H1286" s="249"/>
      <c r="I1286" s="249"/>
      <c r="J1286" s="249"/>
      <c r="K1286" s="249"/>
      <c r="L1286" s="249"/>
      <c r="M1286" s="255"/>
    </row>
    <row r="1287" spans="1:13" ht="12.75">
      <c r="A1287" s="256"/>
      <c r="B1287" s="249"/>
      <c r="C1287" s="249"/>
      <c r="D1287" s="249"/>
      <c r="E1287" s="249"/>
      <c r="F1287" s="249"/>
      <c r="G1287" s="249"/>
      <c r="H1287" s="249"/>
      <c r="I1287" s="249"/>
      <c r="J1287" s="249"/>
      <c r="K1287" s="249"/>
      <c r="L1287" s="249"/>
      <c r="M1287" s="255"/>
    </row>
    <row r="1288" spans="1:13" ht="12.75">
      <c r="A1288" s="256"/>
      <c r="B1288" s="249"/>
      <c r="C1288" s="249"/>
      <c r="D1288" s="249"/>
      <c r="E1288" s="249"/>
      <c r="F1288" s="249"/>
      <c r="G1288" s="249"/>
      <c r="H1288" s="249"/>
      <c r="I1288" s="249"/>
      <c r="J1288" s="249"/>
      <c r="K1288" s="249"/>
      <c r="L1288" s="249"/>
      <c r="M1288" s="255"/>
    </row>
    <row r="1289" spans="1:13" ht="12.75">
      <c r="A1289" s="256"/>
      <c r="B1289" s="249"/>
      <c r="C1289" s="249"/>
      <c r="D1289" s="249"/>
      <c r="E1289" s="249"/>
      <c r="F1289" s="249"/>
      <c r="G1289" s="249"/>
      <c r="H1289" s="249"/>
      <c r="I1289" s="249"/>
      <c r="J1289" s="249"/>
      <c r="K1289" s="249"/>
      <c r="L1289" s="249"/>
      <c r="M1289" s="255"/>
    </row>
    <row r="1290" spans="1:13" ht="12.75">
      <c r="A1290" s="256"/>
      <c r="B1290" s="249"/>
      <c r="C1290" s="249"/>
      <c r="D1290" s="249"/>
      <c r="E1290" s="249"/>
      <c r="F1290" s="249"/>
      <c r="G1290" s="249"/>
      <c r="H1290" s="249"/>
      <c r="I1290" s="249"/>
      <c r="J1290" s="249"/>
      <c r="K1290" s="249"/>
      <c r="L1290" s="249"/>
      <c r="M1290" s="255"/>
    </row>
    <row r="1291" spans="1:13" ht="12.75">
      <c r="A1291" s="256"/>
      <c r="B1291" s="249"/>
      <c r="C1291" s="249"/>
      <c r="D1291" s="249"/>
      <c r="E1291" s="249"/>
      <c r="F1291" s="249"/>
      <c r="G1291" s="249"/>
      <c r="H1291" s="249"/>
      <c r="I1291" s="249"/>
      <c r="J1291" s="249"/>
      <c r="K1291" s="249"/>
      <c r="L1291" s="249"/>
      <c r="M1291" s="255"/>
    </row>
    <row r="1292" spans="1:13" ht="12.75">
      <c r="A1292" s="256"/>
      <c r="B1292" s="249"/>
      <c r="C1292" s="249"/>
      <c r="D1292" s="249"/>
      <c r="E1292" s="249"/>
      <c r="F1292" s="249"/>
      <c r="G1292" s="249"/>
      <c r="H1292" s="249"/>
      <c r="I1292" s="249"/>
      <c r="J1292" s="249"/>
      <c r="K1292" s="249"/>
      <c r="L1292" s="249"/>
      <c r="M1292" s="255"/>
    </row>
    <row r="1293" spans="1:13" ht="12.75">
      <c r="A1293" s="256"/>
      <c r="B1293" s="249"/>
      <c r="C1293" s="249"/>
      <c r="D1293" s="249"/>
      <c r="E1293" s="249"/>
      <c r="F1293" s="249"/>
      <c r="G1293" s="249"/>
      <c r="H1293" s="249"/>
      <c r="I1293" s="249"/>
      <c r="J1293" s="249"/>
      <c r="K1293" s="249"/>
      <c r="L1293" s="249"/>
      <c r="M1293" s="255"/>
    </row>
    <row r="1294" spans="1:13" ht="12.75">
      <c r="A1294" s="256"/>
      <c r="B1294" s="249"/>
      <c r="C1294" s="249"/>
      <c r="D1294" s="249"/>
      <c r="E1294" s="249"/>
      <c r="F1294" s="249"/>
      <c r="G1294" s="249"/>
      <c r="H1294" s="249"/>
      <c r="I1294" s="249"/>
      <c r="J1294" s="249"/>
      <c r="K1294" s="249"/>
      <c r="L1294" s="249"/>
      <c r="M1294" s="255"/>
    </row>
    <row r="1295" spans="1:13" ht="12.75">
      <c r="A1295" s="256"/>
      <c r="B1295" s="249"/>
      <c r="C1295" s="249"/>
      <c r="D1295" s="249"/>
      <c r="E1295" s="249"/>
      <c r="F1295" s="249"/>
      <c r="G1295" s="249"/>
      <c r="H1295" s="249"/>
      <c r="I1295" s="249"/>
      <c r="J1295" s="249"/>
      <c r="K1295" s="249"/>
      <c r="L1295" s="249"/>
      <c r="M1295" s="255"/>
    </row>
    <row r="1296" spans="1:13" ht="12.75">
      <c r="A1296" s="256"/>
      <c r="B1296" s="249"/>
      <c r="C1296" s="249"/>
      <c r="D1296" s="249"/>
      <c r="E1296" s="249"/>
      <c r="F1296" s="249"/>
      <c r="G1296" s="249"/>
      <c r="H1296" s="249"/>
      <c r="I1296" s="249"/>
      <c r="J1296" s="249"/>
      <c r="K1296" s="249"/>
      <c r="L1296" s="249"/>
      <c r="M1296" s="255"/>
    </row>
    <row r="1297" spans="1:13" ht="12.75">
      <c r="A1297" s="256"/>
      <c r="B1297" s="249"/>
      <c r="C1297" s="249"/>
      <c r="D1297" s="249"/>
      <c r="E1297" s="249"/>
      <c r="F1297" s="249"/>
      <c r="G1297" s="249"/>
      <c r="H1297" s="249"/>
      <c r="I1297" s="249"/>
      <c r="J1297" s="249"/>
      <c r="K1297" s="249"/>
      <c r="L1297" s="249"/>
      <c r="M1297" s="255"/>
    </row>
    <row r="1298" spans="1:13" ht="12.75">
      <c r="A1298" s="256"/>
      <c r="B1298" s="249"/>
      <c r="C1298" s="249"/>
      <c r="D1298" s="249"/>
      <c r="E1298" s="249"/>
      <c r="F1298" s="249"/>
      <c r="G1298" s="249"/>
      <c r="H1298" s="249"/>
      <c r="I1298" s="249"/>
      <c r="J1298" s="249"/>
      <c r="K1298" s="249"/>
      <c r="L1298" s="249"/>
      <c r="M1298" s="255"/>
    </row>
    <row r="1299" spans="1:13" ht="12.75">
      <c r="A1299" s="256"/>
      <c r="B1299" s="249"/>
      <c r="C1299" s="249"/>
      <c r="D1299" s="249"/>
      <c r="E1299" s="249"/>
      <c r="F1299" s="249"/>
      <c r="G1299" s="249"/>
      <c r="H1299" s="249"/>
      <c r="I1299" s="249"/>
      <c r="J1299" s="249"/>
      <c r="K1299" s="249"/>
      <c r="L1299" s="249"/>
      <c r="M1299" s="255"/>
    </row>
    <row r="1300" spans="1:13" ht="12.75">
      <c r="A1300" s="256"/>
      <c r="B1300" s="249"/>
      <c r="C1300" s="249"/>
      <c r="D1300" s="249"/>
      <c r="E1300" s="249"/>
      <c r="F1300" s="249"/>
      <c r="G1300" s="249"/>
      <c r="H1300" s="249"/>
      <c r="I1300" s="249"/>
      <c r="J1300" s="249"/>
      <c r="K1300" s="249"/>
      <c r="L1300" s="249"/>
      <c r="M1300" s="255"/>
    </row>
    <row r="1301" spans="1:13" ht="12.75">
      <c r="A1301" s="256"/>
      <c r="B1301" s="249"/>
      <c r="C1301" s="249"/>
      <c r="D1301" s="249"/>
      <c r="E1301" s="249"/>
      <c r="F1301" s="249"/>
      <c r="G1301" s="249"/>
      <c r="H1301" s="249"/>
      <c r="I1301" s="249"/>
      <c r="J1301" s="249"/>
      <c r="K1301" s="249"/>
      <c r="L1301" s="249"/>
      <c r="M1301" s="255"/>
    </row>
    <row r="1302" spans="1:13" ht="12.75">
      <c r="A1302" s="256"/>
      <c r="B1302" s="249"/>
      <c r="C1302" s="249"/>
      <c r="D1302" s="249"/>
      <c r="E1302" s="249"/>
      <c r="F1302" s="249"/>
      <c r="G1302" s="249"/>
      <c r="H1302" s="249"/>
      <c r="I1302" s="249"/>
      <c r="J1302" s="249"/>
      <c r="K1302" s="249"/>
      <c r="L1302" s="249"/>
      <c r="M1302" s="255"/>
    </row>
    <row r="1303" spans="1:13" ht="12.75">
      <c r="A1303" s="256"/>
      <c r="B1303" s="249"/>
      <c r="C1303" s="249"/>
      <c r="D1303" s="249"/>
      <c r="E1303" s="249"/>
      <c r="F1303" s="249"/>
      <c r="G1303" s="249"/>
      <c r="H1303" s="249"/>
      <c r="I1303" s="249"/>
      <c r="J1303" s="249"/>
      <c r="K1303" s="249"/>
      <c r="L1303" s="249"/>
      <c r="M1303" s="255"/>
    </row>
    <row r="1304" spans="1:13" ht="12.75">
      <c r="A1304" s="256"/>
      <c r="B1304" s="249"/>
      <c r="C1304" s="249"/>
      <c r="D1304" s="249"/>
      <c r="E1304" s="249"/>
      <c r="F1304" s="249"/>
      <c r="G1304" s="249"/>
      <c r="H1304" s="249"/>
      <c r="I1304" s="249"/>
      <c r="J1304" s="249"/>
      <c r="K1304" s="249"/>
      <c r="L1304" s="249"/>
      <c r="M1304" s="255"/>
    </row>
    <row r="1305" spans="1:13" ht="12.75">
      <c r="A1305" s="256"/>
      <c r="B1305" s="249"/>
      <c r="C1305" s="249"/>
      <c r="D1305" s="249"/>
      <c r="E1305" s="249"/>
      <c r="F1305" s="249"/>
      <c r="G1305" s="249"/>
      <c r="H1305" s="249"/>
      <c r="I1305" s="249"/>
      <c r="J1305" s="249"/>
      <c r="K1305" s="249"/>
      <c r="L1305" s="249"/>
      <c r="M1305" s="255"/>
    </row>
    <row r="1306" spans="1:13" ht="12.75">
      <c r="A1306" s="256"/>
      <c r="B1306" s="249"/>
      <c r="C1306" s="249"/>
      <c r="D1306" s="249"/>
      <c r="E1306" s="249"/>
      <c r="F1306" s="249"/>
      <c r="G1306" s="249"/>
      <c r="H1306" s="249"/>
      <c r="I1306" s="249"/>
      <c r="J1306" s="249"/>
      <c r="K1306" s="249"/>
      <c r="L1306" s="249"/>
      <c r="M1306" s="255"/>
    </row>
    <row r="1307" spans="1:13" ht="12.75">
      <c r="A1307" s="256"/>
      <c r="B1307" s="249"/>
      <c r="C1307" s="249"/>
      <c r="D1307" s="249"/>
      <c r="E1307" s="249"/>
      <c r="F1307" s="249"/>
      <c r="G1307" s="249"/>
      <c r="H1307" s="249"/>
      <c r="I1307" s="249"/>
      <c r="J1307" s="249"/>
      <c r="K1307" s="249"/>
      <c r="L1307" s="249"/>
      <c r="M1307" s="255"/>
    </row>
    <row r="1308" spans="1:13" ht="12.75">
      <c r="A1308" s="256"/>
      <c r="B1308" s="249"/>
      <c r="C1308" s="249"/>
      <c r="D1308" s="249"/>
      <c r="E1308" s="249"/>
      <c r="F1308" s="249"/>
      <c r="G1308" s="249"/>
      <c r="H1308" s="249"/>
      <c r="I1308" s="249"/>
      <c r="J1308" s="249"/>
      <c r="K1308" s="249"/>
      <c r="L1308" s="249"/>
      <c r="M1308" s="255"/>
    </row>
    <row r="1309" spans="1:13" ht="12.75">
      <c r="A1309" s="256"/>
      <c r="B1309" s="249"/>
      <c r="C1309" s="249"/>
      <c r="D1309" s="249"/>
      <c r="E1309" s="249"/>
      <c r="F1309" s="249"/>
      <c r="G1309" s="249"/>
      <c r="H1309" s="249"/>
      <c r="I1309" s="249"/>
      <c r="J1309" s="249"/>
      <c r="K1309" s="249"/>
      <c r="L1309" s="249"/>
      <c r="M1309" s="255"/>
    </row>
    <row r="1310" spans="1:13" ht="12.75">
      <c r="A1310" s="256"/>
      <c r="B1310" s="249"/>
      <c r="C1310" s="249"/>
      <c r="D1310" s="249"/>
      <c r="E1310" s="249"/>
      <c r="F1310" s="249"/>
      <c r="G1310" s="249"/>
      <c r="H1310" s="249"/>
      <c r="I1310" s="249"/>
      <c r="J1310" s="249"/>
      <c r="K1310" s="249"/>
      <c r="L1310" s="249"/>
      <c r="M1310" s="255"/>
    </row>
    <row r="1311" spans="1:13" ht="12.75">
      <c r="A1311" s="256"/>
      <c r="B1311" s="249"/>
      <c r="C1311" s="249"/>
      <c r="D1311" s="249"/>
      <c r="E1311" s="249"/>
      <c r="F1311" s="249"/>
      <c r="G1311" s="249"/>
      <c r="H1311" s="249"/>
      <c r="I1311" s="249"/>
      <c r="J1311" s="249"/>
      <c r="K1311" s="249"/>
      <c r="L1311" s="249"/>
      <c r="M1311" s="255"/>
    </row>
    <row r="1312" spans="1:13" ht="12.75">
      <c r="A1312" s="256"/>
      <c r="B1312" s="249"/>
      <c r="C1312" s="249"/>
      <c r="D1312" s="249"/>
      <c r="E1312" s="249"/>
      <c r="F1312" s="249"/>
      <c r="G1312" s="249"/>
      <c r="H1312" s="249"/>
      <c r="I1312" s="249"/>
      <c r="J1312" s="249"/>
      <c r="K1312" s="249"/>
      <c r="L1312" s="249"/>
      <c r="M1312" s="255"/>
    </row>
    <row r="1313" spans="1:13" ht="12.75">
      <c r="A1313" s="256"/>
      <c r="B1313" s="249"/>
      <c r="C1313" s="249"/>
      <c r="D1313" s="249"/>
      <c r="E1313" s="249"/>
      <c r="F1313" s="249"/>
      <c r="G1313" s="249"/>
      <c r="H1313" s="249"/>
      <c r="I1313" s="249"/>
      <c r="J1313" s="249"/>
      <c r="K1313" s="249"/>
      <c r="L1313" s="249"/>
      <c r="M1313" s="255"/>
    </row>
    <row r="1314" spans="1:13" ht="12.75">
      <c r="A1314" s="256"/>
      <c r="B1314" s="249"/>
      <c r="C1314" s="249"/>
      <c r="D1314" s="249"/>
      <c r="E1314" s="249"/>
      <c r="F1314" s="249"/>
      <c r="G1314" s="249"/>
      <c r="H1314" s="249"/>
      <c r="I1314" s="249"/>
      <c r="J1314" s="249"/>
      <c r="K1314" s="249"/>
      <c r="L1314" s="249"/>
      <c r="M1314" s="255"/>
    </row>
    <row r="1315" spans="1:13" ht="12.75">
      <c r="A1315" s="256"/>
      <c r="B1315" s="249"/>
      <c r="C1315" s="249"/>
      <c r="D1315" s="249"/>
      <c r="E1315" s="249"/>
      <c r="F1315" s="249"/>
      <c r="G1315" s="249"/>
      <c r="H1315" s="249"/>
      <c r="I1315" s="249"/>
      <c r="J1315" s="249"/>
      <c r="K1315" s="249"/>
      <c r="L1315" s="249"/>
      <c r="M1315" s="255"/>
    </row>
    <row r="1316" spans="1:13" ht="12.75">
      <c r="A1316" s="256"/>
      <c r="B1316" s="249"/>
      <c r="C1316" s="249"/>
      <c r="D1316" s="249"/>
      <c r="E1316" s="249"/>
      <c r="F1316" s="249"/>
      <c r="G1316" s="249"/>
      <c r="H1316" s="249"/>
      <c r="I1316" s="249"/>
      <c r="J1316" s="249"/>
      <c r="K1316" s="249"/>
      <c r="L1316" s="249"/>
      <c r="M1316" s="255"/>
    </row>
    <row r="1317" spans="1:13" ht="12.75">
      <c r="A1317" s="256"/>
      <c r="B1317" s="249"/>
      <c r="C1317" s="249"/>
      <c r="D1317" s="249"/>
      <c r="E1317" s="249"/>
      <c r="F1317" s="249"/>
      <c r="G1317" s="249"/>
      <c r="H1317" s="249"/>
      <c r="I1317" s="249"/>
      <c r="J1317" s="249"/>
      <c r="K1317" s="249"/>
      <c r="L1317" s="249"/>
      <c r="M1317" s="255"/>
    </row>
    <row r="1318" spans="1:13" ht="12.75">
      <c r="A1318" s="256"/>
      <c r="B1318" s="249"/>
      <c r="C1318" s="249"/>
      <c r="D1318" s="249"/>
      <c r="E1318" s="249"/>
      <c r="F1318" s="249"/>
      <c r="G1318" s="249"/>
      <c r="H1318" s="249"/>
      <c r="I1318" s="249"/>
      <c r="J1318" s="249"/>
      <c r="K1318" s="249"/>
      <c r="L1318" s="249"/>
      <c r="M1318" s="255"/>
    </row>
    <row r="1319" spans="1:13" ht="12.75">
      <c r="A1319" s="256"/>
      <c r="B1319" s="249"/>
      <c r="C1319" s="249"/>
      <c r="D1319" s="249"/>
      <c r="E1319" s="249"/>
      <c r="F1319" s="249"/>
      <c r="G1319" s="249"/>
      <c r="H1319" s="249"/>
      <c r="I1319" s="249"/>
      <c r="J1319" s="249"/>
      <c r="K1319" s="249"/>
      <c r="L1319" s="249"/>
      <c r="M1319" s="255"/>
    </row>
    <row r="1320" spans="1:13" ht="12.75">
      <c r="A1320" s="256"/>
      <c r="B1320" s="249"/>
      <c r="C1320" s="249"/>
      <c r="D1320" s="249"/>
      <c r="E1320" s="249"/>
      <c r="F1320" s="249"/>
      <c r="G1320" s="249"/>
      <c r="H1320" s="249"/>
      <c r="I1320" s="249"/>
      <c r="J1320" s="249"/>
      <c r="K1320" s="249"/>
      <c r="L1320" s="249"/>
      <c r="M1320" s="255"/>
    </row>
    <row r="1321" spans="1:13" ht="12.75">
      <c r="A1321" s="256"/>
      <c r="B1321" s="249"/>
      <c r="C1321" s="249"/>
      <c r="D1321" s="249"/>
      <c r="E1321" s="249"/>
      <c r="F1321" s="249"/>
      <c r="G1321" s="249"/>
      <c r="H1321" s="249"/>
      <c r="I1321" s="249"/>
      <c r="J1321" s="249"/>
      <c r="K1321" s="249"/>
      <c r="L1321" s="249"/>
      <c r="M1321" s="255"/>
    </row>
    <row r="1322" spans="1:13" ht="12.75">
      <c r="A1322" s="256"/>
      <c r="B1322" s="249"/>
      <c r="C1322" s="249"/>
      <c r="D1322" s="249"/>
      <c r="E1322" s="249"/>
      <c r="F1322" s="249"/>
      <c r="G1322" s="249"/>
      <c r="H1322" s="249"/>
      <c r="I1322" s="249"/>
      <c r="J1322" s="249"/>
      <c r="K1322" s="249"/>
      <c r="L1322" s="249"/>
      <c r="M1322" s="255"/>
    </row>
    <row r="1323" spans="1:13" ht="12.75">
      <c r="A1323" s="256"/>
      <c r="B1323" s="249"/>
      <c r="C1323" s="249"/>
      <c r="D1323" s="249"/>
      <c r="E1323" s="249"/>
      <c r="F1323" s="249"/>
      <c r="G1323" s="249"/>
      <c r="H1323" s="249"/>
      <c r="I1323" s="249"/>
      <c r="J1323" s="249"/>
      <c r="K1323" s="249"/>
      <c r="L1323" s="249"/>
      <c r="M1323" s="255"/>
    </row>
    <row r="1324" spans="1:13" ht="12.75">
      <c r="A1324" s="256"/>
      <c r="B1324" s="249"/>
      <c r="C1324" s="249"/>
      <c r="D1324" s="249"/>
      <c r="E1324" s="249"/>
      <c r="F1324" s="249"/>
      <c r="G1324" s="249"/>
      <c r="H1324" s="249"/>
      <c r="I1324" s="249"/>
      <c r="J1324" s="249"/>
      <c r="K1324" s="249"/>
      <c r="L1324" s="249"/>
      <c r="M1324" s="255"/>
    </row>
    <row r="1325" spans="1:13" ht="12.75">
      <c r="A1325" s="256"/>
      <c r="B1325" s="249"/>
      <c r="C1325" s="249"/>
      <c r="D1325" s="249"/>
      <c r="E1325" s="249"/>
      <c r="F1325" s="249"/>
      <c r="G1325" s="249"/>
      <c r="H1325" s="249"/>
      <c r="I1325" s="249"/>
      <c r="J1325" s="249"/>
      <c r="K1325" s="249"/>
      <c r="L1325" s="249"/>
      <c r="M1325" s="255"/>
    </row>
    <row r="1326" spans="1:13" ht="12.75">
      <c r="A1326" s="256"/>
      <c r="B1326" s="249"/>
      <c r="C1326" s="249"/>
      <c r="D1326" s="249"/>
      <c r="E1326" s="249"/>
      <c r="F1326" s="249"/>
      <c r="G1326" s="249"/>
      <c r="H1326" s="249"/>
      <c r="I1326" s="249"/>
      <c r="J1326" s="249"/>
      <c r="K1326" s="249"/>
      <c r="L1326" s="249"/>
      <c r="M1326" s="255"/>
    </row>
    <row r="1327" spans="1:13" ht="12.75">
      <c r="A1327" s="256"/>
      <c r="B1327" s="249"/>
      <c r="C1327" s="249"/>
      <c r="D1327" s="249"/>
      <c r="E1327" s="249"/>
      <c r="F1327" s="249"/>
      <c r="G1327" s="249"/>
      <c r="H1327" s="249"/>
      <c r="I1327" s="249"/>
      <c r="J1327" s="249"/>
      <c r="K1327" s="249"/>
      <c r="L1327" s="249"/>
      <c r="M1327" s="255"/>
    </row>
    <row r="1328" spans="1:13" ht="12.75">
      <c r="A1328" s="256"/>
      <c r="B1328" s="249"/>
      <c r="C1328" s="249"/>
      <c r="D1328" s="249"/>
      <c r="E1328" s="249"/>
      <c r="F1328" s="249"/>
      <c r="G1328" s="249"/>
      <c r="H1328" s="249"/>
      <c r="I1328" s="249"/>
      <c r="J1328" s="249"/>
      <c r="K1328" s="249"/>
      <c r="L1328" s="249"/>
      <c r="M1328" s="255"/>
    </row>
    <row r="1329" spans="1:13" ht="12.75">
      <c r="A1329" s="256"/>
      <c r="B1329" s="249"/>
      <c r="C1329" s="249"/>
      <c r="D1329" s="249"/>
      <c r="E1329" s="249"/>
      <c r="F1329" s="249"/>
      <c r="G1329" s="249"/>
      <c r="H1329" s="249"/>
      <c r="I1329" s="249"/>
      <c r="J1329" s="249"/>
      <c r="K1329" s="249"/>
      <c r="L1329" s="249"/>
      <c r="M1329" s="255"/>
    </row>
    <row r="1330" spans="1:13" ht="12.75">
      <c r="A1330" s="256"/>
      <c r="B1330" s="249"/>
      <c r="C1330" s="249"/>
      <c r="D1330" s="249"/>
      <c r="E1330" s="249"/>
      <c r="F1330" s="249"/>
      <c r="G1330" s="249"/>
      <c r="H1330" s="249"/>
      <c r="I1330" s="249"/>
      <c r="J1330" s="249"/>
      <c r="K1330" s="249"/>
      <c r="L1330" s="249"/>
      <c r="M1330" s="255"/>
    </row>
    <row r="1331" spans="1:13" ht="12.75">
      <c r="A1331" s="256"/>
      <c r="B1331" s="249"/>
      <c r="C1331" s="249"/>
      <c r="D1331" s="249"/>
      <c r="E1331" s="249"/>
      <c r="F1331" s="249"/>
      <c r="G1331" s="249"/>
      <c r="H1331" s="249"/>
      <c r="I1331" s="249"/>
      <c r="J1331" s="249"/>
      <c r="K1331" s="249"/>
      <c r="L1331" s="249"/>
      <c r="M1331" s="255"/>
    </row>
    <row r="1332" spans="1:13" ht="12.75">
      <c r="A1332" s="256"/>
      <c r="B1332" s="249"/>
      <c r="C1332" s="249"/>
      <c r="D1332" s="249"/>
      <c r="E1332" s="249"/>
      <c r="F1332" s="249"/>
      <c r="G1332" s="249"/>
      <c r="H1332" s="249"/>
      <c r="I1332" s="249"/>
      <c r="J1332" s="249"/>
      <c r="K1332" s="249"/>
      <c r="L1332" s="249"/>
      <c r="M1332" s="255"/>
    </row>
    <row r="1333" spans="1:13" ht="12.75">
      <c r="A1333" s="256"/>
      <c r="B1333" s="249"/>
      <c r="C1333" s="249"/>
      <c r="D1333" s="249"/>
      <c r="E1333" s="249"/>
      <c r="F1333" s="249"/>
      <c r="G1333" s="249"/>
      <c r="H1333" s="249"/>
      <c r="I1333" s="249"/>
      <c r="J1333" s="249"/>
      <c r="K1333" s="249"/>
      <c r="L1333" s="249"/>
      <c r="M1333" s="255"/>
    </row>
    <row r="1334" spans="1:13" ht="12.75">
      <c r="A1334" s="256"/>
      <c r="B1334" s="249"/>
      <c r="C1334" s="249"/>
      <c r="D1334" s="249"/>
      <c r="E1334" s="249"/>
      <c r="F1334" s="249"/>
      <c r="G1334" s="249"/>
      <c r="H1334" s="249"/>
      <c r="I1334" s="249"/>
      <c r="J1334" s="249"/>
      <c r="K1334" s="249"/>
      <c r="L1334" s="249"/>
      <c r="M1334" s="255"/>
    </row>
    <row r="1335" spans="1:13" ht="12.75">
      <c r="A1335" s="256"/>
      <c r="B1335" s="249"/>
      <c r="C1335" s="249"/>
      <c r="D1335" s="249"/>
      <c r="E1335" s="249"/>
      <c r="F1335" s="249"/>
      <c r="G1335" s="249"/>
      <c r="H1335" s="249"/>
      <c r="I1335" s="249"/>
      <c r="J1335" s="249"/>
      <c r="K1335" s="249"/>
      <c r="L1335" s="249"/>
      <c r="M1335" s="255"/>
    </row>
    <row r="1336" spans="1:13" ht="12.75">
      <c r="A1336" s="256"/>
      <c r="B1336" s="249"/>
      <c r="C1336" s="249"/>
      <c r="D1336" s="249"/>
      <c r="E1336" s="249"/>
      <c r="F1336" s="249"/>
      <c r="G1336" s="249"/>
      <c r="H1336" s="249"/>
      <c r="I1336" s="249"/>
      <c r="J1336" s="249"/>
      <c r="K1336" s="249"/>
      <c r="L1336" s="249"/>
      <c r="M1336" s="255"/>
    </row>
    <row r="1337" spans="1:13" ht="12.75">
      <c r="A1337" s="256"/>
      <c r="B1337" s="249"/>
      <c r="C1337" s="249"/>
      <c r="D1337" s="249"/>
      <c r="E1337" s="249"/>
      <c r="F1337" s="249"/>
      <c r="G1337" s="249"/>
      <c r="H1337" s="249"/>
      <c r="I1337" s="249"/>
      <c r="J1337" s="249"/>
      <c r="K1337" s="249"/>
      <c r="L1337" s="249"/>
      <c r="M1337" s="255"/>
    </row>
    <row r="1338" spans="1:13" ht="12.75">
      <c r="A1338" s="256"/>
      <c r="B1338" s="249"/>
      <c r="C1338" s="249"/>
      <c r="D1338" s="249"/>
      <c r="E1338" s="249"/>
      <c r="F1338" s="249"/>
      <c r="G1338" s="249"/>
      <c r="H1338" s="249"/>
      <c r="I1338" s="249"/>
      <c r="J1338" s="249"/>
      <c r="K1338" s="249"/>
      <c r="L1338" s="249"/>
      <c r="M1338" s="255"/>
    </row>
    <row r="1339" spans="1:13" ht="12.75">
      <c r="A1339" s="256"/>
      <c r="B1339" s="249"/>
      <c r="C1339" s="249"/>
      <c r="D1339" s="249"/>
      <c r="E1339" s="249"/>
      <c r="F1339" s="249"/>
      <c r="G1339" s="249"/>
      <c r="H1339" s="249"/>
      <c r="I1339" s="249"/>
      <c r="J1339" s="249"/>
      <c r="K1339" s="249"/>
      <c r="L1339" s="249"/>
      <c r="M1339" s="255"/>
    </row>
    <row r="1340" spans="1:13" ht="12.75">
      <c r="A1340" s="256"/>
      <c r="B1340" s="249"/>
      <c r="C1340" s="249"/>
      <c r="D1340" s="249"/>
      <c r="E1340" s="249"/>
      <c r="F1340" s="249"/>
      <c r="G1340" s="249"/>
      <c r="H1340" s="249"/>
      <c r="I1340" s="249"/>
      <c r="J1340" s="249"/>
      <c r="K1340" s="249"/>
      <c r="L1340" s="249"/>
      <c r="M1340" s="255"/>
    </row>
    <row r="1341" spans="1:13" ht="12.75">
      <c r="A1341" s="256"/>
      <c r="B1341" s="249"/>
      <c r="C1341" s="249"/>
      <c r="D1341" s="249"/>
      <c r="E1341" s="249"/>
      <c r="F1341" s="249"/>
      <c r="G1341" s="249"/>
      <c r="H1341" s="249"/>
      <c r="I1341" s="249"/>
      <c r="J1341" s="249"/>
      <c r="K1341" s="249"/>
      <c r="L1341" s="249"/>
      <c r="M1341" s="255"/>
    </row>
    <row r="1342" spans="1:13" ht="12.75">
      <c r="A1342" s="256"/>
      <c r="B1342" s="249"/>
      <c r="C1342" s="249"/>
      <c r="D1342" s="249"/>
      <c r="E1342" s="249"/>
      <c r="F1342" s="249"/>
      <c r="G1342" s="249"/>
      <c r="H1342" s="249"/>
      <c r="I1342" s="249"/>
      <c r="J1342" s="249"/>
      <c r="K1342" s="249"/>
      <c r="L1342" s="249"/>
      <c r="M1342" s="255"/>
    </row>
    <row r="1343" spans="1:13" ht="12.75">
      <c r="A1343" s="256"/>
      <c r="B1343" s="249"/>
      <c r="C1343" s="249"/>
      <c r="D1343" s="249"/>
      <c r="E1343" s="249"/>
      <c r="F1343" s="249"/>
      <c r="G1343" s="249"/>
      <c r="H1343" s="249"/>
      <c r="I1343" s="249"/>
      <c r="J1343" s="249"/>
      <c r="K1343" s="249"/>
      <c r="L1343" s="249"/>
      <c r="M1343" s="255"/>
    </row>
    <row r="1344" spans="1:13" ht="12.75">
      <c r="A1344" s="256"/>
      <c r="B1344" s="249"/>
      <c r="C1344" s="249"/>
      <c r="D1344" s="249"/>
      <c r="E1344" s="249"/>
      <c r="F1344" s="249"/>
      <c r="G1344" s="249"/>
      <c r="H1344" s="249"/>
      <c r="I1344" s="249"/>
      <c r="J1344" s="249"/>
      <c r="K1344" s="249"/>
      <c r="L1344" s="249"/>
      <c r="M1344" s="255"/>
    </row>
    <row r="1345" spans="1:13" ht="12.75">
      <c r="A1345" s="256"/>
      <c r="B1345" s="249"/>
      <c r="C1345" s="249"/>
      <c r="D1345" s="249"/>
      <c r="E1345" s="249"/>
      <c r="F1345" s="249"/>
      <c r="G1345" s="249"/>
      <c r="H1345" s="249"/>
      <c r="I1345" s="249"/>
      <c r="J1345" s="249"/>
      <c r="K1345" s="249"/>
      <c r="L1345" s="249"/>
      <c r="M1345" s="255"/>
    </row>
    <row r="1346" spans="1:13" ht="12.75">
      <c r="A1346" s="256"/>
      <c r="B1346" s="249"/>
      <c r="C1346" s="249"/>
      <c r="D1346" s="249"/>
      <c r="E1346" s="249"/>
      <c r="F1346" s="249"/>
      <c r="G1346" s="249"/>
      <c r="H1346" s="249"/>
      <c r="I1346" s="249"/>
      <c r="J1346" s="249"/>
      <c r="K1346" s="249"/>
      <c r="L1346" s="249"/>
      <c r="M1346" s="255"/>
    </row>
    <row r="1347" spans="1:13" ht="12.75">
      <c r="A1347" s="256"/>
      <c r="B1347" s="249"/>
      <c r="C1347" s="249"/>
      <c r="D1347" s="249"/>
      <c r="E1347" s="249"/>
      <c r="F1347" s="249"/>
      <c r="G1347" s="249"/>
      <c r="H1347" s="249"/>
      <c r="I1347" s="249"/>
      <c r="J1347" s="249"/>
      <c r="K1347" s="249"/>
      <c r="L1347" s="249"/>
      <c r="M1347" s="255"/>
    </row>
    <row r="1348" spans="1:13" ht="12.75">
      <c r="A1348" s="256"/>
      <c r="B1348" s="249"/>
      <c r="C1348" s="249"/>
      <c r="D1348" s="249"/>
      <c r="E1348" s="249"/>
      <c r="F1348" s="249"/>
      <c r="G1348" s="249"/>
      <c r="H1348" s="249"/>
      <c r="I1348" s="249"/>
      <c r="J1348" s="249"/>
      <c r="K1348" s="249"/>
      <c r="L1348" s="249"/>
      <c r="M1348" s="255"/>
    </row>
    <row r="1349" spans="1:13" ht="12.75">
      <c r="A1349" s="256"/>
      <c r="B1349" s="249"/>
      <c r="C1349" s="249"/>
      <c r="D1349" s="249"/>
      <c r="E1349" s="249"/>
      <c r="F1349" s="249"/>
      <c r="G1349" s="249"/>
      <c r="H1349" s="249"/>
      <c r="I1349" s="249"/>
      <c r="J1349" s="249"/>
      <c r="K1349" s="249"/>
      <c r="L1349" s="249"/>
      <c r="M1349" s="255"/>
    </row>
    <row r="1350" spans="1:13" ht="12.75">
      <c r="A1350" s="256"/>
      <c r="B1350" s="249"/>
      <c r="C1350" s="249"/>
      <c r="D1350" s="249"/>
      <c r="E1350" s="249"/>
      <c r="F1350" s="249"/>
      <c r="G1350" s="249"/>
      <c r="H1350" s="249"/>
      <c r="I1350" s="249"/>
      <c r="J1350" s="249"/>
      <c r="K1350" s="249"/>
      <c r="L1350" s="249"/>
      <c r="M1350" s="255"/>
    </row>
    <row r="1351" spans="1:13" ht="12.75">
      <c r="A1351" s="256"/>
      <c r="B1351" s="249"/>
      <c r="C1351" s="249"/>
      <c r="D1351" s="249"/>
      <c r="E1351" s="249"/>
      <c r="F1351" s="249"/>
      <c r="G1351" s="249"/>
      <c r="H1351" s="249"/>
      <c r="I1351" s="249"/>
      <c r="J1351" s="249"/>
      <c r="K1351" s="249"/>
      <c r="L1351" s="249"/>
      <c r="M1351" s="255"/>
    </row>
    <row r="1352" spans="1:13" ht="12.75">
      <c r="A1352" s="256"/>
      <c r="B1352" s="249"/>
      <c r="C1352" s="249"/>
      <c r="D1352" s="249"/>
      <c r="E1352" s="249"/>
      <c r="F1352" s="249"/>
      <c r="G1352" s="249"/>
      <c r="H1352" s="249"/>
      <c r="I1352" s="249"/>
      <c r="J1352" s="249"/>
      <c r="K1352" s="249"/>
      <c r="L1352" s="249"/>
      <c r="M1352" s="255"/>
    </row>
    <row r="1353" spans="1:13" ht="12.75">
      <c r="A1353" s="256"/>
      <c r="B1353" s="249"/>
      <c r="C1353" s="249"/>
      <c r="D1353" s="249"/>
      <c r="E1353" s="249"/>
      <c r="F1353" s="249"/>
      <c r="G1353" s="249"/>
      <c r="H1353" s="249"/>
      <c r="I1353" s="249"/>
      <c r="J1353" s="249"/>
      <c r="K1353" s="249"/>
      <c r="L1353" s="249"/>
      <c r="M1353" s="255"/>
    </row>
    <row r="1354" spans="1:13" ht="12.75">
      <c r="A1354" s="256"/>
      <c r="B1354" s="249"/>
      <c r="C1354" s="249"/>
      <c r="D1354" s="249"/>
      <c r="E1354" s="249"/>
      <c r="F1354" s="249"/>
      <c r="G1354" s="249"/>
      <c r="H1354" s="249"/>
      <c r="I1354" s="249"/>
      <c r="J1354" s="249"/>
      <c r="K1354" s="249"/>
      <c r="L1354" s="249"/>
      <c r="M1354" s="255"/>
    </row>
    <row r="1355" spans="1:13" ht="12.75">
      <c r="A1355" s="256"/>
      <c r="B1355" s="249"/>
      <c r="C1355" s="249"/>
      <c r="D1355" s="249"/>
      <c r="E1355" s="249"/>
      <c r="F1355" s="249"/>
      <c r="G1355" s="249"/>
      <c r="H1355" s="249"/>
      <c r="I1355" s="249"/>
      <c r="J1355" s="249"/>
      <c r="K1355" s="249"/>
      <c r="L1355" s="249"/>
      <c r="M1355" s="255"/>
    </row>
    <row r="1356" spans="1:13" ht="12.75">
      <c r="A1356" s="256"/>
      <c r="B1356" s="249"/>
      <c r="C1356" s="249"/>
      <c r="D1356" s="249"/>
      <c r="E1356" s="249"/>
      <c r="F1356" s="249"/>
      <c r="G1356" s="249"/>
      <c r="H1356" s="249"/>
      <c r="I1356" s="249"/>
      <c r="J1356" s="249"/>
      <c r="K1356" s="249"/>
      <c r="L1356" s="249"/>
      <c r="M1356" s="255"/>
    </row>
    <row r="1357" spans="1:13" ht="12.75">
      <c r="A1357" s="256"/>
      <c r="B1357" s="249"/>
      <c r="C1357" s="249"/>
      <c r="D1357" s="249"/>
      <c r="E1357" s="249"/>
      <c r="F1357" s="249"/>
      <c r="G1357" s="249"/>
      <c r="H1357" s="249"/>
      <c r="I1357" s="249"/>
      <c r="J1357" s="249"/>
      <c r="K1357" s="249"/>
      <c r="L1357" s="249"/>
      <c r="M1357" s="255"/>
    </row>
    <row r="1358" spans="1:13" ht="12.75">
      <c r="A1358" s="256"/>
      <c r="B1358" s="249"/>
      <c r="C1358" s="249"/>
      <c r="D1358" s="249"/>
      <c r="E1358" s="249"/>
      <c r="F1358" s="249"/>
      <c r="G1358" s="249"/>
      <c r="H1358" s="249"/>
      <c r="I1358" s="249"/>
      <c r="J1358" s="249"/>
      <c r="K1358" s="249"/>
      <c r="L1358" s="249"/>
      <c r="M1358" s="255"/>
    </row>
    <row r="1359" spans="1:13" ht="12.75">
      <c r="A1359" s="256"/>
      <c r="B1359" s="249"/>
      <c r="C1359" s="249"/>
      <c r="D1359" s="249"/>
      <c r="E1359" s="249"/>
      <c r="F1359" s="249"/>
      <c r="G1359" s="249"/>
      <c r="H1359" s="249"/>
      <c r="I1359" s="249"/>
      <c r="J1359" s="249"/>
      <c r="K1359" s="249"/>
      <c r="L1359" s="249"/>
      <c r="M1359" s="255"/>
    </row>
    <row r="1360" spans="1:13" ht="12.75">
      <c r="A1360" s="256"/>
      <c r="B1360" s="249"/>
      <c r="C1360" s="249"/>
      <c r="D1360" s="249"/>
      <c r="E1360" s="249"/>
      <c r="F1360" s="249"/>
      <c r="G1360" s="249"/>
      <c r="H1360" s="249"/>
      <c r="I1360" s="249"/>
      <c r="J1360" s="249"/>
      <c r="K1360" s="249"/>
      <c r="L1360" s="249"/>
      <c r="M1360" s="255"/>
    </row>
    <row r="1361" spans="1:13" ht="12.75">
      <c r="A1361" s="256"/>
      <c r="B1361" s="249"/>
      <c r="C1361" s="249"/>
      <c r="D1361" s="249"/>
      <c r="E1361" s="249"/>
      <c r="F1361" s="249"/>
      <c r="G1361" s="249"/>
      <c r="H1361" s="249"/>
      <c r="I1361" s="249"/>
      <c r="J1361" s="249"/>
      <c r="K1361" s="249"/>
      <c r="L1361" s="249"/>
      <c r="M1361" s="255"/>
    </row>
    <row r="1362" spans="1:13" ht="12.75">
      <c r="A1362" s="256"/>
      <c r="B1362" s="249"/>
      <c r="C1362" s="249"/>
      <c r="D1362" s="249"/>
      <c r="E1362" s="249"/>
      <c r="F1362" s="249"/>
      <c r="G1362" s="249"/>
      <c r="H1362" s="249"/>
      <c r="I1362" s="249"/>
      <c r="J1362" s="249"/>
      <c r="K1362" s="249"/>
      <c r="L1362" s="249"/>
      <c r="M1362" s="255"/>
    </row>
    <row r="1363" spans="1:13" ht="12.75">
      <c r="A1363" s="256"/>
      <c r="B1363" s="249"/>
      <c r="C1363" s="249"/>
      <c r="D1363" s="249"/>
      <c r="E1363" s="249"/>
      <c r="F1363" s="249"/>
      <c r="G1363" s="249"/>
      <c r="H1363" s="249"/>
      <c r="I1363" s="249"/>
      <c r="J1363" s="249"/>
      <c r="K1363" s="249"/>
      <c r="L1363" s="249"/>
      <c r="M1363" s="255"/>
    </row>
    <row r="1364" spans="1:13" ht="12.75">
      <c r="A1364" s="256"/>
      <c r="B1364" s="249"/>
      <c r="C1364" s="249"/>
      <c r="D1364" s="249"/>
      <c r="E1364" s="249"/>
      <c r="F1364" s="249"/>
      <c r="G1364" s="249"/>
      <c r="H1364" s="249"/>
      <c r="I1364" s="249"/>
      <c r="J1364" s="249"/>
      <c r="K1364" s="249"/>
      <c r="L1364" s="249"/>
      <c r="M1364" s="255"/>
    </row>
    <row r="1365" spans="1:13" ht="12.75">
      <c r="A1365" s="256"/>
      <c r="B1365" s="249"/>
      <c r="C1365" s="249"/>
      <c r="D1365" s="249"/>
      <c r="E1365" s="249"/>
      <c r="F1365" s="249"/>
      <c r="G1365" s="249"/>
      <c r="H1365" s="249"/>
      <c r="I1365" s="249"/>
      <c r="J1365" s="249"/>
      <c r="K1365" s="249"/>
      <c r="L1365" s="249"/>
      <c r="M1365" s="255"/>
    </row>
    <row r="1366" spans="1:13" ht="12.75">
      <c r="A1366" s="256"/>
      <c r="B1366" s="249"/>
      <c r="C1366" s="249"/>
      <c r="D1366" s="249"/>
      <c r="E1366" s="249"/>
      <c r="F1366" s="249"/>
      <c r="G1366" s="249"/>
      <c r="H1366" s="249"/>
      <c r="I1366" s="249"/>
      <c r="J1366" s="249"/>
      <c r="K1366" s="249"/>
      <c r="L1366" s="249"/>
      <c r="M1366" s="255"/>
    </row>
    <row r="1367" spans="1:13" ht="12.75">
      <c r="A1367" s="256"/>
      <c r="B1367" s="249"/>
      <c r="C1367" s="249"/>
      <c r="D1367" s="249"/>
      <c r="E1367" s="249"/>
      <c r="F1367" s="249"/>
      <c r="G1367" s="249"/>
      <c r="H1367" s="249"/>
      <c r="I1367" s="249"/>
      <c r="J1367" s="249"/>
      <c r="K1367" s="249"/>
      <c r="L1367" s="249"/>
      <c r="M1367" s="255"/>
    </row>
    <row r="1368" spans="1:13" ht="12.75">
      <c r="A1368" s="256"/>
      <c r="B1368" s="249"/>
      <c r="C1368" s="249"/>
      <c r="D1368" s="249"/>
      <c r="E1368" s="249"/>
      <c r="F1368" s="249"/>
      <c r="G1368" s="249"/>
      <c r="H1368" s="249"/>
      <c r="I1368" s="249"/>
      <c r="J1368" s="249"/>
      <c r="K1368" s="249"/>
      <c r="L1368" s="249"/>
      <c r="M1368" s="255"/>
    </row>
    <row r="1369" spans="1:13" ht="12.75">
      <c r="A1369" s="256"/>
      <c r="B1369" s="249"/>
      <c r="C1369" s="249"/>
      <c r="D1369" s="249"/>
      <c r="E1369" s="249"/>
      <c r="F1369" s="249"/>
      <c r="G1369" s="249"/>
      <c r="H1369" s="249"/>
      <c r="I1369" s="249"/>
      <c r="J1369" s="249"/>
      <c r="K1369" s="249"/>
      <c r="L1369" s="249"/>
      <c r="M1369" s="255"/>
    </row>
    <row r="1370" spans="1:13" ht="12.75">
      <c r="A1370" s="256"/>
      <c r="B1370" s="249"/>
      <c r="C1370" s="249"/>
      <c r="D1370" s="249"/>
      <c r="E1370" s="249"/>
      <c r="F1370" s="249"/>
      <c r="G1370" s="249"/>
      <c r="H1370" s="249"/>
      <c r="I1370" s="249"/>
      <c r="J1370" s="249"/>
      <c r="K1370" s="249"/>
      <c r="L1370" s="249"/>
      <c r="M1370" s="255"/>
    </row>
    <row r="1371" spans="1:13" ht="12.75">
      <c r="A1371" s="256"/>
      <c r="B1371" s="249"/>
      <c r="C1371" s="249"/>
      <c r="D1371" s="249"/>
      <c r="E1371" s="249"/>
      <c r="F1371" s="249"/>
      <c r="G1371" s="249"/>
      <c r="H1371" s="249"/>
      <c r="I1371" s="249"/>
      <c r="J1371" s="249"/>
      <c r="K1371" s="249"/>
      <c r="L1371" s="249"/>
      <c r="M1371" s="255"/>
    </row>
    <row r="1372" spans="1:13" ht="12.75">
      <c r="A1372" s="256"/>
      <c r="B1372" s="249"/>
      <c r="C1372" s="249"/>
      <c r="D1372" s="249"/>
      <c r="E1372" s="249"/>
      <c r="F1372" s="249"/>
      <c r="G1372" s="249"/>
      <c r="H1372" s="249"/>
      <c r="I1372" s="249"/>
      <c r="J1372" s="249"/>
      <c r="K1372" s="249"/>
      <c r="L1372" s="249"/>
      <c r="M1372" s="255"/>
    </row>
    <row r="1373" spans="1:13" ht="12.75">
      <c r="A1373" s="256"/>
      <c r="B1373" s="249"/>
      <c r="C1373" s="249"/>
      <c r="D1373" s="249"/>
      <c r="E1373" s="249"/>
      <c r="F1373" s="249"/>
      <c r="G1373" s="249"/>
      <c r="H1373" s="249"/>
      <c r="I1373" s="249"/>
      <c r="J1373" s="249"/>
      <c r="K1373" s="249"/>
      <c r="L1373" s="249"/>
      <c r="M1373" s="255"/>
    </row>
    <row r="1374" spans="1:13" ht="12.75">
      <c r="A1374" s="256"/>
      <c r="B1374" s="249"/>
      <c r="C1374" s="249"/>
      <c r="D1374" s="249"/>
      <c r="E1374" s="249"/>
      <c r="F1374" s="249"/>
      <c r="G1374" s="249"/>
      <c r="H1374" s="249"/>
      <c r="I1374" s="249"/>
      <c r="J1374" s="249"/>
      <c r="K1374" s="249"/>
      <c r="L1374" s="249"/>
      <c r="M1374" s="255"/>
    </row>
    <row r="1375" spans="1:13" ht="12.75">
      <c r="A1375" s="256"/>
      <c r="B1375" s="249"/>
      <c r="C1375" s="249"/>
      <c r="D1375" s="249"/>
      <c r="E1375" s="249"/>
      <c r="F1375" s="249"/>
      <c r="G1375" s="249"/>
      <c r="H1375" s="249"/>
      <c r="I1375" s="249"/>
      <c r="J1375" s="249"/>
      <c r="K1375" s="249"/>
      <c r="L1375" s="249"/>
      <c r="M1375" s="255"/>
    </row>
    <row r="1376" spans="1:13" ht="12.75">
      <c r="A1376" s="256"/>
      <c r="B1376" s="249"/>
      <c r="C1376" s="249"/>
      <c r="D1376" s="249"/>
      <c r="E1376" s="249"/>
      <c r="F1376" s="249"/>
      <c r="G1376" s="249"/>
      <c r="H1376" s="249"/>
      <c r="I1376" s="249"/>
      <c r="J1376" s="249"/>
      <c r="K1376" s="249"/>
      <c r="L1376" s="249"/>
      <c r="M1376" s="255"/>
    </row>
    <row r="1377" spans="1:13" ht="12.75">
      <c r="A1377" s="256"/>
      <c r="B1377" s="249"/>
      <c r="C1377" s="249"/>
      <c r="D1377" s="249"/>
      <c r="E1377" s="249"/>
      <c r="F1377" s="249"/>
      <c r="G1377" s="249"/>
      <c r="H1377" s="249"/>
      <c r="I1377" s="249"/>
      <c r="J1377" s="249"/>
      <c r="K1377" s="249"/>
      <c r="L1377" s="249"/>
      <c r="M1377" s="255"/>
    </row>
    <row r="1378" spans="1:13" ht="12.75">
      <c r="A1378" s="256"/>
      <c r="B1378" s="249"/>
      <c r="C1378" s="249"/>
      <c r="D1378" s="249"/>
      <c r="E1378" s="249"/>
      <c r="F1378" s="249"/>
      <c r="G1378" s="249"/>
      <c r="H1378" s="249"/>
      <c r="I1378" s="249"/>
      <c r="J1378" s="249"/>
      <c r="K1378" s="249"/>
      <c r="L1378" s="249"/>
      <c r="M1378" s="255"/>
    </row>
    <row r="1379" spans="1:13" ht="12.75">
      <c r="A1379" s="256"/>
      <c r="B1379" s="249"/>
      <c r="C1379" s="249"/>
      <c r="D1379" s="249"/>
      <c r="E1379" s="249"/>
      <c r="F1379" s="249"/>
      <c r="G1379" s="249"/>
      <c r="H1379" s="249"/>
      <c r="I1379" s="249"/>
      <c r="J1379" s="249"/>
      <c r="K1379" s="249"/>
      <c r="L1379" s="249"/>
      <c r="M1379" s="255"/>
    </row>
    <row r="1380" spans="1:13" ht="12.75">
      <c r="A1380" s="256"/>
      <c r="B1380" s="249"/>
      <c r="C1380" s="249"/>
      <c r="D1380" s="249"/>
      <c r="E1380" s="249"/>
      <c r="F1380" s="249"/>
      <c r="G1380" s="249"/>
      <c r="H1380" s="249"/>
      <c r="I1380" s="249"/>
      <c r="J1380" s="249"/>
      <c r="K1380" s="249"/>
      <c r="L1380" s="249"/>
      <c r="M1380" s="255"/>
    </row>
    <row r="1381" spans="1:13" ht="12.75">
      <c r="A1381" s="256"/>
      <c r="B1381" s="249"/>
      <c r="C1381" s="249"/>
      <c r="D1381" s="249"/>
      <c r="E1381" s="249"/>
      <c r="F1381" s="249"/>
      <c r="G1381" s="249"/>
      <c r="H1381" s="249"/>
      <c r="I1381" s="249"/>
      <c r="J1381" s="249"/>
      <c r="K1381" s="249"/>
      <c r="L1381" s="249"/>
      <c r="M1381" s="255"/>
    </row>
    <row r="1382" spans="1:13" ht="12.75">
      <c r="A1382" s="256"/>
      <c r="B1382" s="249"/>
      <c r="C1382" s="249"/>
      <c r="D1382" s="249"/>
      <c r="E1382" s="249"/>
      <c r="F1382" s="249"/>
      <c r="G1382" s="249"/>
      <c r="H1382" s="249"/>
      <c r="I1382" s="249"/>
      <c r="J1382" s="249"/>
      <c r="K1382" s="249"/>
      <c r="L1382" s="249"/>
      <c r="M1382" s="255"/>
    </row>
    <row r="1383" spans="1:13" ht="12.75">
      <c r="A1383" s="256"/>
      <c r="B1383" s="249"/>
      <c r="C1383" s="249"/>
      <c r="D1383" s="249"/>
      <c r="E1383" s="249"/>
      <c r="F1383" s="249"/>
      <c r="G1383" s="249"/>
      <c r="H1383" s="249"/>
      <c r="I1383" s="249"/>
      <c r="J1383" s="249"/>
      <c r="K1383" s="249"/>
      <c r="L1383" s="249"/>
      <c r="M1383" s="255"/>
    </row>
    <row r="1384" spans="1:13" ht="12.75">
      <c r="A1384" s="256"/>
      <c r="B1384" s="249"/>
      <c r="C1384" s="249"/>
      <c r="D1384" s="249"/>
      <c r="E1384" s="249"/>
      <c r="F1384" s="249"/>
      <c r="G1384" s="249"/>
      <c r="H1384" s="249"/>
      <c r="I1384" s="249"/>
      <c r="J1384" s="249"/>
      <c r="K1384" s="249"/>
      <c r="L1384" s="249"/>
      <c r="M1384" s="255"/>
    </row>
    <row r="1385" spans="1:13" ht="12.75">
      <c r="A1385" s="256"/>
      <c r="B1385" s="249"/>
      <c r="C1385" s="249"/>
      <c r="D1385" s="249"/>
      <c r="E1385" s="249"/>
      <c r="F1385" s="249"/>
      <c r="G1385" s="249"/>
      <c r="H1385" s="249"/>
      <c r="I1385" s="249"/>
      <c r="J1385" s="249"/>
      <c r="K1385" s="249"/>
      <c r="L1385" s="249"/>
      <c r="M1385" s="255"/>
    </row>
    <row r="1386" spans="1:13" ht="12.75">
      <c r="A1386" s="256"/>
      <c r="B1386" s="249"/>
      <c r="C1386" s="249"/>
      <c r="D1386" s="249"/>
      <c r="E1386" s="249"/>
      <c r="F1386" s="249"/>
      <c r="G1386" s="249"/>
      <c r="H1386" s="249"/>
      <c r="I1386" s="249"/>
      <c r="J1386" s="249"/>
      <c r="K1386" s="249"/>
      <c r="L1386" s="249"/>
      <c r="M1386" s="255"/>
    </row>
    <row r="1387" spans="1:13" ht="12.75">
      <c r="A1387" s="256"/>
      <c r="B1387" s="249"/>
      <c r="C1387" s="249"/>
      <c r="D1387" s="249"/>
      <c r="E1387" s="249"/>
      <c r="F1387" s="249"/>
      <c r="G1387" s="249"/>
      <c r="H1387" s="249"/>
      <c r="I1387" s="249"/>
      <c r="J1387" s="249"/>
      <c r="K1387" s="249"/>
      <c r="L1387" s="249"/>
      <c r="M1387" s="255"/>
    </row>
    <row r="1388" spans="1:13" ht="12.75">
      <c r="A1388" s="256"/>
      <c r="B1388" s="249"/>
      <c r="C1388" s="249"/>
      <c r="D1388" s="249"/>
      <c r="E1388" s="249"/>
      <c r="F1388" s="249"/>
      <c r="G1388" s="249"/>
      <c r="H1388" s="249"/>
      <c r="I1388" s="249"/>
      <c r="J1388" s="249"/>
      <c r="K1388" s="249"/>
      <c r="L1388" s="249"/>
      <c r="M1388" s="255"/>
    </row>
    <row r="1389" spans="1:13" ht="12.75">
      <c r="A1389" s="256"/>
      <c r="B1389" s="249"/>
      <c r="C1389" s="249"/>
      <c r="D1389" s="249"/>
      <c r="E1389" s="249"/>
      <c r="F1389" s="249"/>
      <c r="G1389" s="249"/>
      <c r="H1389" s="249"/>
      <c r="I1389" s="249"/>
      <c r="J1389" s="249"/>
      <c r="K1389" s="249"/>
      <c r="L1389" s="249"/>
      <c r="M1389" s="255"/>
    </row>
    <row r="1390" spans="1:13" ht="12.75">
      <c r="A1390" s="256"/>
      <c r="B1390" s="249"/>
      <c r="C1390" s="249"/>
      <c r="D1390" s="249"/>
      <c r="E1390" s="249"/>
      <c r="F1390" s="249"/>
      <c r="G1390" s="249"/>
      <c r="H1390" s="249"/>
      <c r="I1390" s="249"/>
      <c r="J1390" s="249"/>
      <c r="K1390" s="249"/>
      <c r="L1390" s="249"/>
      <c r="M1390" s="255"/>
    </row>
    <row r="1391" spans="1:13" ht="12.75">
      <c r="A1391" s="256"/>
      <c r="B1391" s="249"/>
      <c r="C1391" s="249"/>
      <c r="D1391" s="249"/>
      <c r="E1391" s="249"/>
      <c r="F1391" s="249"/>
      <c r="G1391" s="249"/>
      <c r="H1391" s="249"/>
      <c r="I1391" s="249"/>
      <c r="J1391" s="249"/>
      <c r="K1391" s="249"/>
      <c r="L1391" s="249"/>
      <c r="M1391" s="255"/>
    </row>
    <row r="1392" spans="1:13" ht="12.75">
      <c r="A1392" s="256"/>
      <c r="B1392" s="249"/>
      <c r="C1392" s="249"/>
      <c r="D1392" s="249"/>
      <c r="E1392" s="249"/>
      <c r="F1392" s="249"/>
      <c r="G1392" s="249"/>
      <c r="H1392" s="249"/>
      <c r="I1392" s="249"/>
      <c r="J1392" s="249"/>
      <c r="K1392" s="249"/>
      <c r="L1392" s="249"/>
      <c r="M1392" s="255"/>
    </row>
    <row r="1393" spans="1:13" ht="12.75">
      <c r="A1393" s="256"/>
      <c r="B1393" s="249"/>
      <c r="C1393" s="249"/>
      <c r="D1393" s="249"/>
      <c r="E1393" s="249"/>
      <c r="F1393" s="249"/>
      <c r="G1393" s="249"/>
      <c r="H1393" s="249"/>
      <c r="I1393" s="249"/>
      <c r="J1393" s="249"/>
      <c r="K1393" s="249"/>
      <c r="L1393" s="249"/>
      <c r="M1393" s="255"/>
    </row>
    <row r="1394" spans="1:13" ht="12.75">
      <c r="A1394" s="256"/>
      <c r="B1394" s="249"/>
      <c r="C1394" s="249"/>
      <c r="D1394" s="249"/>
      <c r="E1394" s="249"/>
      <c r="F1394" s="249"/>
      <c r="G1394" s="249"/>
      <c r="H1394" s="249"/>
      <c r="I1394" s="249"/>
      <c r="J1394" s="249"/>
      <c r="K1394" s="249"/>
      <c r="L1394" s="249"/>
      <c r="M1394" s="255"/>
    </row>
    <row r="1395" spans="1:13" ht="12.75">
      <c r="A1395" s="256"/>
      <c r="B1395" s="249"/>
      <c r="C1395" s="249"/>
      <c r="D1395" s="249"/>
      <c r="E1395" s="249"/>
      <c r="F1395" s="249"/>
      <c r="G1395" s="249"/>
      <c r="H1395" s="249"/>
      <c r="I1395" s="249"/>
      <c r="J1395" s="249"/>
      <c r="K1395" s="249"/>
      <c r="L1395" s="249"/>
      <c r="M1395" s="255"/>
    </row>
    <row r="1396" spans="1:13" ht="12.75">
      <c r="A1396" s="256"/>
      <c r="B1396" s="249"/>
      <c r="C1396" s="249"/>
      <c r="D1396" s="249"/>
      <c r="E1396" s="249"/>
      <c r="F1396" s="249"/>
      <c r="G1396" s="249"/>
      <c r="H1396" s="249"/>
      <c r="I1396" s="249"/>
      <c r="J1396" s="249"/>
      <c r="K1396" s="249"/>
      <c r="L1396" s="249"/>
      <c r="M1396" s="255"/>
    </row>
    <row r="1397" spans="1:13" ht="12.75">
      <c r="A1397" s="256"/>
      <c r="B1397" s="249"/>
      <c r="C1397" s="249"/>
      <c r="D1397" s="249"/>
      <c r="E1397" s="249"/>
      <c r="F1397" s="249"/>
      <c r="G1397" s="249"/>
      <c r="H1397" s="249"/>
      <c r="I1397" s="249"/>
      <c r="J1397" s="249"/>
      <c r="K1397" s="249"/>
      <c r="L1397" s="249"/>
      <c r="M1397" s="255"/>
    </row>
    <row r="1398" spans="1:13" ht="12.75">
      <c r="A1398" s="256"/>
      <c r="B1398" s="249"/>
      <c r="C1398" s="249"/>
      <c r="D1398" s="249"/>
      <c r="E1398" s="249"/>
      <c r="F1398" s="249"/>
      <c r="G1398" s="249"/>
      <c r="H1398" s="249"/>
      <c r="I1398" s="249"/>
      <c r="J1398" s="249"/>
      <c r="K1398" s="249"/>
      <c r="L1398" s="249"/>
      <c r="M1398" s="255"/>
    </row>
    <row r="1399" spans="1:13" ht="12.75">
      <c r="A1399" s="256"/>
      <c r="B1399" s="249"/>
      <c r="C1399" s="249"/>
      <c r="D1399" s="249"/>
      <c r="E1399" s="249"/>
      <c r="F1399" s="249"/>
      <c r="G1399" s="249"/>
      <c r="H1399" s="249"/>
      <c r="I1399" s="249"/>
      <c r="J1399" s="249"/>
      <c r="K1399" s="249"/>
      <c r="L1399" s="249"/>
      <c r="M1399" s="255"/>
    </row>
    <row r="1400" spans="1:13" ht="12.75">
      <c r="A1400" s="256"/>
      <c r="B1400" s="249"/>
      <c r="C1400" s="249"/>
      <c r="D1400" s="249"/>
      <c r="E1400" s="249"/>
      <c r="F1400" s="249"/>
      <c r="G1400" s="249"/>
      <c r="H1400" s="249"/>
      <c r="I1400" s="249"/>
      <c r="J1400" s="249"/>
      <c r="K1400" s="249"/>
      <c r="L1400" s="249"/>
      <c r="M1400" s="255"/>
    </row>
    <row r="1401" spans="1:13" ht="12.75">
      <c r="A1401" s="256"/>
      <c r="B1401" s="249"/>
      <c r="C1401" s="249"/>
      <c r="D1401" s="249"/>
      <c r="E1401" s="249"/>
      <c r="F1401" s="249"/>
      <c r="G1401" s="249"/>
      <c r="H1401" s="249"/>
      <c r="I1401" s="249"/>
      <c r="J1401" s="249"/>
      <c r="K1401" s="249"/>
      <c r="L1401" s="249"/>
      <c r="M1401" s="255"/>
    </row>
    <row r="1402" spans="1:13" ht="12.75">
      <c r="A1402" s="256"/>
      <c r="B1402" s="249"/>
      <c r="C1402" s="249"/>
      <c r="D1402" s="249"/>
      <c r="E1402" s="249"/>
      <c r="F1402" s="249"/>
      <c r="G1402" s="249"/>
      <c r="H1402" s="249"/>
      <c r="I1402" s="249"/>
      <c r="J1402" s="249"/>
      <c r="K1402" s="249"/>
      <c r="L1402" s="249"/>
      <c r="M1402" s="255"/>
    </row>
    <row r="1403" spans="1:13" ht="12.75">
      <c r="A1403" s="256"/>
      <c r="B1403" s="249"/>
      <c r="C1403" s="249"/>
      <c r="D1403" s="249"/>
      <c r="E1403" s="249"/>
      <c r="F1403" s="249"/>
      <c r="G1403" s="249"/>
      <c r="H1403" s="249"/>
      <c r="I1403" s="249"/>
      <c r="J1403" s="249"/>
      <c r="K1403" s="249"/>
      <c r="L1403" s="249"/>
      <c r="M1403" s="255"/>
    </row>
    <row r="1404" spans="1:13" ht="12.75">
      <c r="A1404" s="256"/>
      <c r="B1404" s="249"/>
      <c r="C1404" s="249"/>
      <c r="D1404" s="249"/>
      <c r="E1404" s="249"/>
      <c r="F1404" s="249"/>
      <c r="G1404" s="249"/>
      <c r="H1404" s="249"/>
      <c r="I1404" s="249"/>
      <c r="J1404" s="249"/>
      <c r="K1404" s="249"/>
      <c r="L1404" s="249"/>
      <c r="M1404" s="255"/>
    </row>
    <row r="1405" spans="1:13" ht="12.75">
      <c r="A1405" s="256"/>
      <c r="B1405" s="249"/>
      <c r="C1405" s="249"/>
      <c r="D1405" s="249"/>
      <c r="E1405" s="249"/>
      <c r="F1405" s="249"/>
      <c r="G1405" s="249"/>
      <c r="H1405" s="249"/>
      <c r="I1405" s="249"/>
      <c r="J1405" s="249"/>
      <c r="K1405" s="249"/>
      <c r="L1405" s="249"/>
      <c r="M1405" s="255"/>
    </row>
    <row r="1406" spans="1:13" ht="12.75">
      <c r="A1406" s="256"/>
      <c r="B1406" s="249"/>
      <c r="C1406" s="249"/>
      <c r="D1406" s="249"/>
      <c r="E1406" s="249"/>
      <c r="F1406" s="249"/>
      <c r="G1406" s="249"/>
      <c r="H1406" s="249"/>
      <c r="I1406" s="249"/>
      <c r="J1406" s="249"/>
      <c r="K1406" s="249"/>
      <c r="L1406" s="249"/>
      <c r="M1406" s="255"/>
    </row>
    <row r="1407" spans="1:13" ht="12.75">
      <c r="A1407" s="256"/>
      <c r="B1407" s="249"/>
      <c r="C1407" s="249"/>
      <c r="D1407" s="249"/>
      <c r="E1407" s="249"/>
      <c r="F1407" s="249"/>
      <c r="G1407" s="249"/>
      <c r="H1407" s="249"/>
      <c r="I1407" s="249"/>
      <c r="J1407" s="249"/>
      <c r="K1407" s="249"/>
      <c r="L1407" s="249"/>
      <c r="M1407" s="255"/>
    </row>
    <row r="1408" spans="1:13" ht="12.75">
      <c r="A1408" s="256"/>
      <c r="B1408" s="249"/>
      <c r="C1408" s="249"/>
      <c r="D1408" s="249"/>
      <c r="E1408" s="249"/>
      <c r="F1408" s="249"/>
      <c r="G1408" s="249"/>
      <c r="H1408" s="249"/>
      <c r="I1408" s="249"/>
      <c r="J1408" s="249"/>
      <c r="K1408" s="249"/>
      <c r="L1408" s="249"/>
      <c r="M1408" s="255"/>
    </row>
    <row r="1409" spans="1:13" ht="12.75">
      <c r="A1409" s="256"/>
      <c r="B1409" s="249"/>
      <c r="C1409" s="249"/>
      <c r="D1409" s="249"/>
      <c r="E1409" s="249"/>
      <c r="F1409" s="249"/>
      <c r="G1409" s="249"/>
      <c r="H1409" s="249"/>
      <c r="I1409" s="249"/>
      <c r="J1409" s="249"/>
      <c r="K1409" s="249"/>
      <c r="L1409" s="249"/>
      <c r="M1409" s="255"/>
    </row>
    <row r="1410" spans="1:13" ht="12.75">
      <c r="A1410" s="256"/>
      <c r="B1410" s="249"/>
      <c r="C1410" s="249"/>
      <c r="D1410" s="249"/>
      <c r="E1410" s="249"/>
      <c r="F1410" s="249"/>
      <c r="G1410" s="249"/>
      <c r="H1410" s="249"/>
      <c r="I1410" s="249"/>
      <c r="J1410" s="249"/>
      <c r="K1410" s="249"/>
      <c r="L1410" s="249"/>
      <c r="M1410" s="255"/>
    </row>
    <row r="1411" spans="1:13" ht="12.75">
      <c r="A1411" s="256"/>
      <c r="B1411" s="249"/>
      <c r="C1411" s="249"/>
      <c r="D1411" s="249"/>
      <c r="E1411" s="249"/>
      <c r="F1411" s="249"/>
      <c r="G1411" s="249"/>
      <c r="H1411" s="249"/>
      <c r="I1411" s="249"/>
      <c r="J1411" s="249"/>
      <c r="K1411" s="249"/>
      <c r="L1411" s="249"/>
      <c r="M1411" s="255"/>
    </row>
    <row r="1412" spans="1:13" ht="12.75">
      <c r="A1412" s="256"/>
      <c r="B1412" s="249"/>
      <c r="C1412" s="249"/>
      <c r="D1412" s="249"/>
      <c r="E1412" s="249"/>
      <c r="F1412" s="249"/>
      <c r="G1412" s="249"/>
      <c r="H1412" s="249"/>
      <c r="I1412" s="249"/>
      <c r="J1412" s="249"/>
      <c r="K1412" s="249"/>
      <c r="L1412" s="249"/>
      <c r="M1412" s="255"/>
    </row>
    <row r="1413" spans="1:13" ht="12.75">
      <c r="A1413" s="256"/>
      <c r="B1413" s="249"/>
      <c r="C1413" s="249"/>
      <c r="D1413" s="249"/>
      <c r="E1413" s="249"/>
      <c r="F1413" s="249"/>
      <c r="G1413" s="249"/>
      <c r="H1413" s="249"/>
      <c r="I1413" s="249"/>
      <c r="J1413" s="249"/>
      <c r="K1413" s="249"/>
      <c r="L1413" s="249"/>
      <c r="M1413" s="255"/>
    </row>
    <row r="1414" spans="1:13" ht="12.75">
      <c r="A1414" s="256"/>
      <c r="B1414" s="249"/>
      <c r="C1414" s="249"/>
      <c r="D1414" s="249"/>
      <c r="E1414" s="249"/>
      <c r="F1414" s="249"/>
      <c r="G1414" s="249"/>
      <c r="H1414" s="249"/>
      <c r="I1414" s="249"/>
      <c r="J1414" s="249"/>
      <c r="K1414" s="249"/>
      <c r="L1414" s="249"/>
      <c r="M1414" s="255"/>
    </row>
    <row r="1415" spans="1:13" ht="12.75">
      <c r="A1415" s="256"/>
      <c r="B1415" s="249"/>
      <c r="C1415" s="249"/>
      <c r="D1415" s="249"/>
      <c r="E1415" s="249"/>
      <c r="F1415" s="249"/>
      <c r="G1415" s="249"/>
      <c r="H1415" s="249"/>
      <c r="I1415" s="249"/>
      <c r="J1415" s="249"/>
      <c r="K1415" s="249"/>
      <c r="L1415" s="249"/>
      <c r="M1415" s="255"/>
    </row>
    <row r="1416" spans="1:13" ht="12.75">
      <c r="A1416" s="256"/>
      <c r="B1416" s="249"/>
      <c r="C1416" s="249"/>
      <c r="D1416" s="249"/>
      <c r="E1416" s="249"/>
      <c r="F1416" s="249"/>
      <c r="G1416" s="249"/>
      <c r="H1416" s="249"/>
      <c r="I1416" s="249"/>
      <c r="J1416" s="249"/>
      <c r="K1416" s="249"/>
      <c r="L1416" s="249"/>
      <c r="M1416" s="255"/>
    </row>
    <row r="1417" spans="1:13" ht="12.75">
      <c r="A1417" s="256"/>
      <c r="B1417" s="249"/>
      <c r="C1417" s="249"/>
      <c r="D1417" s="249"/>
      <c r="E1417" s="249"/>
      <c r="F1417" s="249"/>
      <c r="G1417" s="249"/>
      <c r="H1417" s="249"/>
      <c r="I1417" s="249"/>
      <c r="J1417" s="249"/>
      <c r="K1417" s="249"/>
      <c r="L1417" s="249"/>
      <c r="M1417" s="255"/>
    </row>
    <row r="1418" spans="1:13" ht="12.75">
      <c r="A1418" s="256"/>
      <c r="B1418" s="249"/>
      <c r="C1418" s="249"/>
      <c r="D1418" s="249"/>
      <c r="E1418" s="249"/>
      <c r="F1418" s="249"/>
      <c r="G1418" s="249"/>
      <c r="H1418" s="249"/>
      <c r="I1418" s="249"/>
      <c r="J1418" s="249"/>
      <c r="K1418" s="249"/>
      <c r="L1418" s="249"/>
      <c r="M1418" s="255"/>
    </row>
    <row r="1419" spans="1:13" ht="12.75">
      <c r="A1419" s="256"/>
      <c r="B1419" s="249"/>
      <c r="C1419" s="249"/>
      <c r="D1419" s="249"/>
      <c r="E1419" s="249"/>
      <c r="F1419" s="249"/>
      <c r="G1419" s="249"/>
      <c r="H1419" s="249"/>
      <c r="I1419" s="249"/>
      <c r="J1419" s="249"/>
      <c r="K1419" s="249"/>
      <c r="L1419" s="249"/>
      <c r="M1419" s="255"/>
    </row>
    <row r="1420" spans="1:13" ht="12.75">
      <c r="A1420" s="256"/>
      <c r="B1420" s="249"/>
      <c r="C1420" s="249"/>
      <c r="D1420" s="249"/>
      <c r="E1420" s="249"/>
      <c r="F1420" s="249"/>
      <c r="G1420" s="249"/>
      <c r="H1420" s="249"/>
      <c r="I1420" s="249"/>
      <c r="J1420" s="249"/>
      <c r="K1420" s="249"/>
      <c r="L1420" s="249"/>
      <c r="M1420" s="255"/>
    </row>
    <row r="1421" spans="1:13" ht="12.75">
      <c r="A1421" s="256"/>
      <c r="B1421" s="249"/>
      <c r="C1421" s="249"/>
      <c r="D1421" s="249"/>
      <c r="E1421" s="249"/>
      <c r="F1421" s="249"/>
      <c r="G1421" s="249"/>
      <c r="H1421" s="249"/>
      <c r="I1421" s="249"/>
      <c r="J1421" s="249"/>
      <c r="K1421" s="249"/>
      <c r="L1421" s="249"/>
      <c r="M1421" s="255"/>
    </row>
    <row r="1422" spans="1:13" ht="12.75">
      <c r="A1422" s="256"/>
      <c r="B1422" s="249"/>
      <c r="C1422" s="249"/>
      <c r="D1422" s="249"/>
      <c r="E1422" s="249"/>
      <c r="F1422" s="249"/>
      <c r="G1422" s="249"/>
      <c r="H1422" s="249"/>
      <c r="I1422" s="249"/>
      <c r="J1422" s="249"/>
      <c r="K1422" s="249"/>
      <c r="L1422" s="249"/>
      <c r="M1422" s="255"/>
    </row>
    <row r="1423" spans="1:13" ht="12.75">
      <c r="A1423" s="256"/>
      <c r="B1423" s="249"/>
      <c r="C1423" s="249"/>
      <c r="D1423" s="249"/>
      <c r="E1423" s="249"/>
      <c r="F1423" s="249"/>
      <c r="G1423" s="249"/>
      <c r="H1423" s="249"/>
      <c r="I1423" s="249"/>
      <c r="J1423" s="249"/>
      <c r="K1423" s="249"/>
      <c r="L1423" s="249"/>
      <c r="M1423" s="255"/>
    </row>
    <row r="1424" spans="1:13" ht="12.75">
      <c r="A1424" s="256"/>
      <c r="B1424" s="249"/>
      <c r="C1424" s="249"/>
      <c r="D1424" s="249"/>
      <c r="E1424" s="249"/>
      <c r="F1424" s="249"/>
      <c r="G1424" s="249"/>
      <c r="H1424" s="249"/>
      <c r="I1424" s="249"/>
      <c r="J1424" s="249"/>
      <c r="K1424" s="249"/>
      <c r="L1424" s="249"/>
      <c r="M1424" s="255"/>
    </row>
    <row r="1425" spans="1:13" ht="12.75">
      <c r="A1425" s="256"/>
      <c r="B1425" s="249"/>
      <c r="C1425" s="249"/>
      <c r="D1425" s="249"/>
      <c r="E1425" s="249"/>
      <c r="F1425" s="249"/>
      <c r="G1425" s="249"/>
      <c r="H1425" s="249"/>
      <c r="I1425" s="249"/>
      <c r="J1425" s="249"/>
      <c r="K1425" s="249"/>
      <c r="L1425" s="249"/>
      <c r="M1425" s="255"/>
    </row>
    <row r="1426" spans="1:13" ht="12.75">
      <c r="A1426" s="256"/>
      <c r="B1426" s="249"/>
      <c r="C1426" s="249"/>
      <c r="D1426" s="249"/>
      <c r="E1426" s="249"/>
      <c r="F1426" s="249"/>
      <c r="G1426" s="249"/>
      <c r="H1426" s="249"/>
      <c r="I1426" s="249"/>
      <c r="J1426" s="249"/>
      <c r="K1426" s="249"/>
      <c r="L1426" s="249"/>
      <c r="M1426" s="255"/>
    </row>
    <row r="1427" spans="1:13" ht="12.75">
      <c r="A1427" s="256"/>
      <c r="B1427" s="249"/>
      <c r="C1427" s="249"/>
      <c r="D1427" s="249"/>
      <c r="E1427" s="249"/>
      <c r="F1427" s="249"/>
      <c r="G1427" s="249"/>
      <c r="H1427" s="249"/>
      <c r="I1427" s="249"/>
      <c r="J1427" s="249"/>
      <c r="K1427" s="249"/>
      <c r="L1427" s="249"/>
      <c r="M1427" s="255"/>
    </row>
    <row r="1428" spans="1:13" ht="12.75">
      <c r="A1428" s="256"/>
      <c r="B1428" s="249"/>
      <c r="C1428" s="249"/>
      <c r="D1428" s="249"/>
      <c r="E1428" s="249"/>
      <c r="F1428" s="249"/>
      <c r="G1428" s="249"/>
      <c r="H1428" s="249"/>
      <c r="I1428" s="249"/>
      <c r="J1428" s="249"/>
      <c r="K1428" s="249"/>
      <c r="L1428" s="249"/>
      <c r="M1428" s="255"/>
    </row>
    <row r="1429" spans="1:13" ht="12.75">
      <c r="A1429" s="256"/>
      <c r="B1429" s="249"/>
      <c r="C1429" s="249"/>
      <c r="D1429" s="249"/>
      <c r="E1429" s="249"/>
      <c r="F1429" s="249"/>
      <c r="G1429" s="249"/>
      <c r="H1429" s="249"/>
      <c r="I1429" s="249"/>
      <c r="J1429" s="249"/>
      <c r="K1429" s="249"/>
      <c r="L1429" s="249"/>
      <c r="M1429" s="255"/>
    </row>
    <row r="1430" spans="1:13" ht="12.75">
      <c r="A1430" s="256"/>
      <c r="B1430" s="249"/>
      <c r="C1430" s="249"/>
      <c r="D1430" s="249"/>
      <c r="E1430" s="249"/>
      <c r="F1430" s="249"/>
      <c r="G1430" s="249"/>
      <c r="H1430" s="249"/>
      <c r="I1430" s="249"/>
      <c r="J1430" s="249"/>
      <c r="K1430" s="249"/>
      <c r="L1430" s="249"/>
      <c r="M1430" s="255"/>
    </row>
    <row r="1431" spans="1:13" ht="12.75">
      <c r="A1431" s="256"/>
      <c r="B1431" s="249"/>
      <c r="C1431" s="249"/>
      <c r="D1431" s="249"/>
      <c r="E1431" s="249"/>
      <c r="F1431" s="249"/>
      <c r="G1431" s="249"/>
      <c r="H1431" s="249"/>
      <c r="I1431" s="249"/>
      <c r="J1431" s="249"/>
      <c r="K1431" s="249"/>
      <c r="L1431" s="249"/>
      <c r="M1431" s="255"/>
    </row>
    <row r="1432" spans="1:13" ht="12.75">
      <c r="A1432" s="256"/>
      <c r="B1432" s="249"/>
      <c r="C1432" s="249"/>
      <c r="D1432" s="249"/>
      <c r="E1432" s="249"/>
      <c r="F1432" s="249"/>
      <c r="G1432" s="249"/>
      <c r="H1432" s="249"/>
      <c r="I1432" s="249"/>
      <c r="J1432" s="249"/>
      <c r="K1432" s="249"/>
      <c r="L1432" s="249"/>
      <c r="M1432" s="255"/>
    </row>
    <row r="1433" spans="1:13" ht="12.75">
      <c r="A1433" s="256"/>
      <c r="B1433" s="249"/>
      <c r="C1433" s="249"/>
      <c r="D1433" s="249"/>
      <c r="E1433" s="249"/>
      <c r="F1433" s="249"/>
      <c r="G1433" s="249"/>
      <c r="H1433" s="249"/>
      <c r="I1433" s="249"/>
      <c r="J1433" s="249"/>
      <c r="K1433" s="249"/>
      <c r="L1433" s="249"/>
      <c r="M1433" s="255"/>
    </row>
    <row r="1434" spans="1:13" ht="12.75">
      <c r="A1434" s="256"/>
      <c r="B1434" s="249"/>
      <c r="C1434" s="249"/>
      <c r="D1434" s="249"/>
      <c r="E1434" s="249"/>
      <c r="F1434" s="249"/>
      <c r="G1434" s="249"/>
      <c r="H1434" s="249"/>
      <c r="I1434" s="249"/>
      <c r="J1434" s="249"/>
      <c r="K1434" s="249"/>
      <c r="L1434" s="249"/>
      <c r="M1434" s="255"/>
    </row>
    <row r="1435" spans="1:13" ht="12.75">
      <c r="A1435" s="256"/>
      <c r="B1435" s="249"/>
      <c r="C1435" s="249"/>
      <c r="D1435" s="249"/>
      <c r="E1435" s="249"/>
      <c r="F1435" s="249"/>
      <c r="G1435" s="249"/>
      <c r="H1435" s="249"/>
      <c r="I1435" s="249"/>
      <c r="J1435" s="249"/>
      <c r="K1435" s="249"/>
      <c r="L1435" s="249"/>
      <c r="M1435" s="255"/>
    </row>
    <row r="1436" spans="1:13" ht="12.75">
      <c r="A1436" s="256"/>
      <c r="B1436" s="249"/>
      <c r="C1436" s="249"/>
      <c r="D1436" s="249"/>
      <c r="E1436" s="249"/>
      <c r="F1436" s="249"/>
      <c r="G1436" s="249"/>
      <c r="H1436" s="249"/>
      <c r="I1436" s="249"/>
      <c r="J1436" s="249"/>
      <c r="K1436" s="249"/>
      <c r="L1436" s="249"/>
      <c r="M1436" s="255"/>
    </row>
    <row r="1437" spans="1:13" ht="12.75">
      <c r="A1437" s="256"/>
      <c r="B1437" s="249"/>
      <c r="C1437" s="249"/>
      <c r="D1437" s="249"/>
      <c r="E1437" s="249"/>
      <c r="F1437" s="249"/>
      <c r="G1437" s="249"/>
      <c r="H1437" s="249"/>
      <c r="I1437" s="249"/>
      <c r="J1437" s="249"/>
      <c r="K1437" s="249"/>
      <c r="L1437" s="249"/>
      <c r="M1437" s="255"/>
    </row>
    <row r="1438" spans="1:13" ht="12.75">
      <c r="A1438" s="256"/>
      <c r="B1438" s="249"/>
      <c r="C1438" s="249"/>
      <c r="D1438" s="249"/>
      <c r="E1438" s="249"/>
      <c r="F1438" s="249"/>
      <c r="G1438" s="249"/>
      <c r="H1438" s="249"/>
      <c r="I1438" s="249"/>
      <c r="J1438" s="249"/>
      <c r="K1438" s="249"/>
      <c r="L1438" s="249"/>
      <c r="M1438" s="255"/>
    </row>
    <row r="1439" spans="1:13" ht="12.75">
      <c r="A1439" s="256"/>
      <c r="B1439" s="249"/>
      <c r="C1439" s="249"/>
      <c r="D1439" s="249"/>
      <c r="E1439" s="249"/>
      <c r="F1439" s="249"/>
      <c r="G1439" s="249"/>
      <c r="H1439" s="249"/>
      <c r="I1439" s="249"/>
      <c r="J1439" s="249"/>
      <c r="K1439" s="249"/>
      <c r="L1439" s="249"/>
      <c r="M1439" s="255"/>
    </row>
    <row r="1440" spans="1:13" ht="12.75">
      <c r="A1440" s="256"/>
      <c r="B1440" s="249"/>
      <c r="C1440" s="249"/>
      <c r="D1440" s="249"/>
      <c r="E1440" s="249"/>
      <c r="F1440" s="249"/>
      <c r="G1440" s="249"/>
      <c r="H1440" s="249"/>
      <c r="I1440" s="249"/>
      <c r="J1440" s="249"/>
      <c r="K1440" s="249"/>
      <c r="L1440" s="249"/>
      <c r="M1440" s="255"/>
    </row>
    <row r="1441" spans="1:13" ht="12.75">
      <c r="A1441" s="256"/>
      <c r="B1441" s="249"/>
      <c r="C1441" s="249"/>
      <c r="D1441" s="249"/>
      <c r="E1441" s="249"/>
      <c r="F1441" s="249"/>
      <c r="G1441" s="249"/>
      <c r="H1441" s="249"/>
      <c r="I1441" s="249"/>
      <c r="J1441" s="249"/>
      <c r="K1441" s="249"/>
      <c r="L1441" s="249"/>
      <c r="M1441" s="255"/>
    </row>
    <row r="1442" spans="1:13" ht="12.75">
      <c r="A1442" s="256"/>
      <c r="B1442" s="249"/>
      <c r="C1442" s="249"/>
      <c r="D1442" s="249"/>
      <c r="E1442" s="249"/>
      <c r="F1442" s="249"/>
      <c r="G1442" s="249"/>
      <c r="H1442" s="249"/>
      <c r="I1442" s="249"/>
      <c r="J1442" s="249"/>
      <c r="K1442" s="249"/>
      <c r="L1442" s="249"/>
      <c r="M1442" s="255"/>
    </row>
    <row r="1443" spans="1:13" ht="12.75">
      <c r="A1443" s="256"/>
      <c r="B1443" s="249"/>
      <c r="C1443" s="249"/>
      <c r="D1443" s="249"/>
      <c r="E1443" s="249"/>
      <c r="F1443" s="249"/>
      <c r="G1443" s="249"/>
      <c r="H1443" s="249"/>
      <c r="I1443" s="249"/>
      <c r="J1443" s="249"/>
      <c r="K1443" s="249"/>
      <c r="L1443" s="249"/>
      <c r="M1443" s="255"/>
    </row>
    <row r="1444" spans="1:13" ht="12.75">
      <c r="A1444" s="256"/>
      <c r="B1444" s="249"/>
      <c r="C1444" s="249"/>
      <c r="D1444" s="249"/>
      <c r="E1444" s="249"/>
      <c r="F1444" s="249"/>
      <c r="G1444" s="249"/>
      <c r="H1444" s="249"/>
      <c r="I1444" s="249"/>
      <c r="J1444" s="249"/>
      <c r="K1444" s="249"/>
      <c r="L1444" s="249"/>
      <c r="M1444" s="255"/>
    </row>
    <row r="1445" spans="1:13" ht="12.75">
      <c r="A1445" s="256"/>
      <c r="B1445" s="249"/>
      <c r="C1445" s="249"/>
      <c r="D1445" s="249"/>
      <c r="E1445" s="249"/>
      <c r="F1445" s="249"/>
      <c r="G1445" s="249"/>
      <c r="H1445" s="249"/>
      <c r="I1445" s="249"/>
      <c r="J1445" s="249"/>
      <c r="K1445" s="249"/>
      <c r="L1445" s="249"/>
      <c r="M1445" s="255"/>
    </row>
    <row r="1446" spans="1:13" ht="12.75">
      <c r="A1446" s="256"/>
      <c r="B1446" s="249"/>
      <c r="C1446" s="249"/>
      <c r="D1446" s="249"/>
      <c r="E1446" s="249"/>
      <c r="F1446" s="249"/>
      <c r="G1446" s="249"/>
      <c r="H1446" s="249"/>
      <c r="I1446" s="249"/>
      <c r="J1446" s="249"/>
      <c r="K1446" s="249"/>
      <c r="L1446" s="249"/>
      <c r="M1446" s="255"/>
    </row>
    <row r="1447" spans="1:13" ht="12.75">
      <c r="A1447" s="256"/>
      <c r="B1447" s="249"/>
      <c r="C1447" s="249"/>
      <c r="D1447" s="249"/>
      <c r="E1447" s="249"/>
      <c r="F1447" s="249"/>
      <c r="G1447" s="249"/>
      <c r="H1447" s="249"/>
      <c r="I1447" s="249"/>
      <c r="J1447" s="249"/>
      <c r="K1447" s="249"/>
      <c r="L1447" s="249"/>
      <c r="M1447" s="255"/>
    </row>
    <row r="1448" spans="1:13" ht="12.75">
      <c r="A1448" s="256"/>
      <c r="B1448" s="249"/>
      <c r="C1448" s="249"/>
      <c r="D1448" s="249"/>
      <c r="E1448" s="249"/>
      <c r="F1448" s="249"/>
      <c r="G1448" s="249"/>
      <c r="H1448" s="249"/>
      <c r="I1448" s="249"/>
      <c r="J1448" s="249"/>
      <c r="K1448" s="249"/>
      <c r="L1448" s="249"/>
      <c r="M1448" s="255"/>
    </row>
    <row r="1449" spans="1:13" ht="12.75">
      <c r="A1449" s="256"/>
      <c r="B1449" s="249"/>
      <c r="C1449" s="249"/>
      <c r="D1449" s="249"/>
      <c r="E1449" s="249"/>
      <c r="F1449" s="249"/>
      <c r="G1449" s="249"/>
      <c r="H1449" s="249"/>
      <c r="I1449" s="249"/>
      <c r="J1449" s="249"/>
      <c r="K1449" s="249"/>
      <c r="L1449" s="249"/>
      <c r="M1449" s="255"/>
    </row>
    <row r="1450" spans="1:13" ht="12.75">
      <c r="A1450" s="256"/>
      <c r="B1450" s="249"/>
      <c r="C1450" s="249"/>
      <c r="D1450" s="249"/>
      <c r="E1450" s="249"/>
      <c r="F1450" s="249"/>
      <c r="G1450" s="249"/>
      <c r="H1450" s="249"/>
      <c r="I1450" s="249"/>
      <c r="J1450" s="249"/>
      <c r="K1450" s="249"/>
      <c r="L1450" s="249"/>
      <c r="M1450" s="255"/>
    </row>
    <row r="1451" spans="1:13" ht="12.75">
      <c r="A1451" s="256"/>
      <c r="B1451" s="249"/>
      <c r="C1451" s="249"/>
      <c r="D1451" s="249"/>
      <c r="E1451" s="249"/>
      <c r="F1451" s="249"/>
      <c r="G1451" s="249"/>
      <c r="H1451" s="249"/>
      <c r="I1451" s="249"/>
      <c r="J1451" s="249"/>
      <c r="K1451" s="249"/>
      <c r="L1451" s="249"/>
      <c r="M1451" s="255"/>
    </row>
    <row r="1452" spans="1:13" ht="12.75">
      <c r="A1452" s="256"/>
      <c r="B1452" s="249"/>
      <c r="C1452" s="249"/>
      <c r="D1452" s="249"/>
      <c r="E1452" s="249"/>
      <c r="F1452" s="249"/>
      <c r="G1452" s="249"/>
      <c r="H1452" s="249"/>
      <c r="I1452" s="249"/>
      <c r="J1452" s="249"/>
      <c r="K1452" s="249"/>
      <c r="L1452" s="249"/>
      <c r="M1452" s="255"/>
    </row>
    <row r="1453" spans="1:13" ht="12.75">
      <c r="A1453" s="256"/>
      <c r="B1453" s="249"/>
      <c r="C1453" s="249"/>
      <c r="D1453" s="249"/>
      <c r="E1453" s="249"/>
      <c r="F1453" s="249"/>
      <c r="G1453" s="249"/>
      <c r="H1453" s="249"/>
      <c r="I1453" s="249"/>
      <c r="J1453" s="249"/>
      <c r="K1453" s="249"/>
      <c r="L1453" s="249"/>
      <c r="M1453" s="255"/>
    </row>
    <row r="1454" spans="1:13" ht="12.75">
      <c r="A1454" s="256"/>
      <c r="B1454" s="249"/>
      <c r="C1454" s="249"/>
      <c r="D1454" s="249"/>
      <c r="E1454" s="249"/>
      <c r="F1454" s="249"/>
      <c r="G1454" s="249"/>
      <c r="H1454" s="249"/>
      <c r="I1454" s="249"/>
      <c r="J1454" s="249"/>
      <c r="K1454" s="249"/>
      <c r="L1454" s="249"/>
      <c r="M1454" s="255"/>
    </row>
    <row r="1455" spans="1:13" ht="12.75">
      <c r="A1455" s="256"/>
      <c r="B1455" s="249"/>
      <c r="C1455" s="249"/>
      <c r="D1455" s="249"/>
      <c r="E1455" s="249"/>
      <c r="F1455" s="249"/>
      <c r="G1455" s="249"/>
      <c r="H1455" s="249"/>
      <c r="I1455" s="249"/>
      <c r="J1455" s="249"/>
      <c r="K1455" s="249"/>
      <c r="L1455" s="249"/>
      <c r="M1455" s="255"/>
    </row>
    <row r="1456" spans="1:13" ht="12.75">
      <c r="A1456" s="256"/>
      <c r="B1456" s="249"/>
      <c r="C1456" s="249"/>
      <c r="D1456" s="249"/>
      <c r="E1456" s="249"/>
      <c r="F1456" s="249"/>
      <c r="G1456" s="249"/>
      <c r="H1456" s="249"/>
      <c r="I1456" s="249"/>
      <c r="J1456" s="249"/>
      <c r="K1456" s="249"/>
      <c r="L1456" s="249"/>
      <c r="M1456" s="255"/>
    </row>
    <row r="1457" spans="1:13" ht="12.75">
      <c r="A1457" s="256"/>
      <c r="B1457" s="249"/>
      <c r="C1457" s="249"/>
      <c r="D1457" s="249"/>
      <c r="E1457" s="249"/>
      <c r="F1457" s="249"/>
      <c r="G1457" s="249"/>
      <c r="H1457" s="249"/>
      <c r="I1457" s="249"/>
      <c r="J1457" s="249"/>
      <c r="K1457" s="249"/>
      <c r="L1457" s="249"/>
      <c r="M1457" s="255"/>
    </row>
    <row r="1458" spans="1:13" ht="12.75">
      <c r="A1458" s="256"/>
      <c r="B1458" s="249"/>
      <c r="C1458" s="249"/>
      <c r="D1458" s="249"/>
      <c r="E1458" s="249"/>
      <c r="F1458" s="249"/>
      <c r="G1458" s="249"/>
      <c r="H1458" s="249"/>
      <c r="I1458" s="249"/>
      <c r="J1458" s="249"/>
      <c r="K1458" s="249"/>
      <c r="L1458" s="249"/>
      <c r="M1458" s="255"/>
    </row>
    <row r="1459" spans="1:13" ht="12.75">
      <c r="A1459" s="256"/>
      <c r="B1459" s="249"/>
      <c r="C1459" s="249"/>
      <c r="D1459" s="249"/>
      <c r="E1459" s="249"/>
      <c r="F1459" s="249"/>
      <c r="G1459" s="249"/>
      <c r="H1459" s="249"/>
      <c r="I1459" s="249"/>
      <c r="J1459" s="249"/>
      <c r="K1459" s="249"/>
      <c r="L1459" s="249"/>
      <c r="M1459" s="255"/>
    </row>
    <row r="1460" spans="1:13" ht="12.75">
      <c r="A1460" s="256"/>
      <c r="B1460" s="249"/>
      <c r="C1460" s="249"/>
      <c r="D1460" s="249"/>
      <c r="E1460" s="249"/>
      <c r="F1460" s="249"/>
      <c r="G1460" s="249"/>
      <c r="H1460" s="249"/>
      <c r="I1460" s="249"/>
      <c r="J1460" s="249"/>
      <c r="K1460" s="249"/>
      <c r="L1460" s="249"/>
      <c r="M1460" s="255"/>
    </row>
    <row r="1461" spans="1:13" ht="12.75">
      <c r="A1461" s="256"/>
      <c r="B1461" s="249"/>
      <c r="C1461" s="249"/>
      <c r="D1461" s="249"/>
      <c r="E1461" s="249"/>
      <c r="F1461" s="249"/>
      <c r="G1461" s="249"/>
      <c r="H1461" s="249"/>
      <c r="I1461" s="249"/>
      <c r="J1461" s="249"/>
      <c r="K1461" s="249"/>
      <c r="L1461" s="249"/>
      <c r="M1461" s="255"/>
    </row>
    <row r="1462" spans="1:13" ht="12.75">
      <c r="A1462" s="256"/>
      <c r="B1462" s="249"/>
      <c r="C1462" s="249"/>
      <c r="D1462" s="249"/>
      <c r="E1462" s="249"/>
      <c r="F1462" s="249"/>
      <c r="G1462" s="249"/>
      <c r="H1462" s="249"/>
      <c r="I1462" s="249"/>
      <c r="J1462" s="249"/>
      <c r="K1462" s="249"/>
      <c r="L1462" s="249"/>
      <c r="M1462" s="255"/>
    </row>
    <row r="1463" spans="1:13" ht="12.75">
      <c r="A1463" s="256"/>
      <c r="B1463" s="249"/>
      <c r="C1463" s="249"/>
      <c r="D1463" s="249"/>
      <c r="E1463" s="249"/>
      <c r="F1463" s="249"/>
      <c r="G1463" s="249"/>
      <c r="H1463" s="249"/>
      <c r="I1463" s="249"/>
      <c r="J1463" s="249"/>
      <c r="K1463" s="249"/>
      <c r="L1463" s="249"/>
      <c r="M1463" s="255"/>
    </row>
    <row r="1464" spans="1:13" ht="12.75">
      <c r="A1464" s="256"/>
      <c r="B1464" s="249"/>
      <c r="C1464" s="249"/>
      <c r="D1464" s="249"/>
      <c r="E1464" s="249"/>
      <c r="F1464" s="249"/>
      <c r="G1464" s="249"/>
      <c r="H1464" s="249"/>
      <c r="I1464" s="249"/>
      <c r="J1464" s="249"/>
      <c r="K1464" s="249"/>
      <c r="L1464" s="249"/>
      <c r="M1464" s="255"/>
    </row>
    <row r="1465" spans="1:13" ht="12.75">
      <c r="A1465" s="256"/>
      <c r="B1465" s="249"/>
      <c r="C1465" s="249"/>
      <c r="D1465" s="249"/>
      <c r="E1465" s="249"/>
      <c r="F1465" s="249"/>
      <c r="G1465" s="249"/>
      <c r="H1465" s="249"/>
      <c r="I1465" s="249"/>
      <c r="J1465" s="249"/>
      <c r="K1465" s="249"/>
      <c r="L1465" s="249"/>
      <c r="M1465" s="255"/>
    </row>
    <row r="1466" spans="1:13" ht="12.75">
      <c r="A1466" s="256"/>
      <c r="B1466" s="249"/>
      <c r="C1466" s="249"/>
      <c r="D1466" s="249"/>
      <c r="E1466" s="249"/>
      <c r="F1466" s="249"/>
      <c r="G1466" s="249"/>
      <c r="H1466" s="249"/>
      <c r="I1466" s="249"/>
      <c r="J1466" s="249"/>
      <c r="K1466" s="249"/>
      <c r="L1466" s="249"/>
      <c r="M1466" s="255"/>
    </row>
    <row r="1467" spans="1:13" ht="12.75">
      <c r="A1467" s="256"/>
      <c r="B1467" s="249"/>
      <c r="C1467" s="249"/>
      <c r="D1467" s="249"/>
      <c r="E1467" s="249"/>
      <c r="F1467" s="249"/>
      <c r="G1467" s="249"/>
      <c r="H1467" s="249"/>
      <c r="I1467" s="249"/>
      <c r="J1467" s="249"/>
      <c r="K1467" s="249"/>
      <c r="L1467" s="249"/>
      <c r="M1467" s="255"/>
    </row>
    <row r="1468" spans="1:13" ht="12.75">
      <c r="A1468" s="256"/>
      <c r="B1468" s="249"/>
      <c r="C1468" s="249"/>
      <c r="D1468" s="249"/>
      <c r="E1468" s="249"/>
      <c r="F1468" s="249"/>
      <c r="G1468" s="249"/>
      <c r="H1468" s="249"/>
      <c r="I1468" s="249"/>
      <c r="J1468" s="249"/>
      <c r="K1468" s="249"/>
      <c r="L1468" s="249"/>
      <c r="M1468" s="255"/>
    </row>
    <row r="1469" spans="1:13" ht="12.75">
      <c r="A1469" s="256"/>
      <c r="B1469" s="249"/>
      <c r="C1469" s="249"/>
      <c r="D1469" s="249"/>
      <c r="E1469" s="249"/>
      <c r="F1469" s="249"/>
      <c r="G1469" s="249"/>
      <c r="H1469" s="249"/>
      <c r="I1469" s="249"/>
      <c r="J1469" s="249"/>
      <c r="K1469" s="249"/>
      <c r="L1469" s="249"/>
      <c r="M1469" s="255"/>
    </row>
    <row r="1470" spans="1:13" ht="12.75">
      <c r="A1470" s="256"/>
      <c r="B1470" s="249"/>
      <c r="C1470" s="249"/>
      <c r="D1470" s="249"/>
      <c r="E1470" s="249"/>
      <c r="F1470" s="249"/>
      <c r="G1470" s="249"/>
      <c r="H1470" s="249"/>
      <c r="I1470" s="249"/>
      <c r="J1470" s="249"/>
      <c r="K1470" s="249"/>
      <c r="L1470" s="249"/>
      <c r="M1470" s="255"/>
    </row>
    <row r="1471" spans="1:13" ht="12.75">
      <c r="A1471" s="256"/>
      <c r="B1471" s="249"/>
      <c r="C1471" s="249"/>
      <c r="D1471" s="249"/>
      <c r="E1471" s="249"/>
      <c r="F1471" s="249"/>
      <c r="G1471" s="249"/>
      <c r="H1471" s="249"/>
      <c r="I1471" s="249"/>
      <c r="J1471" s="249"/>
      <c r="K1471" s="249"/>
      <c r="L1471" s="249"/>
      <c r="M1471" s="255"/>
    </row>
    <row r="1472" spans="1:13" ht="12.75">
      <c r="A1472" s="256"/>
      <c r="B1472" s="249"/>
      <c r="C1472" s="249"/>
      <c r="D1472" s="249"/>
      <c r="E1472" s="249"/>
      <c r="F1472" s="249"/>
      <c r="G1472" s="249"/>
      <c r="H1472" s="249"/>
      <c r="I1472" s="249"/>
      <c r="J1472" s="249"/>
      <c r="K1472" s="249"/>
      <c r="L1472" s="249"/>
      <c r="M1472" s="255"/>
    </row>
    <row r="1473" spans="1:13" ht="12.75">
      <c r="A1473" s="256"/>
      <c r="B1473" s="249"/>
      <c r="C1473" s="249"/>
      <c r="D1473" s="249"/>
      <c r="E1473" s="249"/>
      <c r="F1473" s="249"/>
      <c r="G1473" s="249"/>
      <c r="H1473" s="249"/>
      <c r="I1473" s="249"/>
      <c r="J1473" s="249"/>
      <c r="K1473" s="249"/>
      <c r="L1473" s="249"/>
      <c r="M1473" s="255"/>
    </row>
    <row r="1474" spans="1:13" ht="12.75">
      <c r="A1474" s="256"/>
      <c r="B1474" s="249"/>
      <c r="C1474" s="249"/>
      <c r="D1474" s="249"/>
      <c r="E1474" s="249"/>
      <c r="F1474" s="249"/>
      <c r="G1474" s="249"/>
      <c r="H1474" s="249"/>
      <c r="I1474" s="249"/>
      <c r="J1474" s="249"/>
      <c r="K1474" s="249"/>
      <c r="L1474" s="249"/>
      <c r="M1474" s="255"/>
    </row>
    <row r="1475" spans="1:13" ht="12.75">
      <c r="A1475" s="256"/>
      <c r="B1475" s="249"/>
      <c r="C1475" s="249"/>
      <c r="D1475" s="249"/>
      <c r="E1475" s="249"/>
      <c r="F1475" s="249"/>
      <c r="G1475" s="249"/>
      <c r="H1475" s="249"/>
      <c r="I1475" s="249"/>
      <c r="J1475" s="249"/>
      <c r="K1475" s="249"/>
      <c r="L1475" s="249"/>
      <c r="M1475" s="255"/>
    </row>
    <row r="1476" spans="1:13" ht="12.75">
      <c r="A1476" s="256"/>
      <c r="B1476" s="249"/>
      <c r="C1476" s="249"/>
      <c r="D1476" s="249"/>
      <c r="E1476" s="249"/>
      <c r="F1476" s="249"/>
      <c r="G1476" s="249"/>
      <c r="H1476" s="249"/>
      <c r="I1476" s="249"/>
      <c r="J1476" s="249"/>
      <c r="K1476" s="249"/>
      <c r="L1476" s="249"/>
      <c r="M1476" s="255"/>
    </row>
    <row r="1477" spans="1:13" ht="12.75">
      <c r="A1477" s="256"/>
      <c r="B1477" s="249"/>
      <c r="C1477" s="249"/>
      <c r="D1477" s="249"/>
      <c r="E1477" s="249"/>
      <c r="F1477" s="249"/>
      <c r="G1477" s="249"/>
      <c r="H1477" s="249"/>
      <c r="I1477" s="249"/>
      <c r="J1477" s="249"/>
      <c r="K1477" s="249"/>
      <c r="L1477" s="249"/>
      <c r="M1477" s="255"/>
    </row>
    <row r="1478" spans="1:13" ht="12.75">
      <c r="A1478" s="256"/>
      <c r="B1478" s="249"/>
      <c r="C1478" s="249"/>
      <c r="D1478" s="249"/>
      <c r="E1478" s="249"/>
      <c r="F1478" s="249"/>
      <c r="G1478" s="249"/>
      <c r="H1478" s="249"/>
      <c r="I1478" s="249"/>
      <c r="J1478" s="249"/>
      <c r="K1478" s="249"/>
      <c r="L1478" s="249"/>
      <c r="M1478" s="255"/>
    </row>
    <row r="1479" spans="1:13" ht="12.75">
      <c r="A1479" s="256"/>
      <c r="B1479" s="249"/>
      <c r="C1479" s="249"/>
      <c r="D1479" s="249"/>
      <c r="E1479" s="249"/>
      <c r="F1479" s="249"/>
      <c r="G1479" s="249"/>
      <c r="H1479" s="249"/>
      <c r="I1479" s="249"/>
      <c r="J1479" s="249"/>
      <c r="K1479" s="249"/>
      <c r="L1479" s="249"/>
      <c r="M1479" s="255"/>
    </row>
    <row r="1480" spans="1:13" ht="12.75">
      <c r="A1480" s="256"/>
      <c r="B1480" s="249"/>
      <c r="C1480" s="249"/>
      <c r="D1480" s="249"/>
      <c r="E1480" s="249"/>
      <c r="F1480" s="249"/>
      <c r="G1480" s="249"/>
      <c r="H1480" s="249"/>
      <c r="I1480" s="249"/>
      <c r="J1480" s="249"/>
      <c r="K1480" s="249"/>
      <c r="L1480" s="249"/>
      <c r="M1480" s="255"/>
    </row>
    <row r="1481" spans="1:13" ht="12.75">
      <c r="A1481" s="256"/>
      <c r="B1481" s="249"/>
      <c r="C1481" s="249"/>
      <c r="D1481" s="249"/>
      <c r="E1481" s="249"/>
      <c r="F1481" s="249"/>
      <c r="G1481" s="249"/>
      <c r="H1481" s="249"/>
      <c r="I1481" s="249"/>
      <c r="J1481" s="249"/>
      <c r="K1481" s="249"/>
      <c r="L1481" s="249"/>
      <c r="M1481" s="255"/>
    </row>
    <row r="1482" spans="1:13" ht="12.75">
      <c r="A1482" s="256"/>
      <c r="B1482" s="249"/>
      <c r="C1482" s="249"/>
      <c r="D1482" s="249"/>
      <c r="E1482" s="249"/>
      <c r="F1482" s="249"/>
      <c r="G1482" s="249"/>
      <c r="H1482" s="249"/>
      <c r="I1482" s="249"/>
      <c r="J1482" s="249"/>
      <c r="K1482" s="249"/>
      <c r="L1482" s="249"/>
      <c r="M1482" s="255"/>
    </row>
    <row r="1483" spans="1:13" ht="12.75">
      <c r="A1483" s="256"/>
      <c r="B1483" s="249"/>
      <c r="C1483" s="249"/>
      <c r="D1483" s="249"/>
      <c r="E1483" s="249"/>
      <c r="F1483" s="249"/>
      <c r="G1483" s="249"/>
      <c r="H1483" s="249"/>
      <c r="I1483" s="249"/>
      <c r="J1483" s="249"/>
      <c r="K1483" s="249"/>
      <c r="L1483" s="249"/>
      <c r="M1483" s="255"/>
    </row>
    <row r="1484" spans="1:13" ht="12.75">
      <c r="A1484" s="256"/>
      <c r="B1484" s="249"/>
      <c r="C1484" s="249"/>
      <c r="D1484" s="249"/>
      <c r="E1484" s="249"/>
      <c r="F1484" s="249"/>
      <c r="G1484" s="249"/>
      <c r="H1484" s="249"/>
      <c r="I1484" s="249"/>
      <c r="J1484" s="249"/>
      <c r="K1484" s="249"/>
      <c r="L1484" s="249"/>
      <c r="M1484" s="255"/>
    </row>
    <row r="1485" spans="1:13" ht="12.75">
      <c r="A1485" s="256"/>
      <c r="B1485" s="249"/>
      <c r="C1485" s="249"/>
      <c r="D1485" s="249"/>
      <c r="E1485" s="249"/>
      <c r="F1485" s="249"/>
      <c r="G1485" s="249"/>
      <c r="H1485" s="249"/>
      <c r="I1485" s="249"/>
      <c r="J1485" s="249"/>
      <c r="K1485" s="249"/>
      <c r="L1485" s="249"/>
      <c r="M1485" s="255"/>
    </row>
    <row r="1486" spans="1:13" ht="12.75">
      <c r="A1486" s="256"/>
      <c r="B1486" s="249"/>
      <c r="C1486" s="249"/>
      <c r="D1486" s="249"/>
      <c r="E1486" s="249"/>
      <c r="F1486" s="249"/>
      <c r="G1486" s="249"/>
      <c r="H1486" s="249"/>
      <c r="I1486" s="249"/>
      <c r="J1486" s="249"/>
      <c r="K1486" s="249"/>
      <c r="L1486" s="249"/>
      <c r="M1486" s="255"/>
    </row>
    <row r="1487" spans="1:13" ht="12.75">
      <c r="A1487" s="256"/>
      <c r="B1487" s="249"/>
      <c r="C1487" s="249"/>
      <c r="D1487" s="249"/>
      <c r="E1487" s="249"/>
      <c r="F1487" s="249"/>
      <c r="G1487" s="249"/>
      <c r="H1487" s="249"/>
      <c r="I1487" s="249"/>
      <c r="J1487" s="249"/>
      <c r="K1487" s="249"/>
      <c r="L1487" s="249"/>
      <c r="M1487" s="255"/>
    </row>
    <row r="1488" spans="1:13" ht="12.75">
      <c r="A1488" s="256"/>
      <c r="B1488" s="249"/>
      <c r="C1488" s="249"/>
      <c r="D1488" s="249"/>
      <c r="E1488" s="249"/>
      <c r="F1488" s="249"/>
      <c r="G1488" s="249"/>
      <c r="H1488" s="249"/>
      <c r="I1488" s="249"/>
      <c r="J1488" s="249"/>
      <c r="K1488" s="249"/>
      <c r="L1488" s="249"/>
      <c r="M1488" s="255"/>
    </row>
    <row r="1489" spans="1:13" ht="12.75">
      <c r="A1489" s="256"/>
      <c r="B1489" s="249"/>
      <c r="C1489" s="249"/>
      <c r="D1489" s="249"/>
      <c r="E1489" s="249"/>
      <c r="F1489" s="249"/>
      <c r="G1489" s="249"/>
      <c r="H1489" s="249"/>
      <c r="I1489" s="249"/>
      <c r="J1489" s="249"/>
      <c r="K1489" s="249"/>
      <c r="L1489" s="249"/>
      <c r="M1489" s="255"/>
    </row>
    <row r="1490" spans="1:13" ht="12.75">
      <c r="A1490" s="256"/>
      <c r="B1490" s="249"/>
      <c r="C1490" s="249"/>
      <c r="D1490" s="249"/>
      <c r="E1490" s="249"/>
      <c r="F1490" s="249"/>
      <c r="G1490" s="249"/>
      <c r="H1490" s="249"/>
      <c r="I1490" s="249"/>
      <c r="J1490" s="249"/>
      <c r="K1490" s="249"/>
      <c r="L1490" s="249"/>
      <c r="M1490" s="255"/>
    </row>
    <row r="1491" spans="1:13" ht="12.75">
      <c r="A1491" s="256"/>
      <c r="B1491" s="249"/>
      <c r="C1491" s="249"/>
      <c r="D1491" s="249"/>
      <c r="E1491" s="249"/>
      <c r="F1491" s="249"/>
      <c r="G1491" s="249"/>
      <c r="H1491" s="249"/>
      <c r="I1491" s="249"/>
      <c r="J1491" s="249"/>
      <c r="K1491" s="249"/>
      <c r="L1491" s="249"/>
      <c r="M1491" s="255"/>
    </row>
    <row r="1492" spans="1:13" ht="12.75">
      <c r="A1492" s="256"/>
      <c r="B1492" s="249"/>
      <c r="C1492" s="249"/>
      <c r="D1492" s="249"/>
      <c r="E1492" s="249"/>
      <c r="F1492" s="249"/>
      <c r="G1492" s="249"/>
      <c r="H1492" s="249"/>
      <c r="I1492" s="249"/>
      <c r="J1492" s="249"/>
      <c r="K1492" s="249"/>
      <c r="L1492" s="249"/>
      <c r="M1492" s="255"/>
    </row>
    <row r="1493" spans="1:13" ht="12.75">
      <c r="A1493" s="256"/>
      <c r="B1493" s="249"/>
      <c r="C1493" s="249"/>
      <c r="D1493" s="249"/>
      <c r="E1493" s="249"/>
      <c r="F1493" s="249"/>
      <c r="G1493" s="249"/>
      <c r="H1493" s="249"/>
      <c r="I1493" s="249"/>
      <c r="J1493" s="249"/>
      <c r="K1493" s="249"/>
      <c r="L1493" s="249"/>
      <c r="M1493" s="255"/>
    </row>
    <row r="1494" spans="1:13" ht="12.75">
      <c r="A1494" s="256"/>
      <c r="B1494" s="249"/>
      <c r="C1494" s="249"/>
      <c r="D1494" s="249"/>
      <c r="E1494" s="249"/>
      <c r="F1494" s="249"/>
      <c r="G1494" s="249"/>
      <c r="H1494" s="249"/>
      <c r="I1494" s="249"/>
      <c r="J1494" s="249"/>
      <c r="K1494" s="249"/>
      <c r="L1494" s="249"/>
      <c r="M1494" s="255"/>
    </row>
    <row r="1495" spans="1:13" ht="12.75">
      <c r="A1495" s="256"/>
      <c r="B1495" s="249"/>
      <c r="C1495" s="249"/>
      <c r="D1495" s="249"/>
      <c r="E1495" s="249"/>
      <c r="F1495" s="249"/>
      <c r="G1495" s="249"/>
      <c r="H1495" s="249"/>
      <c r="I1495" s="249"/>
      <c r="J1495" s="249"/>
      <c r="K1495" s="249"/>
      <c r="L1495" s="249"/>
      <c r="M1495" s="255"/>
    </row>
    <row r="1496" spans="1:13" ht="12.75">
      <c r="A1496" s="256"/>
      <c r="B1496" s="249"/>
      <c r="C1496" s="249"/>
      <c r="D1496" s="249"/>
      <c r="E1496" s="249"/>
      <c r="F1496" s="249"/>
      <c r="G1496" s="249"/>
      <c r="H1496" s="249"/>
      <c r="I1496" s="249"/>
      <c r="J1496" s="249"/>
      <c r="K1496" s="249"/>
      <c r="L1496" s="249"/>
      <c r="M1496" s="255"/>
    </row>
    <row r="1497" spans="1:13" ht="12.75">
      <c r="A1497" s="256"/>
      <c r="B1497" s="249"/>
      <c r="C1497" s="249"/>
      <c r="D1497" s="249"/>
      <c r="E1497" s="249"/>
      <c r="F1497" s="249"/>
      <c r="G1497" s="249"/>
      <c r="H1497" s="249"/>
      <c r="I1497" s="249"/>
      <c r="J1497" s="249"/>
      <c r="K1497" s="249"/>
      <c r="L1497" s="249"/>
      <c r="M1497" s="255"/>
    </row>
    <row r="1498" spans="1:13" ht="12.75">
      <c r="A1498" s="256"/>
      <c r="B1498" s="249"/>
      <c r="C1498" s="249"/>
      <c r="D1498" s="249"/>
      <c r="E1498" s="249"/>
      <c r="F1498" s="249"/>
      <c r="G1498" s="249"/>
      <c r="H1498" s="249"/>
      <c r="I1498" s="249"/>
      <c r="J1498" s="249"/>
      <c r="K1498" s="249"/>
      <c r="L1498" s="249"/>
      <c r="M1498" s="255"/>
    </row>
    <row r="1499" spans="1:13" ht="12.75">
      <c r="A1499" s="256"/>
      <c r="B1499" s="249"/>
      <c r="C1499" s="249"/>
      <c r="D1499" s="249"/>
      <c r="E1499" s="249"/>
      <c r="F1499" s="249"/>
      <c r="G1499" s="249"/>
      <c r="H1499" s="249"/>
      <c r="I1499" s="249"/>
      <c r="J1499" s="249"/>
      <c r="K1499" s="249"/>
      <c r="L1499" s="249"/>
      <c r="M1499" s="255"/>
    </row>
    <row r="1500" spans="1:13" ht="12.75">
      <c r="A1500" s="256"/>
      <c r="B1500" s="249"/>
      <c r="C1500" s="249"/>
      <c r="D1500" s="249"/>
      <c r="E1500" s="249"/>
      <c r="F1500" s="249"/>
      <c r="G1500" s="249"/>
      <c r="H1500" s="249"/>
      <c r="I1500" s="249"/>
      <c r="J1500" s="249"/>
      <c r="K1500" s="249"/>
      <c r="L1500" s="249"/>
      <c r="M1500" s="255"/>
    </row>
    <row r="1501" spans="1:13" ht="12.75">
      <c r="A1501" s="256"/>
      <c r="B1501" s="249"/>
      <c r="C1501" s="249"/>
      <c r="D1501" s="249"/>
      <c r="E1501" s="249"/>
      <c r="F1501" s="249"/>
      <c r="G1501" s="249"/>
      <c r="H1501" s="249"/>
      <c r="I1501" s="249"/>
      <c r="J1501" s="249"/>
      <c r="K1501" s="249"/>
      <c r="L1501" s="249"/>
      <c r="M1501" s="255"/>
    </row>
    <row r="1502" spans="1:13" ht="12.75">
      <c r="A1502" s="256"/>
      <c r="B1502" s="249"/>
      <c r="C1502" s="249"/>
      <c r="D1502" s="249"/>
      <c r="E1502" s="249"/>
      <c r="F1502" s="249"/>
      <c r="G1502" s="249"/>
      <c r="H1502" s="249"/>
      <c r="I1502" s="249"/>
      <c r="J1502" s="249"/>
      <c r="K1502" s="249"/>
      <c r="L1502" s="249"/>
      <c r="M1502" s="255"/>
    </row>
    <row r="1503" spans="1:13" ht="12.75">
      <c r="A1503" s="256"/>
      <c r="B1503" s="249"/>
      <c r="C1503" s="249"/>
      <c r="D1503" s="249"/>
      <c r="E1503" s="249"/>
      <c r="F1503" s="249"/>
      <c r="G1503" s="249"/>
      <c r="H1503" s="249"/>
      <c r="I1503" s="249"/>
      <c r="J1503" s="249"/>
      <c r="K1503" s="249"/>
      <c r="L1503" s="249"/>
      <c r="M1503" s="255"/>
    </row>
    <row r="1504" spans="1:13" ht="12.75">
      <c r="A1504" s="256"/>
      <c r="B1504" s="249"/>
      <c r="C1504" s="249"/>
      <c r="D1504" s="249"/>
      <c r="E1504" s="249"/>
      <c r="F1504" s="249"/>
      <c r="G1504" s="249"/>
      <c r="H1504" s="249"/>
      <c r="I1504" s="249"/>
      <c r="J1504" s="249"/>
      <c r="K1504" s="249"/>
      <c r="L1504" s="249"/>
      <c r="M1504" s="255"/>
    </row>
    <row r="1505" spans="1:13" ht="12.75">
      <c r="A1505" s="256"/>
      <c r="B1505" s="249"/>
      <c r="C1505" s="249"/>
      <c r="D1505" s="249"/>
      <c r="E1505" s="249"/>
      <c r="F1505" s="249"/>
      <c r="G1505" s="249"/>
      <c r="H1505" s="249"/>
      <c r="I1505" s="249"/>
      <c r="J1505" s="249"/>
      <c r="K1505" s="249"/>
      <c r="L1505" s="249"/>
      <c r="M1505" s="255"/>
    </row>
    <row r="1506" spans="1:13" ht="12.75">
      <c r="A1506" s="256"/>
      <c r="B1506" s="249"/>
      <c r="C1506" s="249"/>
      <c r="D1506" s="249"/>
      <c r="E1506" s="249"/>
      <c r="F1506" s="249"/>
      <c r="G1506" s="249"/>
      <c r="H1506" s="249"/>
      <c r="I1506" s="249"/>
      <c r="J1506" s="249"/>
      <c r="K1506" s="249"/>
      <c r="L1506" s="249"/>
      <c r="M1506" s="255"/>
    </row>
    <row r="1507" spans="1:13" ht="12.75">
      <c r="A1507" s="256"/>
      <c r="B1507" s="249"/>
      <c r="C1507" s="249"/>
      <c r="D1507" s="249"/>
      <c r="E1507" s="249"/>
      <c r="F1507" s="249"/>
      <c r="G1507" s="249"/>
      <c r="H1507" s="249"/>
      <c r="I1507" s="249"/>
      <c r="J1507" s="249"/>
      <c r="K1507" s="249"/>
      <c r="L1507" s="249"/>
      <c r="M1507" s="255"/>
    </row>
    <row r="1508" spans="1:13" ht="12.75">
      <c r="A1508" s="256"/>
      <c r="B1508" s="249"/>
      <c r="C1508" s="249"/>
      <c r="D1508" s="249"/>
      <c r="E1508" s="249"/>
      <c r="F1508" s="249"/>
      <c r="G1508" s="249"/>
      <c r="H1508" s="249"/>
      <c r="I1508" s="249"/>
      <c r="J1508" s="249"/>
      <c r="K1508" s="249"/>
      <c r="L1508" s="249"/>
      <c r="M1508" s="255"/>
    </row>
    <row r="1509" spans="1:13" ht="12.75">
      <c r="A1509" s="256"/>
      <c r="B1509" s="249"/>
      <c r="C1509" s="249"/>
      <c r="D1509" s="249"/>
      <c r="E1509" s="249"/>
      <c r="F1509" s="249"/>
      <c r="G1509" s="249"/>
      <c r="H1509" s="249"/>
      <c r="I1509" s="249"/>
      <c r="J1509" s="249"/>
      <c r="K1509" s="249"/>
      <c r="L1509" s="249"/>
      <c r="M1509" s="255"/>
    </row>
    <row r="1510" spans="1:13" ht="12.75">
      <c r="A1510" s="256"/>
      <c r="B1510" s="249"/>
      <c r="C1510" s="249"/>
      <c r="D1510" s="249"/>
      <c r="E1510" s="249"/>
      <c r="F1510" s="249"/>
      <c r="G1510" s="249"/>
      <c r="H1510" s="249"/>
      <c r="I1510" s="249"/>
      <c r="J1510" s="249"/>
      <c r="K1510" s="249"/>
      <c r="L1510" s="249"/>
      <c r="M1510" s="255"/>
    </row>
    <row r="1511" spans="1:13" ht="12.75">
      <c r="A1511" s="256"/>
      <c r="B1511" s="249"/>
      <c r="C1511" s="249"/>
      <c r="D1511" s="249"/>
      <c r="E1511" s="249"/>
      <c r="F1511" s="249"/>
      <c r="G1511" s="249"/>
      <c r="H1511" s="249"/>
      <c r="I1511" s="249"/>
      <c r="J1511" s="249"/>
      <c r="K1511" s="249"/>
      <c r="L1511" s="249"/>
      <c r="M1511" s="255"/>
    </row>
    <row r="1512" spans="1:13" ht="12.75">
      <c r="A1512" s="256"/>
      <c r="B1512" s="249"/>
      <c r="C1512" s="249"/>
      <c r="D1512" s="249"/>
      <c r="E1512" s="249"/>
      <c r="F1512" s="249"/>
      <c r="G1512" s="249"/>
      <c r="H1512" s="249"/>
      <c r="I1512" s="249"/>
      <c r="J1512" s="249"/>
      <c r="K1512" s="249"/>
      <c r="L1512" s="249"/>
      <c r="M1512" s="255"/>
    </row>
    <row r="1513" spans="1:13" ht="12.75">
      <c r="A1513" s="256"/>
      <c r="B1513" s="249"/>
      <c r="C1513" s="249"/>
      <c r="D1513" s="249"/>
      <c r="E1513" s="249"/>
      <c r="F1513" s="249"/>
      <c r="G1513" s="249"/>
      <c r="H1513" s="249"/>
      <c r="I1513" s="249"/>
      <c r="J1513" s="249"/>
      <c r="K1513" s="249"/>
      <c r="L1513" s="249"/>
      <c r="M1513" s="255"/>
    </row>
    <row r="1514" spans="1:13" ht="12.75">
      <c r="A1514" s="256"/>
      <c r="B1514" s="249"/>
      <c r="C1514" s="249"/>
      <c r="D1514" s="249"/>
      <c r="E1514" s="249"/>
      <c r="F1514" s="249"/>
      <c r="G1514" s="249"/>
      <c r="H1514" s="249"/>
      <c r="I1514" s="249"/>
      <c r="J1514" s="249"/>
      <c r="K1514" s="249"/>
      <c r="L1514" s="249"/>
      <c r="M1514" s="255"/>
    </row>
    <row r="1515" spans="1:13" ht="12.75">
      <c r="A1515" s="256"/>
      <c r="B1515" s="249"/>
      <c r="C1515" s="249"/>
      <c r="D1515" s="249"/>
      <c r="E1515" s="249"/>
      <c r="F1515" s="249"/>
      <c r="G1515" s="249"/>
      <c r="H1515" s="249"/>
      <c r="I1515" s="249"/>
      <c r="J1515" s="249"/>
      <c r="K1515" s="249"/>
      <c r="L1515" s="249"/>
      <c r="M1515" s="255"/>
    </row>
    <row r="1516" spans="1:13" ht="12.75">
      <c r="A1516" s="256"/>
      <c r="B1516" s="249"/>
      <c r="C1516" s="249"/>
      <c r="D1516" s="249"/>
      <c r="E1516" s="249"/>
      <c r="F1516" s="249"/>
      <c r="G1516" s="249"/>
      <c r="H1516" s="249"/>
      <c r="I1516" s="249"/>
      <c r="J1516" s="249"/>
      <c r="K1516" s="249"/>
      <c r="L1516" s="249"/>
      <c r="M1516" s="255"/>
    </row>
    <row r="1517" spans="1:13" ht="12.75">
      <c r="A1517" s="256"/>
      <c r="B1517" s="249"/>
      <c r="C1517" s="249"/>
      <c r="D1517" s="249"/>
      <c r="E1517" s="249"/>
      <c r="F1517" s="249"/>
      <c r="G1517" s="249"/>
      <c r="H1517" s="249"/>
      <c r="I1517" s="249"/>
      <c r="J1517" s="249"/>
      <c r="K1517" s="249"/>
      <c r="L1517" s="249"/>
      <c r="M1517" s="255"/>
    </row>
    <row r="1518" spans="1:13" ht="12.75">
      <c r="A1518" s="256"/>
      <c r="B1518" s="249"/>
      <c r="C1518" s="249"/>
      <c r="D1518" s="249"/>
      <c r="E1518" s="249"/>
      <c r="F1518" s="249"/>
      <c r="G1518" s="249"/>
      <c r="H1518" s="249"/>
      <c r="I1518" s="249"/>
      <c r="J1518" s="249"/>
      <c r="K1518" s="249"/>
      <c r="L1518" s="249"/>
      <c r="M1518" s="255"/>
    </row>
    <row r="1519" spans="1:13" ht="12.75">
      <c r="A1519" s="256"/>
      <c r="B1519" s="249"/>
      <c r="C1519" s="249"/>
      <c r="D1519" s="249"/>
      <c r="E1519" s="249"/>
      <c r="F1519" s="249"/>
      <c r="G1519" s="249"/>
      <c r="H1519" s="249"/>
      <c r="I1519" s="249"/>
      <c r="J1519" s="249"/>
      <c r="K1519" s="249"/>
      <c r="L1519" s="249"/>
      <c r="M1519" s="255"/>
    </row>
    <row r="1520" spans="1:13" ht="12.75">
      <c r="A1520" s="256"/>
      <c r="B1520" s="249"/>
      <c r="C1520" s="249"/>
      <c r="D1520" s="249"/>
      <c r="E1520" s="249"/>
      <c r="F1520" s="249"/>
      <c r="G1520" s="249"/>
      <c r="H1520" s="249"/>
      <c r="I1520" s="249"/>
      <c r="J1520" s="249"/>
      <c r="K1520" s="249"/>
      <c r="L1520" s="249"/>
      <c r="M1520" s="255"/>
    </row>
    <row r="1521" spans="1:13" ht="12.75">
      <c r="A1521" s="256"/>
      <c r="B1521" s="249"/>
      <c r="C1521" s="249"/>
      <c r="D1521" s="249"/>
      <c r="E1521" s="249"/>
      <c r="F1521" s="249"/>
      <c r="G1521" s="249"/>
      <c r="H1521" s="249"/>
      <c r="I1521" s="249"/>
      <c r="J1521" s="249"/>
      <c r="K1521" s="249"/>
      <c r="L1521" s="249"/>
      <c r="M1521" s="255"/>
    </row>
    <row r="1522" spans="1:13" ht="12.75">
      <c r="A1522" s="256"/>
      <c r="B1522" s="249"/>
      <c r="C1522" s="249"/>
      <c r="D1522" s="249"/>
      <c r="E1522" s="249"/>
      <c r="F1522" s="249"/>
      <c r="G1522" s="249"/>
      <c r="H1522" s="249"/>
      <c r="I1522" s="249"/>
      <c r="J1522" s="249"/>
      <c r="K1522" s="249"/>
      <c r="L1522" s="249"/>
      <c r="M1522" s="255"/>
    </row>
    <row r="1523" spans="1:13" ht="12.75">
      <c r="A1523" s="256"/>
      <c r="B1523" s="249"/>
      <c r="C1523" s="249"/>
      <c r="D1523" s="249"/>
      <c r="E1523" s="249"/>
      <c r="F1523" s="249"/>
      <c r="G1523" s="249"/>
      <c r="H1523" s="249"/>
      <c r="I1523" s="249"/>
      <c r="J1523" s="249"/>
      <c r="K1523" s="249"/>
      <c r="L1523" s="249"/>
      <c r="M1523" s="255"/>
    </row>
    <row r="1524" spans="1:13" ht="12.75">
      <c r="A1524" s="256"/>
      <c r="B1524" s="249"/>
      <c r="C1524" s="249"/>
      <c r="D1524" s="249"/>
      <c r="E1524" s="249"/>
      <c r="F1524" s="249"/>
      <c r="G1524" s="249"/>
      <c r="H1524" s="249"/>
      <c r="I1524" s="249"/>
      <c r="J1524" s="249"/>
      <c r="K1524" s="249"/>
      <c r="L1524" s="249"/>
      <c r="M1524" s="255"/>
    </row>
    <row r="1525" spans="1:13" ht="12.75">
      <c r="A1525" s="256"/>
      <c r="B1525" s="249"/>
      <c r="C1525" s="249"/>
      <c r="D1525" s="249"/>
      <c r="E1525" s="249"/>
      <c r="F1525" s="249"/>
      <c r="G1525" s="249"/>
      <c r="H1525" s="249"/>
      <c r="I1525" s="249"/>
      <c r="J1525" s="249"/>
      <c r="K1525" s="249"/>
      <c r="L1525" s="249"/>
      <c r="M1525" s="255"/>
    </row>
    <row r="1526" spans="1:13" ht="12.75">
      <c r="A1526" s="256"/>
      <c r="B1526" s="249"/>
      <c r="C1526" s="249"/>
      <c r="D1526" s="249"/>
      <c r="E1526" s="249"/>
      <c r="F1526" s="249"/>
      <c r="G1526" s="249"/>
      <c r="H1526" s="249"/>
      <c r="I1526" s="249"/>
      <c r="J1526" s="249"/>
      <c r="K1526" s="249"/>
      <c r="L1526" s="249"/>
      <c r="M1526" s="255"/>
    </row>
    <row r="1527" spans="1:13" ht="12.75">
      <c r="A1527" s="256"/>
      <c r="B1527" s="249"/>
      <c r="C1527" s="249"/>
      <c r="D1527" s="249"/>
      <c r="E1527" s="249"/>
      <c r="F1527" s="249"/>
      <c r="G1527" s="249"/>
      <c r="H1527" s="249"/>
      <c r="I1527" s="249"/>
      <c r="J1527" s="249"/>
      <c r="K1527" s="249"/>
      <c r="L1527" s="249"/>
      <c r="M1527" s="255"/>
    </row>
    <row r="1528" spans="1:13" ht="12.75">
      <c r="A1528" s="256"/>
      <c r="B1528" s="249"/>
      <c r="C1528" s="249"/>
      <c r="D1528" s="249"/>
      <c r="E1528" s="249"/>
      <c r="F1528" s="249"/>
      <c r="G1528" s="249"/>
      <c r="H1528" s="249"/>
      <c r="I1528" s="249"/>
      <c r="J1528" s="249"/>
      <c r="K1528" s="249"/>
      <c r="L1528" s="249"/>
      <c r="M1528" s="255"/>
    </row>
    <row r="1529" spans="1:13" ht="12.75">
      <c r="A1529" s="256"/>
      <c r="B1529" s="249"/>
      <c r="C1529" s="249"/>
      <c r="D1529" s="249"/>
      <c r="E1529" s="249"/>
      <c r="F1529" s="249"/>
      <c r="G1529" s="249"/>
      <c r="H1529" s="249"/>
      <c r="I1529" s="249"/>
      <c r="J1529" s="249"/>
      <c r="K1529" s="249"/>
      <c r="L1529" s="249"/>
      <c r="M1529" s="255"/>
    </row>
    <row r="1530" spans="1:13" ht="12.75">
      <c r="A1530" s="256"/>
      <c r="B1530" s="249"/>
      <c r="C1530" s="249"/>
      <c r="D1530" s="249"/>
      <c r="E1530" s="249"/>
      <c r="F1530" s="249"/>
      <c r="G1530" s="249"/>
      <c r="H1530" s="249"/>
      <c r="I1530" s="249"/>
      <c r="J1530" s="249"/>
      <c r="K1530" s="249"/>
      <c r="L1530" s="249"/>
      <c r="M1530" s="255"/>
    </row>
    <row r="1531" spans="1:13" ht="12.75">
      <c r="A1531" s="256"/>
      <c r="B1531" s="249"/>
      <c r="C1531" s="249"/>
      <c r="D1531" s="249"/>
      <c r="E1531" s="249"/>
      <c r="F1531" s="249"/>
      <c r="G1531" s="249"/>
      <c r="H1531" s="249"/>
      <c r="I1531" s="249"/>
      <c r="J1531" s="249"/>
      <c r="K1531" s="249"/>
      <c r="L1531" s="249"/>
      <c r="M1531" s="255"/>
    </row>
    <row r="1532" spans="1:13" ht="12.75">
      <c r="A1532" s="256"/>
      <c r="B1532" s="249"/>
      <c r="C1532" s="249"/>
      <c r="D1532" s="249"/>
      <c r="E1532" s="249"/>
      <c r="F1532" s="249"/>
      <c r="G1532" s="249"/>
      <c r="H1532" s="249"/>
      <c r="I1532" s="249"/>
      <c r="J1532" s="249"/>
      <c r="K1532" s="249"/>
      <c r="L1532" s="249"/>
      <c r="M1532" s="255"/>
    </row>
    <row r="1533" spans="1:13" ht="12.75">
      <c r="A1533" s="256"/>
      <c r="B1533" s="249"/>
      <c r="C1533" s="249"/>
      <c r="D1533" s="249"/>
      <c r="E1533" s="249"/>
      <c r="F1533" s="249"/>
      <c r="G1533" s="249"/>
      <c r="H1533" s="249"/>
      <c r="I1533" s="249"/>
      <c r="J1533" s="249"/>
      <c r="K1533" s="249"/>
      <c r="L1533" s="249"/>
      <c r="M1533" s="255"/>
    </row>
    <row r="1534" spans="1:13" ht="12.75">
      <c r="A1534" s="256"/>
      <c r="B1534" s="249"/>
      <c r="C1534" s="249"/>
      <c r="D1534" s="249"/>
      <c r="E1534" s="249"/>
      <c r="F1534" s="249"/>
      <c r="G1534" s="249"/>
      <c r="H1534" s="249"/>
      <c r="I1534" s="249"/>
      <c r="J1534" s="249"/>
      <c r="K1534" s="249"/>
      <c r="L1534" s="249"/>
      <c r="M1534" s="255"/>
    </row>
    <row r="1535" spans="1:13" ht="12.75">
      <c r="A1535" s="256"/>
      <c r="B1535" s="249"/>
      <c r="C1535" s="249"/>
      <c r="D1535" s="249"/>
      <c r="E1535" s="249"/>
      <c r="F1535" s="249"/>
      <c r="G1535" s="249"/>
      <c r="H1535" s="249"/>
      <c r="I1535" s="249"/>
      <c r="J1535" s="249"/>
      <c r="K1535" s="249"/>
      <c r="L1535" s="249"/>
      <c r="M1535" s="255"/>
    </row>
    <row r="1536" spans="1:13" ht="12.75">
      <c r="A1536" s="256"/>
      <c r="B1536" s="249"/>
      <c r="C1536" s="249"/>
      <c r="D1536" s="249"/>
      <c r="E1536" s="249"/>
      <c r="F1536" s="249"/>
      <c r="G1536" s="249"/>
      <c r="H1536" s="249"/>
      <c r="I1536" s="249"/>
      <c r="J1536" s="249"/>
      <c r="K1536" s="249"/>
      <c r="L1536" s="249"/>
      <c r="M1536" s="255"/>
    </row>
    <row r="1537" spans="1:13" ht="12.75">
      <c r="A1537" s="256"/>
      <c r="B1537" s="249"/>
      <c r="C1537" s="249"/>
      <c r="D1537" s="249"/>
      <c r="E1537" s="249"/>
      <c r="F1537" s="249"/>
      <c r="G1537" s="249"/>
      <c r="H1537" s="249"/>
      <c r="I1537" s="249"/>
      <c r="J1537" s="249"/>
      <c r="K1537" s="249"/>
      <c r="L1537" s="249"/>
      <c r="M1537" s="255"/>
    </row>
    <row r="1538" spans="1:13" ht="12.75">
      <c r="A1538" s="256"/>
      <c r="B1538" s="249"/>
      <c r="C1538" s="249"/>
      <c r="D1538" s="249"/>
      <c r="E1538" s="249"/>
      <c r="F1538" s="249"/>
      <c r="G1538" s="249"/>
      <c r="H1538" s="249"/>
      <c r="I1538" s="249"/>
      <c r="J1538" s="249"/>
      <c r="K1538" s="249"/>
      <c r="L1538" s="249"/>
      <c r="M1538" s="255"/>
    </row>
    <row r="1539" spans="1:13" ht="12.75">
      <c r="A1539" s="256"/>
      <c r="B1539" s="249"/>
      <c r="C1539" s="249"/>
      <c r="D1539" s="249"/>
      <c r="E1539" s="249"/>
      <c r="F1539" s="249"/>
      <c r="G1539" s="249"/>
      <c r="H1539" s="249"/>
      <c r="I1539" s="249"/>
      <c r="J1539" s="249"/>
      <c r="K1539" s="249"/>
      <c r="L1539" s="249"/>
      <c r="M1539" s="255"/>
    </row>
    <row r="1540" spans="1:13" ht="12.75">
      <c r="A1540" s="256"/>
      <c r="B1540" s="249"/>
      <c r="C1540" s="249"/>
      <c r="D1540" s="249"/>
      <c r="E1540" s="249"/>
      <c r="F1540" s="249"/>
      <c r="G1540" s="249"/>
      <c r="H1540" s="249"/>
      <c r="I1540" s="249"/>
      <c r="J1540" s="249"/>
      <c r="K1540" s="249"/>
      <c r="L1540" s="249"/>
      <c r="M1540" s="255"/>
    </row>
    <row r="1541" spans="1:13" ht="12.75">
      <c r="A1541" s="256"/>
      <c r="B1541" s="249"/>
      <c r="C1541" s="249"/>
      <c r="D1541" s="249"/>
      <c r="E1541" s="249"/>
      <c r="F1541" s="249"/>
      <c r="G1541" s="249"/>
      <c r="H1541" s="249"/>
      <c r="I1541" s="249"/>
      <c r="J1541" s="249"/>
      <c r="K1541" s="249"/>
      <c r="L1541" s="249"/>
      <c r="M1541" s="255"/>
    </row>
    <row r="1542" spans="1:13" ht="12.75">
      <c r="A1542" s="256"/>
      <c r="B1542" s="249"/>
      <c r="C1542" s="249"/>
      <c r="D1542" s="249"/>
      <c r="E1542" s="249"/>
      <c r="F1542" s="249"/>
      <c r="G1542" s="249"/>
      <c r="H1542" s="249"/>
      <c r="I1542" s="249"/>
      <c r="J1542" s="249"/>
      <c r="K1542" s="249"/>
      <c r="L1542" s="249"/>
      <c r="M1542" s="255"/>
    </row>
    <row r="1543" spans="1:13" ht="12.75">
      <c r="A1543" s="256"/>
      <c r="B1543" s="249"/>
      <c r="C1543" s="249"/>
      <c r="D1543" s="249"/>
      <c r="E1543" s="249"/>
      <c r="F1543" s="249"/>
      <c r="G1543" s="249"/>
      <c r="H1543" s="249"/>
      <c r="I1543" s="249"/>
      <c r="J1543" s="249"/>
      <c r="K1543" s="249"/>
      <c r="L1543" s="249"/>
      <c r="M1543" s="255"/>
    </row>
    <row r="1544" spans="1:13" ht="12.75">
      <c r="A1544" s="256"/>
      <c r="B1544" s="249"/>
      <c r="C1544" s="249"/>
      <c r="D1544" s="249"/>
      <c r="E1544" s="249"/>
      <c r="F1544" s="249"/>
      <c r="G1544" s="249"/>
      <c r="H1544" s="249"/>
      <c r="I1544" s="249"/>
      <c r="J1544" s="249"/>
      <c r="K1544" s="249"/>
      <c r="L1544" s="249"/>
      <c r="M1544" s="255"/>
    </row>
    <row r="1545" spans="1:13" ht="12.75">
      <c r="A1545" s="256"/>
      <c r="B1545" s="249"/>
      <c r="C1545" s="249"/>
      <c r="D1545" s="249"/>
      <c r="E1545" s="249"/>
      <c r="F1545" s="249"/>
      <c r="G1545" s="249"/>
      <c r="H1545" s="249"/>
      <c r="I1545" s="249"/>
      <c r="J1545" s="249"/>
      <c r="K1545" s="249"/>
      <c r="L1545" s="249"/>
      <c r="M1545" s="255"/>
    </row>
    <row r="1546" spans="1:13" ht="12.75">
      <c r="A1546" s="256"/>
      <c r="B1546" s="249"/>
      <c r="C1546" s="249"/>
      <c r="D1546" s="249"/>
      <c r="E1546" s="249"/>
      <c r="F1546" s="249"/>
      <c r="G1546" s="249"/>
      <c r="H1546" s="249"/>
      <c r="I1546" s="249"/>
      <c r="J1546" s="249"/>
      <c r="K1546" s="249"/>
      <c r="L1546" s="249"/>
      <c r="M1546" s="255"/>
    </row>
    <row r="1547" spans="1:13" ht="12.75">
      <c r="A1547" s="256"/>
      <c r="B1547" s="249"/>
      <c r="C1547" s="249"/>
      <c r="D1547" s="249"/>
      <c r="E1547" s="249"/>
      <c r="F1547" s="249"/>
      <c r="G1547" s="249"/>
      <c r="H1547" s="249"/>
      <c r="I1547" s="249"/>
      <c r="J1547" s="249"/>
      <c r="K1547" s="249"/>
      <c r="L1547" s="249"/>
      <c r="M1547" s="255"/>
    </row>
    <row r="1548" spans="1:13" ht="12.75">
      <c r="A1548" s="256"/>
      <c r="B1548" s="249"/>
      <c r="C1548" s="249"/>
      <c r="D1548" s="249"/>
      <c r="E1548" s="249"/>
      <c r="F1548" s="249"/>
      <c r="G1548" s="249"/>
      <c r="H1548" s="249"/>
      <c r="I1548" s="249"/>
      <c r="J1548" s="249"/>
      <c r="K1548" s="249"/>
      <c r="L1548" s="249"/>
      <c r="M1548" s="255"/>
    </row>
    <row r="1549" spans="1:13" ht="12.75">
      <c r="A1549" s="256"/>
      <c r="B1549" s="249"/>
      <c r="C1549" s="249"/>
      <c r="D1549" s="249"/>
      <c r="E1549" s="249"/>
      <c r="F1549" s="249"/>
      <c r="G1549" s="249"/>
      <c r="H1549" s="249"/>
      <c r="I1549" s="249"/>
      <c r="J1549" s="249"/>
      <c r="K1549" s="249"/>
      <c r="L1549" s="249"/>
      <c r="M1549" s="255"/>
    </row>
    <row r="1550" spans="1:13" ht="12.75">
      <c r="A1550" s="256"/>
      <c r="B1550" s="249"/>
      <c r="C1550" s="249"/>
      <c r="D1550" s="249"/>
      <c r="E1550" s="249"/>
      <c r="F1550" s="249"/>
      <c r="G1550" s="249"/>
      <c r="H1550" s="249"/>
      <c r="I1550" s="249"/>
      <c r="J1550" s="249"/>
      <c r="K1550" s="249"/>
      <c r="L1550" s="249"/>
      <c r="M1550" s="255"/>
    </row>
    <row r="1551" spans="1:13" ht="12.75">
      <c r="A1551" s="256"/>
      <c r="B1551" s="249"/>
      <c r="C1551" s="249"/>
      <c r="D1551" s="249"/>
      <c r="E1551" s="249"/>
      <c r="F1551" s="249"/>
      <c r="G1551" s="249"/>
      <c r="H1551" s="249"/>
      <c r="I1551" s="249"/>
      <c r="J1551" s="249"/>
      <c r="K1551" s="249"/>
      <c r="L1551" s="249"/>
      <c r="M1551" s="255"/>
    </row>
    <row r="1552" spans="1:13" ht="12.75">
      <c r="A1552" s="256"/>
      <c r="B1552" s="249"/>
      <c r="C1552" s="249"/>
      <c r="D1552" s="249"/>
      <c r="E1552" s="249"/>
      <c r="F1552" s="249"/>
      <c r="G1552" s="249"/>
      <c r="H1552" s="249"/>
      <c r="I1552" s="249"/>
      <c r="J1552" s="249"/>
      <c r="K1552" s="249"/>
      <c r="L1552" s="249"/>
      <c r="M1552" s="255"/>
    </row>
    <row r="1553" spans="1:13" ht="12.75">
      <c r="A1553" s="256"/>
      <c r="B1553" s="249"/>
      <c r="C1553" s="249"/>
      <c r="D1553" s="249"/>
      <c r="E1553" s="249"/>
      <c r="F1553" s="249"/>
      <c r="G1553" s="249"/>
      <c r="H1553" s="249"/>
      <c r="I1553" s="249"/>
      <c r="J1553" s="249"/>
      <c r="K1553" s="249"/>
      <c r="L1553" s="249"/>
      <c r="M1553" s="255"/>
    </row>
    <row r="1554" spans="1:13" ht="12.75">
      <c r="A1554" s="256"/>
      <c r="B1554" s="249"/>
      <c r="C1554" s="249"/>
      <c r="D1554" s="249"/>
      <c r="E1554" s="249"/>
      <c r="F1554" s="249"/>
      <c r="G1554" s="249"/>
      <c r="H1554" s="249"/>
      <c r="I1554" s="249"/>
      <c r="J1554" s="249"/>
      <c r="K1554" s="249"/>
      <c r="L1554" s="249"/>
      <c r="M1554" s="255"/>
    </row>
    <row r="1555" spans="1:13" ht="12.75">
      <c r="A1555" s="256"/>
      <c r="B1555" s="249"/>
      <c r="C1555" s="249"/>
      <c r="D1555" s="249"/>
      <c r="E1555" s="249"/>
      <c r="F1555" s="249"/>
      <c r="G1555" s="249"/>
      <c r="H1555" s="249"/>
      <c r="I1555" s="249"/>
      <c r="J1555" s="249"/>
      <c r="K1555" s="249"/>
      <c r="L1555" s="249"/>
      <c r="M1555" s="255"/>
    </row>
    <row r="1556" spans="1:13" ht="12.75">
      <c r="A1556" s="256"/>
      <c r="B1556" s="249"/>
      <c r="C1556" s="249"/>
      <c r="D1556" s="249"/>
      <c r="E1556" s="249"/>
      <c r="F1556" s="249"/>
      <c r="G1556" s="249"/>
      <c r="H1556" s="249"/>
      <c r="I1556" s="249"/>
      <c r="J1556" s="249"/>
      <c r="K1556" s="249"/>
      <c r="L1556" s="249"/>
      <c r="M1556" s="255"/>
    </row>
    <row r="1557" spans="1:13" ht="12.75">
      <c r="A1557" s="256"/>
      <c r="B1557" s="249"/>
      <c r="C1557" s="249"/>
      <c r="D1557" s="249"/>
      <c r="E1557" s="249"/>
      <c r="F1557" s="249"/>
      <c r="G1557" s="249"/>
      <c r="H1557" s="249"/>
      <c r="I1557" s="249"/>
      <c r="J1557" s="249"/>
      <c r="K1557" s="249"/>
      <c r="L1557" s="249"/>
      <c r="M1557" s="255"/>
    </row>
    <row r="1558" spans="1:13" ht="12.75">
      <c r="A1558" s="256"/>
      <c r="B1558" s="249"/>
      <c r="C1558" s="249"/>
      <c r="D1558" s="249"/>
      <c r="E1558" s="249"/>
      <c r="F1558" s="249"/>
      <c r="G1558" s="249"/>
      <c r="H1558" s="249"/>
      <c r="I1558" s="249"/>
      <c r="J1558" s="249"/>
      <c r="K1558" s="249"/>
      <c r="L1558" s="249"/>
      <c r="M1558" s="255"/>
    </row>
    <row r="1559" spans="1:13" ht="12.75">
      <c r="A1559" s="256"/>
      <c r="B1559" s="249"/>
      <c r="C1559" s="249"/>
      <c r="D1559" s="249"/>
      <c r="E1559" s="249"/>
      <c r="F1559" s="249"/>
      <c r="G1559" s="249"/>
      <c r="H1559" s="249"/>
      <c r="I1559" s="249"/>
      <c r="J1559" s="249"/>
      <c r="K1559" s="249"/>
      <c r="L1559" s="249"/>
      <c r="M1559" s="255"/>
    </row>
    <row r="1560" spans="1:13" ht="12.75">
      <c r="A1560" s="256"/>
      <c r="B1560" s="249"/>
      <c r="C1560" s="249"/>
      <c r="D1560" s="249"/>
      <c r="E1560" s="249"/>
      <c r="F1560" s="249"/>
      <c r="G1560" s="249"/>
      <c r="H1560" s="249"/>
      <c r="I1560" s="249"/>
      <c r="J1560" s="249"/>
      <c r="K1560" s="249"/>
      <c r="L1560" s="249"/>
      <c r="M1560" s="255"/>
    </row>
    <row r="1561" spans="1:13" ht="12.75">
      <c r="A1561" s="256"/>
      <c r="B1561" s="249"/>
      <c r="C1561" s="249"/>
      <c r="D1561" s="249"/>
      <c r="E1561" s="249"/>
      <c r="F1561" s="249"/>
      <c r="G1561" s="249"/>
      <c r="H1561" s="249"/>
      <c r="I1561" s="249"/>
      <c r="J1561" s="249"/>
      <c r="K1561" s="249"/>
      <c r="L1561" s="249"/>
      <c r="M1561" s="255"/>
    </row>
    <row r="1562" spans="1:13" ht="12.75">
      <c r="A1562" s="256"/>
      <c r="B1562" s="249"/>
      <c r="C1562" s="249"/>
      <c r="D1562" s="249"/>
      <c r="E1562" s="249"/>
      <c r="F1562" s="249"/>
      <c r="G1562" s="249"/>
      <c r="H1562" s="249"/>
      <c r="I1562" s="249"/>
      <c r="J1562" s="249"/>
      <c r="K1562" s="249"/>
      <c r="L1562" s="249"/>
      <c r="M1562" s="255"/>
    </row>
    <row r="1563" spans="1:13" ht="12.75">
      <c r="A1563" s="256"/>
      <c r="B1563" s="249"/>
      <c r="C1563" s="249"/>
      <c r="D1563" s="249"/>
      <c r="E1563" s="249"/>
      <c r="F1563" s="249"/>
      <c r="G1563" s="249"/>
      <c r="H1563" s="249"/>
      <c r="I1563" s="249"/>
      <c r="J1563" s="249"/>
      <c r="K1563" s="249"/>
      <c r="L1563" s="249"/>
      <c r="M1563" s="255"/>
    </row>
    <row r="1564" spans="1:13" ht="12.75">
      <c r="A1564" s="256"/>
      <c r="B1564" s="249"/>
      <c r="C1564" s="249"/>
      <c r="D1564" s="249"/>
      <c r="E1564" s="249"/>
      <c r="F1564" s="249"/>
      <c r="G1564" s="249"/>
      <c r="H1564" s="249"/>
      <c r="I1564" s="249"/>
      <c r="J1564" s="249"/>
      <c r="K1564" s="249"/>
      <c r="L1564" s="249"/>
      <c r="M1564" s="255"/>
    </row>
    <row r="1565" spans="1:13" ht="12.75">
      <c r="A1565" s="256"/>
      <c r="B1565" s="249"/>
      <c r="C1565" s="249"/>
      <c r="D1565" s="249"/>
      <c r="E1565" s="249"/>
      <c r="F1565" s="249"/>
      <c r="G1565" s="249"/>
      <c r="H1565" s="249"/>
      <c r="I1565" s="249"/>
      <c r="J1565" s="249"/>
      <c r="K1565" s="249"/>
      <c r="L1565" s="249"/>
      <c r="M1565" s="255"/>
    </row>
    <row r="1566" spans="1:13" ht="12.75">
      <c r="A1566" s="256"/>
      <c r="B1566" s="249"/>
      <c r="C1566" s="249"/>
      <c r="D1566" s="249"/>
      <c r="E1566" s="249"/>
      <c r="F1566" s="249"/>
      <c r="G1566" s="249"/>
      <c r="H1566" s="249"/>
      <c r="I1566" s="249"/>
      <c r="J1566" s="249"/>
      <c r="K1566" s="249"/>
      <c r="L1566" s="249"/>
      <c r="M1566" s="255"/>
    </row>
    <row r="1567" spans="1:13" ht="12.75">
      <c r="A1567" s="256"/>
      <c r="B1567" s="249"/>
      <c r="C1567" s="249"/>
      <c r="D1567" s="249"/>
      <c r="E1567" s="249"/>
      <c r="F1567" s="249"/>
      <c r="G1567" s="249"/>
      <c r="H1567" s="249"/>
      <c r="I1567" s="249"/>
      <c r="J1567" s="249"/>
      <c r="K1567" s="249"/>
      <c r="L1567" s="249"/>
      <c r="M1567" s="255"/>
    </row>
    <row r="1568" spans="1:13" ht="12.75">
      <c r="A1568" s="256"/>
      <c r="B1568" s="249"/>
      <c r="C1568" s="249"/>
      <c r="D1568" s="249"/>
      <c r="E1568" s="249"/>
      <c r="F1568" s="249"/>
      <c r="G1568" s="249"/>
      <c r="H1568" s="249"/>
      <c r="I1568" s="249"/>
      <c r="J1568" s="249"/>
      <c r="K1568" s="249"/>
      <c r="L1568" s="249"/>
      <c r="M1568" s="255"/>
    </row>
    <row r="1569" spans="1:13" ht="12.75">
      <c r="A1569" s="256"/>
      <c r="B1569" s="249"/>
      <c r="C1569" s="249"/>
      <c r="D1569" s="249"/>
      <c r="E1569" s="249"/>
      <c r="F1569" s="249"/>
      <c r="G1569" s="249"/>
      <c r="H1569" s="249"/>
      <c r="I1569" s="249"/>
      <c r="J1569" s="249"/>
      <c r="K1569" s="249"/>
      <c r="L1569" s="249"/>
      <c r="M1569" s="255"/>
    </row>
    <row r="1570" spans="1:13" ht="12.75">
      <c r="A1570" s="256"/>
      <c r="B1570" s="249"/>
      <c r="C1570" s="249"/>
      <c r="D1570" s="249"/>
      <c r="E1570" s="249"/>
      <c r="F1570" s="249"/>
      <c r="G1570" s="249"/>
      <c r="H1570" s="249"/>
      <c r="I1570" s="249"/>
      <c r="J1570" s="249"/>
      <c r="K1570" s="249"/>
      <c r="L1570" s="249"/>
      <c r="M1570" s="255"/>
    </row>
    <row r="1571" spans="1:13" ht="12.75">
      <c r="A1571" s="256"/>
      <c r="B1571" s="249"/>
      <c r="C1571" s="249"/>
      <c r="D1571" s="249"/>
      <c r="E1571" s="249"/>
      <c r="F1571" s="249"/>
      <c r="G1571" s="249"/>
      <c r="H1571" s="249"/>
      <c r="I1571" s="249"/>
      <c r="J1571" s="249"/>
      <c r="K1571" s="249"/>
      <c r="L1571" s="249"/>
      <c r="M1571" s="255"/>
    </row>
    <row r="1572" spans="1:13" ht="12.75">
      <c r="A1572" s="256"/>
      <c r="B1572" s="249"/>
      <c r="C1572" s="249"/>
      <c r="D1572" s="249"/>
      <c r="E1572" s="249"/>
      <c r="F1572" s="249"/>
      <c r="G1572" s="249"/>
      <c r="H1572" s="249"/>
      <c r="I1572" s="249"/>
      <c r="J1572" s="249"/>
      <c r="K1572" s="249"/>
      <c r="L1572" s="249"/>
      <c r="M1572" s="255"/>
    </row>
    <row r="1573" spans="1:13" ht="12.75">
      <c r="A1573" s="256"/>
      <c r="B1573" s="249"/>
      <c r="C1573" s="249"/>
      <c r="D1573" s="249"/>
      <c r="E1573" s="249"/>
      <c r="F1573" s="249"/>
      <c r="G1573" s="249"/>
      <c r="H1573" s="249"/>
      <c r="I1573" s="249"/>
      <c r="J1573" s="249"/>
      <c r="K1573" s="249"/>
      <c r="L1573" s="249"/>
      <c r="M1573" s="255"/>
    </row>
    <row r="1574" spans="1:13" ht="12.75">
      <c r="A1574" s="256"/>
      <c r="B1574" s="249"/>
      <c r="C1574" s="249"/>
      <c r="D1574" s="249"/>
      <c r="E1574" s="249"/>
      <c r="F1574" s="249"/>
      <c r="G1574" s="249"/>
      <c r="H1574" s="249"/>
      <c r="I1574" s="249"/>
      <c r="J1574" s="249"/>
      <c r="K1574" s="249"/>
      <c r="L1574" s="249"/>
      <c r="M1574" s="255"/>
    </row>
    <row r="1575" spans="1:13" ht="12.75">
      <c r="A1575" s="256"/>
      <c r="B1575" s="249"/>
      <c r="C1575" s="249"/>
      <c r="D1575" s="249"/>
      <c r="E1575" s="249"/>
      <c r="F1575" s="249"/>
      <c r="G1575" s="249"/>
      <c r="H1575" s="249"/>
      <c r="I1575" s="249"/>
      <c r="J1575" s="249"/>
      <c r="K1575" s="249"/>
      <c r="L1575" s="249"/>
      <c r="M1575" s="255"/>
    </row>
    <row r="1576" spans="1:13" ht="12.75">
      <c r="A1576" s="256"/>
      <c r="B1576" s="249"/>
      <c r="C1576" s="249"/>
      <c r="D1576" s="249"/>
      <c r="E1576" s="249"/>
      <c r="F1576" s="249"/>
      <c r="G1576" s="249"/>
      <c r="H1576" s="249"/>
      <c r="I1576" s="249"/>
      <c r="J1576" s="249"/>
      <c r="K1576" s="249"/>
      <c r="L1576" s="249"/>
      <c r="M1576" s="255"/>
    </row>
    <row r="1577" spans="1:13" ht="12.75">
      <c r="A1577" s="256"/>
      <c r="B1577" s="249"/>
      <c r="C1577" s="249"/>
      <c r="D1577" s="249"/>
      <c r="E1577" s="249"/>
      <c r="F1577" s="249"/>
      <c r="G1577" s="249"/>
      <c r="H1577" s="249"/>
      <c r="I1577" s="249"/>
      <c r="J1577" s="249"/>
      <c r="K1577" s="249"/>
      <c r="L1577" s="249"/>
      <c r="M1577" s="255"/>
    </row>
    <row r="1578" spans="1:13" ht="12.75">
      <c r="A1578" s="256"/>
      <c r="B1578" s="249"/>
      <c r="C1578" s="249"/>
      <c r="D1578" s="249"/>
      <c r="E1578" s="249"/>
      <c r="F1578" s="249"/>
      <c r="G1578" s="249"/>
      <c r="H1578" s="249"/>
      <c r="I1578" s="249"/>
      <c r="J1578" s="249"/>
      <c r="K1578" s="249"/>
      <c r="L1578" s="249"/>
      <c r="M1578" s="255"/>
    </row>
    <row r="1579" spans="1:13" ht="12.75">
      <c r="A1579" s="256"/>
      <c r="B1579" s="249"/>
      <c r="C1579" s="249"/>
      <c r="D1579" s="249"/>
      <c r="E1579" s="249"/>
      <c r="F1579" s="249"/>
      <c r="G1579" s="249"/>
      <c r="H1579" s="249"/>
      <c r="I1579" s="249"/>
      <c r="J1579" s="249"/>
      <c r="K1579" s="249"/>
      <c r="L1579" s="249"/>
      <c r="M1579" s="255"/>
    </row>
    <row r="1580" spans="1:13" ht="12.75">
      <c r="A1580" s="256"/>
      <c r="B1580" s="249"/>
      <c r="C1580" s="249"/>
      <c r="D1580" s="249"/>
      <c r="E1580" s="249"/>
      <c r="F1580" s="249"/>
      <c r="G1580" s="249"/>
      <c r="H1580" s="249"/>
      <c r="I1580" s="249"/>
      <c r="J1580" s="249"/>
      <c r="K1580" s="249"/>
      <c r="L1580" s="249"/>
      <c r="M1580" s="255"/>
    </row>
    <row r="1581" spans="1:13" ht="12.75">
      <c r="A1581" s="256"/>
      <c r="B1581" s="249"/>
      <c r="C1581" s="249"/>
      <c r="D1581" s="249"/>
      <c r="E1581" s="249"/>
      <c r="F1581" s="249"/>
      <c r="G1581" s="249"/>
      <c r="H1581" s="249"/>
      <c r="I1581" s="249"/>
      <c r="J1581" s="249"/>
      <c r="K1581" s="249"/>
      <c r="L1581" s="249"/>
      <c r="M1581" s="255"/>
    </row>
    <row r="1582" spans="1:13" ht="12.75">
      <c r="A1582" s="256"/>
      <c r="B1582" s="249"/>
      <c r="C1582" s="249"/>
      <c r="D1582" s="249"/>
      <c r="E1582" s="249"/>
      <c r="F1582" s="249"/>
      <c r="G1582" s="249"/>
      <c r="H1582" s="249"/>
      <c r="I1582" s="249"/>
      <c r="J1582" s="249"/>
      <c r="K1582" s="249"/>
      <c r="L1582" s="249"/>
      <c r="M1582" s="255"/>
    </row>
    <row r="1583" spans="1:13" ht="12.75">
      <c r="A1583" s="256"/>
      <c r="B1583" s="249"/>
      <c r="C1583" s="249"/>
      <c r="D1583" s="249"/>
      <c r="E1583" s="249"/>
      <c r="F1583" s="249"/>
      <c r="G1583" s="249"/>
      <c r="H1583" s="249"/>
      <c r="I1583" s="249"/>
      <c r="J1583" s="249"/>
      <c r="K1583" s="249"/>
      <c r="L1583" s="249"/>
      <c r="M1583" s="255"/>
    </row>
    <row r="1584" spans="1:13" ht="12.75">
      <c r="A1584" s="256"/>
      <c r="B1584" s="249"/>
      <c r="C1584" s="249"/>
      <c r="D1584" s="249"/>
      <c r="E1584" s="249"/>
      <c r="F1584" s="249"/>
      <c r="G1584" s="249"/>
      <c r="H1584" s="249"/>
      <c r="I1584" s="249"/>
      <c r="J1584" s="249"/>
      <c r="K1584" s="249"/>
      <c r="L1584" s="249"/>
      <c r="M1584" s="255"/>
    </row>
    <row r="1585" spans="1:13" ht="12.75">
      <c r="A1585" s="256"/>
      <c r="B1585" s="249"/>
      <c r="C1585" s="249"/>
      <c r="D1585" s="249"/>
      <c r="E1585" s="249"/>
      <c r="F1585" s="249"/>
      <c r="G1585" s="249"/>
      <c r="H1585" s="249"/>
      <c r="I1585" s="249"/>
      <c r="J1585" s="249"/>
      <c r="K1585" s="249"/>
      <c r="L1585" s="249"/>
      <c r="M1585" s="255"/>
    </row>
    <row r="1586" spans="1:13" ht="12.75">
      <c r="A1586" s="256"/>
      <c r="B1586" s="249"/>
      <c r="C1586" s="249"/>
      <c r="D1586" s="249"/>
      <c r="E1586" s="249"/>
      <c r="F1586" s="249"/>
      <c r="G1586" s="249"/>
      <c r="H1586" s="249"/>
      <c r="I1586" s="249"/>
      <c r="J1586" s="249"/>
      <c r="K1586" s="249"/>
      <c r="L1586" s="249"/>
      <c r="M1586" s="255"/>
    </row>
    <row r="1587" spans="1:13" ht="12.75">
      <c r="A1587" s="256"/>
      <c r="B1587" s="249"/>
      <c r="C1587" s="249"/>
      <c r="D1587" s="249"/>
      <c r="E1587" s="249"/>
      <c r="F1587" s="249"/>
      <c r="G1587" s="249"/>
      <c r="H1587" s="249"/>
      <c r="I1587" s="249"/>
      <c r="J1587" s="249"/>
      <c r="K1587" s="249"/>
      <c r="L1587" s="249"/>
      <c r="M1587" s="255"/>
    </row>
    <row r="1588" spans="1:13" ht="12.75">
      <c r="A1588" s="256"/>
      <c r="B1588" s="249"/>
      <c r="C1588" s="249"/>
      <c r="D1588" s="249"/>
      <c r="E1588" s="249"/>
      <c r="F1588" s="249"/>
      <c r="G1588" s="249"/>
      <c r="H1588" s="249"/>
      <c r="I1588" s="249"/>
      <c r="J1588" s="249"/>
      <c r="K1588" s="249"/>
      <c r="L1588" s="249"/>
      <c r="M1588" s="255"/>
    </row>
    <row r="1589" spans="1:13" ht="12.75">
      <c r="A1589" s="256"/>
      <c r="B1589" s="249"/>
      <c r="C1589" s="249"/>
      <c r="D1589" s="249"/>
      <c r="E1589" s="249"/>
      <c r="F1589" s="249"/>
      <c r="G1589" s="249"/>
      <c r="H1589" s="249"/>
      <c r="I1589" s="249"/>
      <c r="J1589" s="249"/>
      <c r="K1589" s="249"/>
      <c r="L1589" s="249"/>
      <c r="M1589" s="255"/>
    </row>
    <row r="1590" spans="1:13" ht="12.75">
      <c r="A1590" s="256"/>
      <c r="B1590" s="249"/>
      <c r="C1590" s="249"/>
      <c r="D1590" s="249"/>
      <c r="E1590" s="249"/>
      <c r="F1590" s="249"/>
      <c r="G1590" s="249"/>
      <c r="H1590" s="249"/>
      <c r="I1590" s="249"/>
      <c r="J1590" s="249"/>
      <c r="K1590" s="249"/>
      <c r="L1590" s="249"/>
      <c r="M1590" s="255"/>
    </row>
    <row r="1591" spans="1:13" ht="12.75">
      <c r="A1591" s="256"/>
      <c r="B1591" s="249"/>
      <c r="C1591" s="249"/>
      <c r="D1591" s="249"/>
      <c r="E1591" s="249"/>
      <c r="F1591" s="249"/>
      <c r="G1591" s="249"/>
      <c r="H1591" s="249"/>
      <c r="I1591" s="249"/>
      <c r="J1591" s="249"/>
      <c r="K1591" s="249"/>
      <c r="L1591" s="249"/>
      <c r="M1591" s="255"/>
    </row>
    <row r="1592" spans="1:13" ht="12.75">
      <c r="A1592" s="256"/>
      <c r="B1592" s="249"/>
      <c r="C1592" s="249"/>
      <c r="D1592" s="249"/>
      <c r="E1592" s="249"/>
      <c r="F1592" s="249"/>
      <c r="G1592" s="249"/>
      <c r="H1592" s="249"/>
      <c r="I1592" s="249"/>
      <c r="J1592" s="249"/>
      <c r="K1592" s="249"/>
      <c r="L1592" s="249"/>
      <c r="M1592" s="255"/>
    </row>
    <row r="1593" spans="1:13" ht="12.75">
      <c r="A1593" s="256"/>
      <c r="B1593" s="249"/>
      <c r="C1593" s="249"/>
      <c r="D1593" s="249"/>
      <c r="E1593" s="249"/>
      <c r="F1593" s="249"/>
      <c r="G1593" s="249"/>
      <c r="H1593" s="249"/>
      <c r="I1593" s="249"/>
      <c r="J1593" s="249"/>
      <c r="K1593" s="249"/>
      <c r="L1593" s="249"/>
      <c r="M1593" s="255"/>
    </row>
    <row r="1594" spans="1:13" ht="12.75">
      <c r="A1594" s="256"/>
      <c r="B1594" s="249"/>
      <c r="C1594" s="249"/>
      <c r="D1594" s="249"/>
      <c r="E1594" s="249"/>
      <c r="F1594" s="249"/>
      <c r="G1594" s="249"/>
      <c r="H1594" s="249"/>
      <c r="I1594" s="249"/>
      <c r="J1594" s="249"/>
      <c r="K1594" s="249"/>
      <c r="L1594" s="249"/>
      <c r="M1594" s="255"/>
    </row>
    <row r="1595" spans="1:13" ht="12.75">
      <c r="A1595" s="256"/>
      <c r="B1595" s="249"/>
      <c r="C1595" s="249"/>
      <c r="D1595" s="249"/>
      <c r="E1595" s="249"/>
      <c r="F1595" s="249"/>
      <c r="G1595" s="249"/>
      <c r="H1595" s="249"/>
      <c r="I1595" s="249"/>
      <c r="J1595" s="249"/>
      <c r="K1595" s="249"/>
      <c r="L1595" s="249"/>
      <c r="M1595" s="255"/>
    </row>
    <row r="1596" spans="1:13" ht="12.75">
      <c r="A1596" s="256"/>
      <c r="B1596" s="249"/>
      <c r="C1596" s="249"/>
      <c r="D1596" s="249"/>
      <c r="E1596" s="249"/>
      <c r="F1596" s="249"/>
      <c r="G1596" s="249"/>
      <c r="H1596" s="249"/>
      <c r="I1596" s="249"/>
      <c r="J1596" s="249"/>
      <c r="K1596" s="249"/>
      <c r="L1596" s="249"/>
      <c r="M1596" s="255"/>
    </row>
    <row r="1597" spans="1:13" ht="12.75">
      <c r="A1597" s="256"/>
      <c r="B1597" s="249"/>
      <c r="C1597" s="249"/>
      <c r="D1597" s="249"/>
      <c r="E1597" s="249"/>
      <c r="F1597" s="249"/>
      <c r="G1597" s="249"/>
      <c r="H1597" s="249"/>
      <c r="I1597" s="249"/>
      <c r="J1597" s="249"/>
      <c r="K1597" s="249"/>
      <c r="L1597" s="249"/>
      <c r="M1597" s="255"/>
    </row>
    <row r="1598" spans="1:13" ht="12.75">
      <c r="A1598" s="256"/>
      <c r="B1598" s="249"/>
      <c r="C1598" s="249"/>
      <c r="D1598" s="249"/>
      <c r="E1598" s="249"/>
      <c r="F1598" s="249"/>
      <c r="G1598" s="249"/>
      <c r="H1598" s="249"/>
      <c r="I1598" s="249"/>
      <c r="J1598" s="249"/>
      <c r="K1598" s="249"/>
      <c r="L1598" s="249"/>
      <c r="M1598" s="255"/>
    </row>
    <row r="1599" spans="1:13" ht="12.75">
      <c r="A1599" s="256"/>
      <c r="B1599" s="249"/>
      <c r="C1599" s="249"/>
      <c r="D1599" s="249"/>
      <c r="E1599" s="249"/>
      <c r="F1599" s="249"/>
      <c r="G1599" s="249"/>
      <c r="H1599" s="249"/>
      <c r="I1599" s="249"/>
      <c r="J1599" s="249"/>
      <c r="K1599" s="249"/>
      <c r="L1599" s="249"/>
      <c r="M1599" s="255"/>
    </row>
    <row r="1600" spans="1:13" ht="12.75">
      <c r="A1600" s="256"/>
      <c r="B1600" s="249"/>
      <c r="C1600" s="249"/>
      <c r="D1600" s="249"/>
      <c r="E1600" s="249"/>
      <c r="F1600" s="249"/>
      <c r="G1600" s="249"/>
      <c r="H1600" s="249"/>
      <c r="I1600" s="249"/>
      <c r="J1600" s="249"/>
      <c r="K1600" s="249"/>
      <c r="L1600" s="249"/>
      <c r="M1600" s="255"/>
    </row>
    <row r="1601" spans="1:13" ht="12.75">
      <c r="A1601" s="256"/>
      <c r="B1601" s="249"/>
      <c r="C1601" s="249"/>
      <c r="D1601" s="249"/>
      <c r="E1601" s="249"/>
      <c r="F1601" s="249"/>
      <c r="G1601" s="249"/>
      <c r="H1601" s="249"/>
      <c r="I1601" s="249"/>
      <c r="J1601" s="249"/>
      <c r="K1601" s="249"/>
      <c r="L1601" s="249"/>
      <c r="M1601" s="255"/>
    </row>
    <row r="1602" spans="1:13" ht="12.75">
      <c r="A1602" s="256"/>
      <c r="B1602" s="249"/>
      <c r="C1602" s="249"/>
      <c r="D1602" s="249"/>
      <c r="E1602" s="249"/>
      <c r="F1602" s="249"/>
      <c r="G1602" s="249"/>
      <c r="H1602" s="249"/>
      <c r="I1602" s="249"/>
      <c r="J1602" s="249"/>
      <c r="K1602" s="249"/>
      <c r="L1602" s="249"/>
      <c r="M1602" s="255"/>
    </row>
    <row r="1603" spans="1:13" ht="12.75">
      <c r="A1603" s="256"/>
      <c r="B1603" s="249"/>
      <c r="C1603" s="249"/>
      <c r="D1603" s="249"/>
      <c r="E1603" s="249"/>
      <c r="F1603" s="249"/>
      <c r="G1603" s="249"/>
      <c r="H1603" s="249"/>
      <c r="I1603" s="249"/>
      <c r="J1603" s="249"/>
      <c r="K1603" s="249"/>
      <c r="L1603" s="249"/>
      <c r="M1603" s="255"/>
    </row>
    <row r="1604" spans="1:13" ht="12.75">
      <c r="A1604" s="256"/>
      <c r="B1604" s="249"/>
      <c r="C1604" s="249"/>
      <c r="D1604" s="249"/>
      <c r="E1604" s="249"/>
      <c r="F1604" s="249"/>
      <c r="G1604" s="249"/>
      <c r="H1604" s="249"/>
      <c r="I1604" s="249"/>
      <c r="J1604" s="249"/>
      <c r="K1604" s="249"/>
      <c r="L1604" s="249"/>
      <c r="M1604" s="255"/>
    </row>
    <row r="1605" spans="1:13" ht="12.75">
      <c r="A1605" s="256"/>
      <c r="B1605" s="249"/>
      <c r="C1605" s="249"/>
      <c r="D1605" s="249"/>
      <c r="E1605" s="249"/>
      <c r="F1605" s="249"/>
      <c r="G1605" s="249"/>
      <c r="H1605" s="249"/>
      <c r="I1605" s="249"/>
      <c r="J1605" s="249"/>
      <c r="K1605" s="249"/>
      <c r="L1605" s="249"/>
      <c r="M1605" s="255"/>
    </row>
    <row r="1606" spans="1:13" ht="12.75">
      <c r="A1606" s="256"/>
      <c r="B1606" s="249"/>
      <c r="C1606" s="249"/>
      <c r="D1606" s="249"/>
      <c r="E1606" s="249"/>
      <c r="F1606" s="249"/>
      <c r="G1606" s="249"/>
      <c r="H1606" s="249"/>
      <c r="I1606" s="249"/>
      <c r="J1606" s="249"/>
      <c r="K1606" s="249"/>
      <c r="L1606" s="249"/>
      <c r="M1606" s="255"/>
    </row>
    <row r="1607" spans="1:13" ht="12.75">
      <c r="A1607" s="256"/>
      <c r="B1607" s="249"/>
      <c r="C1607" s="249"/>
      <c r="D1607" s="249"/>
      <c r="E1607" s="249"/>
      <c r="F1607" s="249"/>
      <c r="G1607" s="249"/>
      <c r="H1607" s="249"/>
      <c r="I1607" s="249"/>
      <c r="J1607" s="249"/>
      <c r="K1607" s="249"/>
      <c r="L1607" s="249"/>
      <c r="M1607" s="255"/>
    </row>
    <row r="1608" spans="1:13" ht="12.75">
      <c r="A1608" s="256"/>
      <c r="B1608" s="249"/>
      <c r="C1608" s="249"/>
      <c r="D1608" s="249"/>
      <c r="E1608" s="249"/>
      <c r="F1608" s="249"/>
      <c r="G1608" s="249"/>
      <c r="H1608" s="249"/>
      <c r="I1608" s="249"/>
      <c r="J1608" s="249"/>
      <c r="K1608" s="249"/>
      <c r="L1608" s="249"/>
      <c r="M1608" s="255"/>
    </row>
    <row r="1609" spans="1:13" ht="12.75">
      <c r="A1609" s="256"/>
      <c r="B1609" s="249"/>
      <c r="C1609" s="249"/>
      <c r="D1609" s="249"/>
      <c r="E1609" s="249"/>
      <c r="F1609" s="249"/>
      <c r="G1609" s="249"/>
      <c r="H1609" s="249"/>
      <c r="I1609" s="249"/>
      <c r="J1609" s="249"/>
      <c r="K1609" s="249"/>
      <c r="L1609" s="249"/>
      <c r="M1609" s="255"/>
    </row>
    <row r="1610" spans="1:13" ht="12.75">
      <c r="A1610" s="256"/>
      <c r="B1610" s="249"/>
      <c r="C1610" s="249"/>
      <c r="D1610" s="249"/>
      <c r="E1610" s="249"/>
      <c r="F1610" s="249"/>
      <c r="G1610" s="249"/>
      <c r="H1610" s="249"/>
      <c r="I1610" s="249"/>
      <c r="J1610" s="249"/>
      <c r="K1610" s="249"/>
      <c r="L1610" s="249"/>
      <c r="M1610" s="255"/>
    </row>
    <row r="1611" spans="1:13" ht="12.75">
      <c r="A1611" s="256"/>
      <c r="B1611" s="249"/>
      <c r="C1611" s="249"/>
      <c r="D1611" s="249"/>
      <c r="E1611" s="249"/>
      <c r="F1611" s="249"/>
      <c r="G1611" s="249"/>
      <c r="H1611" s="249"/>
      <c r="I1611" s="249"/>
      <c r="J1611" s="249"/>
      <c r="K1611" s="249"/>
      <c r="L1611" s="249"/>
      <c r="M1611" s="255"/>
    </row>
    <row r="1612" spans="1:13" ht="12.75">
      <c r="A1612" s="256"/>
      <c r="B1612" s="249"/>
      <c r="C1612" s="249"/>
      <c r="D1612" s="249"/>
      <c r="E1612" s="249"/>
      <c r="F1612" s="249"/>
      <c r="G1612" s="249"/>
      <c r="H1612" s="249"/>
      <c r="I1612" s="249"/>
      <c r="J1612" s="249"/>
      <c r="K1612" s="249"/>
      <c r="L1612" s="249"/>
      <c r="M1612" s="255"/>
    </row>
    <row r="1613" spans="1:13" ht="12.75">
      <c r="A1613" s="256"/>
      <c r="B1613" s="249"/>
      <c r="C1613" s="249"/>
      <c r="D1613" s="249"/>
      <c r="E1613" s="249"/>
      <c r="F1613" s="249"/>
      <c r="G1613" s="249"/>
      <c r="H1613" s="249"/>
      <c r="I1613" s="249"/>
      <c r="J1613" s="249"/>
      <c r="K1613" s="249"/>
      <c r="L1613" s="249"/>
      <c r="M1613" s="255"/>
    </row>
    <row r="1614" spans="1:13" ht="12.75">
      <c r="A1614" s="256"/>
      <c r="B1614" s="249"/>
      <c r="C1614" s="249"/>
      <c r="D1614" s="249"/>
      <c r="E1614" s="249"/>
      <c r="F1614" s="249"/>
      <c r="G1614" s="249"/>
      <c r="H1614" s="249"/>
      <c r="I1614" s="249"/>
      <c r="J1614" s="249"/>
      <c r="K1614" s="249"/>
      <c r="L1614" s="249"/>
      <c r="M1614" s="255"/>
    </row>
    <row r="1615" spans="1:13" ht="12.75">
      <c r="A1615" s="256"/>
      <c r="B1615" s="249"/>
      <c r="C1615" s="249"/>
      <c r="D1615" s="249"/>
      <c r="E1615" s="249"/>
      <c r="F1615" s="249"/>
      <c r="G1615" s="249"/>
      <c r="H1615" s="249"/>
      <c r="I1615" s="249"/>
      <c r="J1615" s="249"/>
      <c r="K1615" s="249"/>
      <c r="L1615" s="249"/>
      <c r="M1615" s="255"/>
    </row>
    <row r="1616" spans="1:13" ht="12.75">
      <c r="A1616" s="256"/>
      <c r="B1616" s="249"/>
      <c r="C1616" s="249"/>
      <c r="D1616" s="249"/>
      <c r="E1616" s="249"/>
      <c r="F1616" s="249"/>
      <c r="G1616" s="249"/>
      <c r="H1616" s="249"/>
      <c r="I1616" s="249"/>
      <c r="J1616" s="249"/>
      <c r="K1616" s="249"/>
      <c r="L1616" s="249"/>
      <c r="M1616" s="255"/>
    </row>
    <row r="1617" spans="1:13" ht="12.75">
      <c r="A1617" s="256"/>
      <c r="B1617" s="249"/>
      <c r="C1617" s="249"/>
      <c r="D1617" s="249"/>
      <c r="E1617" s="249"/>
      <c r="F1617" s="249"/>
      <c r="G1617" s="249"/>
      <c r="H1617" s="249"/>
      <c r="I1617" s="249"/>
      <c r="J1617" s="249"/>
      <c r="K1617" s="249"/>
      <c r="L1617" s="249"/>
      <c r="M1617" s="255"/>
    </row>
    <row r="1618" spans="1:13" ht="12.75">
      <c r="A1618" s="256"/>
      <c r="B1618" s="249"/>
      <c r="C1618" s="249"/>
      <c r="D1618" s="249"/>
      <c r="E1618" s="249"/>
      <c r="F1618" s="249"/>
      <c r="G1618" s="249"/>
      <c r="H1618" s="249"/>
      <c r="I1618" s="249"/>
      <c r="J1618" s="249"/>
      <c r="K1618" s="249"/>
      <c r="L1618" s="249"/>
      <c r="M1618" s="255"/>
    </row>
    <row r="1619" spans="1:13" ht="12.75">
      <c r="A1619" s="256"/>
      <c r="B1619" s="249"/>
      <c r="C1619" s="249"/>
      <c r="D1619" s="249"/>
      <c r="E1619" s="249"/>
      <c r="F1619" s="249"/>
      <c r="G1619" s="249"/>
      <c r="H1619" s="249"/>
      <c r="I1619" s="249"/>
      <c r="J1619" s="249"/>
      <c r="K1619" s="249"/>
      <c r="L1619" s="249"/>
      <c r="M1619" s="255"/>
    </row>
    <row r="1620" spans="1:13" ht="12.75">
      <c r="A1620" s="256"/>
      <c r="B1620" s="249"/>
      <c r="C1620" s="249"/>
      <c r="D1620" s="249"/>
      <c r="E1620" s="249"/>
      <c r="F1620" s="249"/>
      <c r="G1620" s="249"/>
      <c r="H1620" s="249"/>
      <c r="I1620" s="249"/>
      <c r="J1620" s="249"/>
      <c r="K1620" s="249"/>
      <c r="L1620" s="249"/>
      <c r="M1620" s="255"/>
    </row>
    <row r="1621" spans="1:13" ht="12.75">
      <c r="A1621" s="256"/>
      <c r="B1621" s="249"/>
      <c r="C1621" s="249"/>
      <c r="D1621" s="249"/>
      <c r="E1621" s="249"/>
      <c r="F1621" s="249"/>
      <c r="G1621" s="249"/>
      <c r="H1621" s="249"/>
      <c r="I1621" s="249"/>
      <c r="J1621" s="249"/>
      <c r="K1621" s="249"/>
      <c r="L1621" s="249"/>
      <c r="M1621" s="255"/>
    </row>
    <row r="1622" spans="1:13" ht="12.75">
      <c r="A1622" s="256"/>
      <c r="B1622" s="249"/>
      <c r="C1622" s="249"/>
      <c r="D1622" s="249"/>
      <c r="E1622" s="249"/>
      <c r="F1622" s="249"/>
      <c r="G1622" s="249"/>
      <c r="H1622" s="249"/>
      <c r="I1622" s="249"/>
      <c r="J1622" s="249"/>
      <c r="K1622" s="249"/>
      <c r="L1622" s="249"/>
      <c r="M1622" s="255"/>
    </row>
    <row r="1623" spans="1:13" ht="12.75">
      <c r="A1623" s="256"/>
      <c r="B1623" s="249"/>
      <c r="C1623" s="249"/>
      <c r="D1623" s="249"/>
      <c r="E1623" s="249"/>
      <c r="F1623" s="249"/>
      <c r="G1623" s="249"/>
      <c r="H1623" s="249"/>
      <c r="I1623" s="249"/>
      <c r="J1623" s="249"/>
      <c r="K1623" s="249"/>
      <c r="L1623" s="249"/>
      <c r="M1623" s="255"/>
    </row>
    <row r="1624" spans="1:13" ht="12.75">
      <c r="A1624" s="256"/>
      <c r="B1624" s="249"/>
      <c r="C1624" s="249"/>
      <c r="D1624" s="249"/>
      <c r="E1624" s="249"/>
      <c r="F1624" s="249"/>
      <c r="G1624" s="249"/>
      <c r="H1624" s="249"/>
      <c r="I1624" s="249"/>
      <c r="J1624" s="249"/>
      <c r="K1624" s="249"/>
      <c r="L1624" s="249"/>
      <c r="M1624" s="255"/>
    </row>
    <row r="1625" spans="1:13" ht="12.75">
      <c r="A1625" s="256"/>
      <c r="B1625" s="249"/>
      <c r="C1625" s="249"/>
      <c r="D1625" s="249"/>
      <c r="E1625" s="249"/>
      <c r="F1625" s="249"/>
      <c r="G1625" s="249"/>
      <c r="H1625" s="249"/>
      <c r="I1625" s="249"/>
      <c r="J1625" s="249"/>
      <c r="K1625" s="249"/>
      <c r="L1625" s="249"/>
      <c r="M1625" s="255"/>
    </row>
    <row r="1626" spans="1:13" ht="12.75">
      <c r="A1626" s="256"/>
      <c r="B1626" s="249"/>
      <c r="C1626" s="249"/>
      <c r="D1626" s="249"/>
      <c r="E1626" s="249"/>
      <c r="F1626" s="249"/>
      <c r="G1626" s="249"/>
      <c r="H1626" s="249"/>
      <c r="I1626" s="249"/>
      <c r="J1626" s="249"/>
      <c r="K1626" s="249"/>
      <c r="L1626" s="249"/>
      <c r="M1626" s="255"/>
    </row>
    <row r="1627" spans="1:13" ht="12.75">
      <c r="A1627" s="256"/>
      <c r="B1627" s="249"/>
      <c r="C1627" s="249"/>
      <c r="D1627" s="249"/>
      <c r="E1627" s="249"/>
      <c r="F1627" s="249"/>
      <c r="G1627" s="249"/>
      <c r="H1627" s="249"/>
      <c r="I1627" s="249"/>
      <c r="J1627" s="249"/>
      <c r="K1627" s="249"/>
      <c r="L1627" s="249"/>
      <c r="M1627" s="255"/>
    </row>
    <row r="1628" spans="1:13" ht="12.75">
      <c r="A1628" s="256"/>
      <c r="B1628" s="249"/>
      <c r="C1628" s="249"/>
      <c r="D1628" s="249"/>
      <c r="E1628" s="249"/>
      <c r="F1628" s="249"/>
      <c r="G1628" s="249"/>
      <c r="H1628" s="249"/>
      <c r="I1628" s="249"/>
      <c r="J1628" s="249"/>
      <c r="K1628" s="249"/>
      <c r="L1628" s="249"/>
      <c r="M1628" s="255"/>
    </row>
    <row r="1629" spans="1:13" ht="12.75">
      <c r="A1629" s="256"/>
      <c r="B1629" s="249"/>
      <c r="C1629" s="249"/>
      <c r="D1629" s="249"/>
      <c r="E1629" s="249"/>
      <c r="F1629" s="249"/>
      <c r="G1629" s="249"/>
      <c r="H1629" s="249"/>
      <c r="I1629" s="249"/>
      <c r="J1629" s="249"/>
      <c r="K1629" s="249"/>
      <c r="L1629" s="249"/>
      <c r="M1629" s="255"/>
    </row>
    <row r="1630" spans="1:13" ht="12.75">
      <c r="A1630" s="256"/>
      <c r="B1630" s="249"/>
      <c r="C1630" s="249"/>
      <c r="D1630" s="249"/>
      <c r="E1630" s="249"/>
      <c r="F1630" s="249"/>
      <c r="G1630" s="249"/>
      <c r="H1630" s="249"/>
      <c r="I1630" s="249"/>
      <c r="J1630" s="249"/>
      <c r="K1630" s="249"/>
      <c r="L1630" s="249"/>
      <c r="M1630" s="255"/>
    </row>
    <row r="1631" spans="1:13" ht="12.75">
      <c r="A1631" s="256"/>
      <c r="B1631" s="249"/>
      <c r="C1631" s="249"/>
      <c r="D1631" s="249"/>
      <c r="E1631" s="249"/>
      <c r="F1631" s="249"/>
      <c r="G1631" s="249"/>
      <c r="H1631" s="249"/>
      <c r="I1631" s="249"/>
      <c r="J1631" s="249"/>
      <c r="K1631" s="249"/>
      <c r="L1631" s="249"/>
      <c r="M1631" s="255"/>
    </row>
    <row r="1632" spans="1:13" ht="12.75">
      <c r="A1632" s="256"/>
      <c r="B1632" s="249"/>
      <c r="C1632" s="249"/>
      <c r="D1632" s="249"/>
      <c r="E1632" s="249"/>
      <c r="F1632" s="249"/>
      <c r="G1632" s="249"/>
      <c r="H1632" s="249"/>
      <c r="I1632" s="249"/>
      <c r="J1632" s="249"/>
      <c r="K1632" s="249"/>
      <c r="L1632" s="249"/>
      <c r="M1632" s="255"/>
    </row>
    <row r="1633" spans="1:13" ht="12.75">
      <c r="A1633" s="256"/>
      <c r="B1633" s="249"/>
      <c r="C1633" s="249"/>
      <c r="D1633" s="249"/>
      <c r="E1633" s="249"/>
      <c r="F1633" s="249"/>
      <c r="G1633" s="249"/>
      <c r="H1633" s="249"/>
      <c r="I1633" s="249"/>
      <c r="J1633" s="249"/>
      <c r="K1633" s="249"/>
      <c r="L1633" s="249"/>
      <c r="M1633" s="255"/>
    </row>
    <row r="1634" spans="1:13" ht="12.75">
      <c r="A1634" s="256"/>
      <c r="B1634" s="249"/>
      <c r="C1634" s="249"/>
      <c r="D1634" s="249"/>
      <c r="E1634" s="249"/>
      <c r="F1634" s="249"/>
      <c r="G1634" s="249"/>
      <c r="H1634" s="249"/>
      <c r="I1634" s="249"/>
      <c r="J1634" s="249"/>
      <c r="K1634" s="249"/>
      <c r="L1634" s="249"/>
      <c r="M1634" s="255"/>
    </row>
    <row r="1635" spans="1:13" ht="12.75">
      <c r="A1635" s="256"/>
      <c r="B1635" s="249"/>
      <c r="C1635" s="249"/>
      <c r="D1635" s="249"/>
      <c r="E1635" s="249"/>
      <c r="F1635" s="249"/>
      <c r="G1635" s="249"/>
      <c r="H1635" s="249"/>
      <c r="I1635" s="249"/>
      <c r="J1635" s="249"/>
      <c r="K1635" s="249"/>
      <c r="L1635" s="249"/>
      <c r="M1635" s="255"/>
    </row>
    <row r="1636" spans="1:13" ht="12.75">
      <c r="A1636" s="256"/>
      <c r="B1636" s="249"/>
      <c r="C1636" s="249"/>
      <c r="D1636" s="249"/>
      <c r="E1636" s="249"/>
      <c r="F1636" s="249"/>
      <c r="G1636" s="249"/>
      <c r="H1636" s="249"/>
      <c r="I1636" s="249"/>
      <c r="J1636" s="249"/>
      <c r="K1636" s="249"/>
      <c r="L1636" s="249"/>
      <c r="M1636" s="255"/>
    </row>
    <row r="1637" spans="1:13" ht="12.75">
      <c r="A1637" s="256"/>
      <c r="B1637" s="249"/>
      <c r="C1637" s="249"/>
      <c r="D1637" s="249"/>
      <c r="E1637" s="249"/>
      <c r="F1637" s="249"/>
      <c r="G1637" s="249"/>
      <c r="H1637" s="249"/>
      <c r="I1637" s="249"/>
      <c r="J1637" s="249"/>
      <c r="K1637" s="249"/>
      <c r="L1637" s="249"/>
      <c r="M1637" s="255"/>
    </row>
    <row r="1638" spans="1:13" ht="12.75">
      <c r="A1638" s="256"/>
      <c r="B1638" s="249"/>
      <c r="C1638" s="249"/>
      <c r="D1638" s="249"/>
      <c r="E1638" s="249"/>
      <c r="F1638" s="249"/>
      <c r="G1638" s="249"/>
      <c r="H1638" s="249"/>
      <c r="I1638" s="249"/>
      <c r="J1638" s="249"/>
      <c r="K1638" s="249"/>
      <c r="L1638" s="249"/>
      <c r="M1638" s="255"/>
    </row>
    <row r="1639" spans="1:13" ht="12.75">
      <c r="A1639" s="256"/>
      <c r="B1639" s="249"/>
      <c r="C1639" s="249"/>
      <c r="D1639" s="249"/>
      <c r="E1639" s="249"/>
      <c r="F1639" s="249"/>
      <c r="G1639" s="249"/>
      <c r="H1639" s="249"/>
      <c r="I1639" s="249"/>
      <c r="J1639" s="249"/>
      <c r="K1639" s="249"/>
      <c r="L1639" s="249"/>
      <c r="M1639" s="255"/>
    </row>
    <row r="1640" spans="1:13" ht="12.75">
      <c r="A1640" s="256"/>
      <c r="B1640" s="249"/>
      <c r="C1640" s="249"/>
      <c r="D1640" s="249"/>
      <c r="E1640" s="249"/>
      <c r="F1640" s="249"/>
      <c r="G1640" s="249"/>
      <c r="H1640" s="249"/>
      <c r="I1640" s="249"/>
      <c r="J1640" s="249"/>
      <c r="K1640" s="249"/>
      <c r="L1640" s="249"/>
      <c r="M1640" s="255"/>
    </row>
    <row r="1641" spans="1:13" ht="12.75">
      <c r="A1641" s="256"/>
      <c r="B1641" s="249"/>
      <c r="C1641" s="249"/>
      <c r="D1641" s="249"/>
      <c r="E1641" s="249"/>
      <c r="F1641" s="249"/>
      <c r="G1641" s="249"/>
      <c r="H1641" s="249"/>
      <c r="I1641" s="249"/>
      <c r="J1641" s="249"/>
      <c r="K1641" s="249"/>
      <c r="L1641" s="249"/>
      <c r="M1641" s="255"/>
    </row>
    <row r="1642" spans="1:13" ht="12.75">
      <c r="A1642" s="256"/>
      <c r="B1642" s="249"/>
      <c r="C1642" s="249"/>
      <c r="D1642" s="249"/>
      <c r="E1642" s="249"/>
      <c r="F1642" s="249"/>
      <c r="G1642" s="249"/>
      <c r="H1642" s="249"/>
      <c r="I1642" s="249"/>
      <c r="J1642" s="249"/>
      <c r="K1642" s="249"/>
      <c r="L1642" s="249"/>
      <c r="M1642" s="255"/>
    </row>
    <row r="1643" spans="1:13" ht="12.75">
      <c r="A1643" s="256"/>
      <c r="B1643" s="249"/>
      <c r="C1643" s="249"/>
      <c r="D1643" s="249"/>
      <c r="E1643" s="249"/>
      <c r="F1643" s="249"/>
      <c r="G1643" s="249"/>
      <c r="H1643" s="249"/>
      <c r="I1643" s="249"/>
      <c r="J1643" s="249"/>
      <c r="K1643" s="249"/>
      <c r="L1643" s="249"/>
      <c r="M1643" s="255"/>
    </row>
    <row r="1644" spans="1:13" ht="12.75">
      <c r="A1644" s="256"/>
      <c r="B1644" s="249"/>
      <c r="C1644" s="249"/>
      <c r="D1644" s="249"/>
      <c r="E1644" s="249"/>
      <c r="F1644" s="249"/>
      <c r="G1644" s="249"/>
      <c r="H1644" s="249"/>
      <c r="I1644" s="249"/>
      <c r="J1644" s="249"/>
      <c r="K1644" s="249"/>
      <c r="L1644" s="249"/>
      <c r="M1644" s="255"/>
    </row>
    <row r="1645" spans="1:13" ht="12.75">
      <c r="A1645" s="256"/>
      <c r="B1645" s="249"/>
      <c r="C1645" s="249"/>
      <c r="D1645" s="249"/>
      <c r="E1645" s="249"/>
      <c r="F1645" s="249"/>
      <c r="G1645" s="249"/>
      <c r="H1645" s="249"/>
      <c r="I1645" s="249"/>
      <c r="J1645" s="249"/>
      <c r="K1645" s="249"/>
      <c r="L1645" s="249"/>
      <c r="M1645" s="255"/>
    </row>
    <row r="1646" spans="1:13" ht="12.75">
      <c r="A1646" s="256"/>
      <c r="B1646" s="249"/>
      <c r="C1646" s="249"/>
      <c r="D1646" s="249"/>
      <c r="E1646" s="249"/>
      <c r="F1646" s="249"/>
      <c r="G1646" s="249"/>
      <c r="H1646" s="249"/>
      <c r="I1646" s="249"/>
      <c r="J1646" s="249"/>
      <c r="K1646" s="249"/>
      <c r="L1646" s="249"/>
      <c r="M1646" s="255"/>
    </row>
    <row r="1647" spans="1:13" ht="12.75">
      <c r="A1647" s="256"/>
      <c r="B1647" s="249"/>
      <c r="C1647" s="249"/>
      <c r="D1647" s="249"/>
      <c r="E1647" s="249"/>
      <c r="F1647" s="249"/>
      <c r="G1647" s="249"/>
      <c r="H1647" s="249"/>
      <c r="I1647" s="249"/>
      <c r="J1647" s="249"/>
      <c r="K1647" s="249"/>
      <c r="L1647" s="249"/>
      <c r="M1647" s="255"/>
    </row>
    <row r="1648" spans="1:13" ht="12.75">
      <c r="A1648" s="256"/>
      <c r="B1648" s="249"/>
      <c r="C1648" s="249"/>
      <c r="D1648" s="249"/>
      <c r="E1648" s="249"/>
      <c r="F1648" s="249"/>
      <c r="G1648" s="249"/>
      <c r="H1648" s="249"/>
      <c r="I1648" s="249"/>
      <c r="J1648" s="249"/>
      <c r="K1648" s="249"/>
      <c r="L1648" s="249"/>
      <c r="M1648" s="255"/>
    </row>
    <row r="1649" spans="1:13" ht="12.75">
      <c r="A1649" s="256"/>
      <c r="B1649" s="249"/>
      <c r="C1649" s="249"/>
      <c r="D1649" s="249"/>
      <c r="E1649" s="249"/>
      <c r="F1649" s="249"/>
      <c r="G1649" s="249"/>
      <c r="H1649" s="249"/>
      <c r="I1649" s="249"/>
      <c r="J1649" s="249"/>
      <c r="K1649" s="249"/>
      <c r="L1649" s="249"/>
      <c r="M1649" s="255"/>
    </row>
    <row r="1650" spans="1:13" ht="12.75">
      <c r="A1650" s="256"/>
      <c r="B1650" s="249"/>
      <c r="C1650" s="249"/>
      <c r="D1650" s="249"/>
      <c r="E1650" s="249"/>
      <c r="F1650" s="249"/>
      <c r="G1650" s="249"/>
      <c r="H1650" s="249"/>
      <c r="I1650" s="249"/>
      <c r="J1650" s="249"/>
      <c r="K1650" s="249"/>
      <c r="L1650" s="249"/>
      <c r="M1650" s="255"/>
    </row>
    <row r="1651" spans="1:13" ht="12.75">
      <c r="A1651" s="256"/>
      <c r="B1651" s="249"/>
      <c r="C1651" s="249"/>
      <c r="D1651" s="249"/>
      <c r="E1651" s="249"/>
      <c r="F1651" s="249"/>
      <c r="G1651" s="249"/>
      <c r="H1651" s="249"/>
      <c r="I1651" s="249"/>
      <c r="J1651" s="249"/>
      <c r="K1651" s="249"/>
      <c r="L1651" s="249"/>
      <c r="M1651" s="255"/>
    </row>
    <row r="1652" spans="1:13" ht="12.75">
      <c r="A1652" s="256"/>
      <c r="B1652" s="249"/>
      <c r="C1652" s="249"/>
      <c r="D1652" s="249"/>
      <c r="E1652" s="249"/>
      <c r="F1652" s="249"/>
      <c r="G1652" s="249"/>
      <c r="H1652" s="249"/>
      <c r="I1652" s="249"/>
      <c r="J1652" s="249"/>
      <c r="K1652" s="249"/>
      <c r="L1652" s="249"/>
      <c r="M1652" s="255"/>
    </row>
    <row r="1653" spans="1:13" ht="12.75">
      <c r="A1653" s="256"/>
      <c r="B1653" s="249"/>
      <c r="C1653" s="249"/>
      <c r="D1653" s="249"/>
      <c r="E1653" s="249"/>
      <c r="F1653" s="249"/>
      <c r="G1653" s="249"/>
      <c r="H1653" s="249"/>
      <c r="I1653" s="249"/>
      <c r="J1653" s="249"/>
      <c r="K1653" s="249"/>
      <c r="L1653" s="249"/>
      <c r="M1653" s="255"/>
    </row>
    <row r="1654" spans="1:13" ht="12.75">
      <c r="A1654" s="256"/>
      <c r="B1654" s="249"/>
      <c r="C1654" s="249"/>
      <c r="D1654" s="249"/>
      <c r="E1654" s="249"/>
      <c r="F1654" s="249"/>
      <c r="G1654" s="249"/>
      <c r="H1654" s="249"/>
      <c r="I1654" s="249"/>
      <c r="J1654" s="249"/>
      <c r="K1654" s="249"/>
      <c r="L1654" s="249"/>
      <c r="M1654" s="255"/>
    </row>
    <row r="1655" spans="1:13" ht="12.75">
      <c r="A1655" s="256"/>
      <c r="B1655" s="249"/>
      <c r="C1655" s="249"/>
      <c r="D1655" s="249"/>
      <c r="E1655" s="249"/>
      <c r="F1655" s="249"/>
      <c r="G1655" s="249"/>
      <c r="H1655" s="249"/>
      <c r="I1655" s="249"/>
      <c r="J1655" s="249"/>
      <c r="K1655" s="249"/>
      <c r="L1655" s="249"/>
      <c r="M1655" s="255"/>
    </row>
    <row r="1656" spans="1:13" ht="12.75">
      <c r="A1656" s="256"/>
      <c r="B1656" s="249"/>
      <c r="C1656" s="249"/>
      <c r="D1656" s="249"/>
      <c r="E1656" s="249"/>
      <c r="F1656" s="249"/>
      <c r="G1656" s="249"/>
      <c r="H1656" s="249"/>
      <c r="I1656" s="249"/>
      <c r="J1656" s="249"/>
      <c r="K1656" s="249"/>
      <c r="L1656" s="249"/>
      <c r="M1656" s="255"/>
    </row>
    <row r="1657" spans="1:13" ht="12.75">
      <c r="A1657" s="256"/>
      <c r="B1657" s="249"/>
      <c r="C1657" s="249"/>
      <c r="D1657" s="249"/>
      <c r="E1657" s="249"/>
      <c r="F1657" s="249"/>
      <c r="G1657" s="249"/>
      <c r="H1657" s="249"/>
      <c r="I1657" s="249"/>
      <c r="J1657" s="249"/>
      <c r="K1657" s="249"/>
      <c r="L1657" s="249"/>
      <c r="M1657" s="255"/>
    </row>
    <row r="1658" spans="1:13" ht="12.75">
      <c r="A1658" s="256"/>
      <c r="B1658" s="249"/>
      <c r="C1658" s="249"/>
      <c r="D1658" s="249"/>
      <c r="E1658" s="249"/>
      <c r="F1658" s="249"/>
      <c r="G1658" s="249"/>
      <c r="H1658" s="249"/>
      <c r="I1658" s="249"/>
      <c r="J1658" s="249"/>
      <c r="K1658" s="249"/>
      <c r="L1658" s="249"/>
      <c r="M1658" s="255"/>
    </row>
    <row r="1659" spans="1:13" ht="12.75">
      <c r="A1659" s="256"/>
      <c r="B1659" s="249"/>
      <c r="C1659" s="249"/>
      <c r="D1659" s="249"/>
      <c r="E1659" s="249"/>
      <c r="F1659" s="249"/>
      <c r="G1659" s="249"/>
      <c r="H1659" s="249"/>
      <c r="I1659" s="249"/>
      <c r="J1659" s="249"/>
      <c r="K1659" s="249"/>
      <c r="L1659" s="249"/>
      <c r="M1659" s="255"/>
    </row>
    <row r="1660" spans="1:13" ht="12.75">
      <c r="A1660" s="256"/>
      <c r="B1660" s="249"/>
      <c r="C1660" s="249"/>
      <c r="D1660" s="249"/>
      <c r="E1660" s="249"/>
      <c r="F1660" s="249"/>
      <c r="G1660" s="249"/>
      <c r="H1660" s="249"/>
      <c r="I1660" s="249"/>
      <c r="J1660" s="249"/>
      <c r="K1660" s="249"/>
      <c r="L1660" s="249"/>
      <c r="M1660" s="255"/>
    </row>
    <row r="1661" spans="1:13" ht="12.75">
      <c r="A1661" s="256"/>
      <c r="B1661" s="249"/>
      <c r="C1661" s="249"/>
      <c r="D1661" s="249"/>
      <c r="E1661" s="249"/>
      <c r="F1661" s="249"/>
      <c r="G1661" s="249"/>
      <c r="H1661" s="249"/>
      <c r="I1661" s="249"/>
      <c r="J1661" s="249"/>
      <c r="K1661" s="249"/>
      <c r="L1661" s="249"/>
      <c r="M1661" s="255"/>
    </row>
    <row r="1662" spans="1:13" ht="12.75">
      <c r="A1662" s="256"/>
      <c r="B1662" s="249"/>
      <c r="C1662" s="249"/>
      <c r="D1662" s="249"/>
      <c r="E1662" s="249"/>
      <c r="F1662" s="249"/>
      <c r="G1662" s="249"/>
      <c r="H1662" s="249"/>
      <c r="I1662" s="249"/>
      <c r="J1662" s="249"/>
      <c r="K1662" s="249"/>
      <c r="L1662" s="249"/>
      <c r="M1662" s="255"/>
    </row>
    <row r="1663" spans="1:13" ht="12.75">
      <c r="A1663" s="256"/>
      <c r="B1663" s="249"/>
      <c r="C1663" s="249"/>
      <c r="D1663" s="249"/>
      <c r="E1663" s="249"/>
      <c r="F1663" s="249"/>
      <c r="G1663" s="249"/>
      <c r="H1663" s="249"/>
      <c r="I1663" s="249"/>
      <c r="J1663" s="249"/>
      <c r="K1663" s="249"/>
      <c r="L1663" s="249"/>
      <c r="M1663" s="255"/>
    </row>
    <row r="1664" spans="1:13" ht="12.75">
      <c r="A1664" s="256"/>
      <c r="B1664" s="249"/>
      <c r="C1664" s="249"/>
      <c r="D1664" s="249"/>
      <c r="E1664" s="249"/>
      <c r="F1664" s="249"/>
      <c r="G1664" s="249"/>
      <c r="H1664" s="249"/>
      <c r="I1664" s="249"/>
      <c r="J1664" s="249"/>
      <c r="K1664" s="249"/>
      <c r="L1664" s="249"/>
      <c r="M1664" s="255"/>
    </row>
    <row r="1665" spans="1:13" ht="12.75">
      <c r="A1665" s="256"/>
      <c r="B1665" s="249"/>
      <c r="C1665" s="249"/>
      <c r="D1665" s="249"/>
      <c r="E1665" s="249"/>
      <c r="F1665" s="249"/>
      <c r="G1665" s="249"/>
      <c r="H1665" s="249"/>
      <c r="I1665" s="249"/>
      <c r="J1665" s="249"/>
      <c r="K1665" s="249"/>
      <c r="L1665" s="249"/>
      <c r="M1665" s="255"/>
    </row>
    <row r="1666" spans="1:13" ht="12.75">
      <c r="A1666" s="256"/>
      <c r="B1666" s="249"/>
      <c r="C1666" s="249"/>
      <c r="D1666" s="249"/>
      <c r="E1666" s="249"/>
      <c r="F1666" s="249"/>
      <c r="G1666" s="249"/>
      <c r="H1666" s="249"/>
      <c r="I1666" s="249"/>
      <c r="J1666" s="249"/>
      <c r="K1666" s="249"/>
      <c r="L1666" s="249"/>
      <c r="M1666" s="255"/>
    </row>
    <row r="1667" spans="1:13" ht="12.75">
      <c r="A1667" s="256"/>
      <c r="B1667" s="249"/>
      <c r="C1667" s="249"/>
      <c r="D1667" s="249"/>
      <c r="E1667" s="249"/>
      <c r="F1667" s="249"/>
      <c r="G1667" s="249"/>
      <c r="H1667" s="249"/>
      <c r="I1667" s="249"/>
      <c r="J1667" s="249"/>
      <c r="K1667" s="249"/>
      <c r="L1667" s="249"/>
      <c r="M1667" s="255"/>
    </row>
    <row r="1668" spans="1:13" ht="12.75">
      <c r="A1668" s="256"/>
      <c r="B1668" s="249"/>
      <c r="C1668" s="249"/>
      <c r="D1668" s="249"/>
      <c r="E1668" s="249"/>
      <c r="F1668" s="249"/>
      <c r="G1668" s="249"/>
      <c r="H1668" s="249"/>
      <c r="I1668" s="249"/>
      <c r="J1668" s="249"/>
      <c r="K1668" s="249"/>
      <c r="L1668" s="249"/>
      <c r="M1668" s="255"/>
    </row>
    <row r="1669" spans="1:13" ht="12.75">
      <c r="A1669" s="256"/>
      <c r="B1669" s="249"/>
      <c r="C1669" s="249"/>
      <c r="D1669" s="249"/>
      <c r="E1669" s="249"/>
      <c r="F1669" s="249"/>
      <c r="G1669" s="249"/>
      <c r="H1669" s="249"/>
      <c r="I1669" s="249"/>
      <c r="J1669" s="249"/>
      <c r="K1669" s="249"/>
      <c r="L1669" s="249"/>
      <c r="M1669" s="255"/>
    </row>
    <row r="1670" spans="1:13" ht="12.75">
      <c r="A1670" s="256"/>
      <c r="B1670" s="249"/>
      <c r="C1670" s="249"/>
      <c r="D1670" s="249"/>
      <c r="E1670" s="249"/>
      <c r="F1670" s="249"/>
      <c r="G1670" s="249"/>
      <c r="H1670" s="249"/>
      <c r="I1670" s="249"/>
      <c r="J1670" s="249"/>
      <c r="K1670" s="249"/>
      <c r="L1670" s="249"/>
      <c r="M1670" s="255"/>
    </row>
    <row r="1671" spans="1:13" ht="12.75">
      <c r="A1671" s="256"/>
      <c r="B1671" s="249"/>
      <c r="C1671" s="249"/>
      <c r="D1671" s="249"/>
      <c r="E1671" s="249"/>
      <c r="F1671" s="249"/>
      <c r="G1671" s="249"/>
      <c r="H1671" s="249"/>
      <c r="I1671" s="249"/>
      <c r="J1671" s="249"/>
      <c r="K1671" s="249"/>
      <c r="L1671" s="249"/>
      <c r="M1671" s="255"/>
    </row>
    <row r="1672" spans="1:13" ht="12.75">
      <c r="A1672" s="256"/>
      <c r="B1672" s="249"/>
      <c r="C1672" s="249"/>
      <c r="D1672" s="249"/>
      <c r="E1672" s="249"/>
      <c r="F1672" s="249"/>
      <c r="G1672" s="249"/>
      <c r="H1672" s="249"/>
      <c r="I1672" s="249"/>
      <c r="J1672" s="249"/>
      <c r="K1672" s="249"/>
      <c r="L1672" s="249"/>
      <c r="M1672" s="255"/>
    </row>
    <row r="1673" spans="1:13" ht="12.75">
      <c r="A1673" s="256"/>
      <c r="B1673" s="249"/>
      <c r="C1673" s="249"/>
      <c r="D1673" s="249"/>
      <c r="E1673" s="249"/>
      <c r="F1673" s="249"/>
      <c r="G1673" s="249"/>
      <c r="H1673" s="249"/>
      <c r="I1673" s="249"/>
      <c r="J1673" s="249"/>
      <c r="K1673" s="249"/>
      <c r="L1673" s="249"/>
      <c r="M1673" s="255"/>
    </row>
    <row r="1674" spans="1:13" ht="12.75">
      <c r="A1674" s="256"/>
      <c r="B1674" s="249"/>
      <c r="C1674" s="249"/>
      <c r="D1674" s="249"/>
      <c r="E1674" s="249"/>
      <c r="F1674" s="249"/>
      <c r="G1674" s="249"/>
      <c r="H1674" s="249"/>
      <c r="I1674" s="249"/>
      <c r="J1674" s="249"/>
      <c r="K1674" s="249"/>
      <c r="L1674" s="249"/>
      <c r="M1674" s="255"/>
    </row>
    <row r="1675" spans="1:13" ht="12.75">
      <c r="A1675" s="256"/>
      <c r="B1675" s="249"/>
      <c r="C1675" s="249"/>
      <c r="D1675" s="249"/>
      <c r="E1675" s="249"/>
      <c r="F1675" s="249"/>
      <c r="G1675" s="249"/>
      <c r="H1675" s="249"/>
      <c r="I1675" s="249"/>
      <c r="J1675" s="249"/>
      <c r="K1675" s="249"/>
      <c r="L1675" s="249"/>
      <c r="M1675" s="255"/>
    </row>
    <row r="1676" spans="1:13" ht="12.75">
      <c r="A1676" s="256"/>
      <c r="B1676" s="249"/>
      <c r="C1676" s="249"/>
      <c r="D1676" s="249"/>
      <c r="E1676" s="249"/>
      <c r="F1676" s="249"/>
      <c r="G1676" s="249"/>
      <c r="H1676" s="249"/>
      <c r="I1676" s="249"/>
      <c r="J1676" s="249"/>
      <c r="K1676" s="249"/>
      <c r="L1676" s="249"/>
      <c r="M1676" s="255"/>
    </row>
    <row r="1677" spans="1:13" ht="12.75">
      <c r="A1677" s="256"/>
      <c r="B1677" s="249"/>
      <c r="C1677" s="249"/>
      <c r="D1677" s="249"/>
      <c r="E1677" s="249"/>
      <c r="F1677" s="249"/>
      <c r="G1677" s="249"/>
      <c r="H1677" s="249"/>
      <c r="I1677" s="249"/>
      <c r="J1677" s="249"/>
      <c r="K1677" s="249"/>
      <c r="L1677" s="249"/>
      <c r="M1677" s="255"/>
    </row>
    <row r="1678" spans="1:13" ht="12.75">
      <c r="A1678" s="256"/>
      <c r="B1678" s="249"/>
      <c r="C1678" s="249"/>
      <c r="D1678" s="249"/>
      <c r="E1678" s="249"/>
      <c r="F1678" s="249"/>
      <c r="G1678" s="249"/>
      <c r="H1678" s="249"/>
      <c r="I1678" s="249"/>
      <c r="J1678" s="249"/>
      <c r="K1678" s="249"/>
      <c r="L1678" s="249"/>
      <c r="M1678" s="255"/>
    </row>
    <row r="1679" spans="1:13" ht="12.75">
      <c r="A1679" s="256"/>
      <c r="B1679" s="249"/>
      <c r="C1679" s="249"/>
      <c r="D1679" s="249"/>
      <c r="E1679" s="249"/>
      <c r="F1679" s="249"/>
      <c r="G1679" s="249"/>
      <c r="H1679" s="249"/>
      <c r="I1679" s="249"/>
      <c r="J1679" s="249"/>
      <c r="K1679" s="249"/>
      <c r="L1679" s="249"/>
      <c r="M1679" s="255"/>
    </row>
    <row r="1680" spans="1:13" ht="12.75">
      <c r="A1680" s="256"/>
      <c r="B1680" s="249"/>
      <c r="C1680" s="249"/>
      <c r="D1680" s="249"/>
      <c r="E1680" s="249"/>
      <c r="F1680" s="249"/>
      <c r="G1680" s="249"/>
      <c r="H1680" s="249"/>
      <c r="I1680" s="249"/>
      <c r="J1680" s="249"/>
      <c r="K1680" s="249"/>
      <c r="L1680" s="249"/>
      <c r="M1680" s="255"/>
    </row>
    <row r="1681" spans="1:13" ht="12.75">
      <c r="A1681" s="256"/>
      <c r="B1681" s="249"/>
      <c r="C1681" s="249"/>
      <c r="D1681" s="249"/>
      <c r="E1681" s="249"/>
      <c r="F1681" s="249"/>
      <c r="G1681" s="249"/>
      <c r="H1681" s="249"/>
      <c r="I1681" s="249"/>
      <c r="J1681" s="249"/>
      <c r="K1681" s="249"/>
      <c r="L1681" s="249"/>
      <c r="M1681" s="255"/>
    </row>
    <row r="1682" spans="1:13" ht="12.75">
      <c r="A1682" s="256"/>
      <c r="B1682" s="249"/>
      <c r="C1682" s="249"/>
      <c r="D1682" s="249"/>
      <c r="E1682" s="249"/>
      <c r="F1682" s="249"/>
      <c r="G1682" s="249"/>
      <c r="H1682" s="249"/>
      <c r="I1682" s="249"/>
      <c r="J1682" s="249"/>
      <c r="K1682" s="249"/>
      <c r="L1682" s="249"/>
      <c r="M1682" s="255"/>
    </row>
    <row r="1683" spans="1:13" ht="12.75">
      <c r="A1683" s="256"/>
      <c r="B1683" s="249"/>
      <c r="C1683" s="249"/>
      <c r="D1683" s="249"/>
      <c r="E1683" s="249"/>
      <c r="F1683" s="249"/>
      <c r="G1683" s="249"/>
      <c r="H1683" s="249"/>
      <c r="I1683" s="249"/>
      <c r="J1683" s="249"/>
      <c r="K1683" s="249"/>
      <c r="L1683" s="249"/>
      <c r="M1683" s="255"/>
    </row>
    <row r="1684" spans="1:13" ht="12.75">
      <c r="A1684" s="256"/>
      <c r="B1684" s="249"/>
      <c r="C1684" s="249"/>
      <c r="D1684" s="249"/>
      <c r="E1684" s="249"/>
      <c r="F1684" s="249"/>
      <c r="G1684" s="249"/>
      <c r="H1684" s="249"/>
      <c r="I1684" s="249"/>
      <c r="J1684" s="249"/>
      <c r="K1684" s="249"/>
      <c r="L1684" s="249"/>
      <c r="M1684" s="255"/>
    </row>
    <row r="1685" spans="1:13" ht="12.75">
      <c r="A1685" s="256"/>
      <c r="B1685" s="249"/>
      <c r="C1685" s="249"/>
      <c r="D1685" s="249"/>
      <c r="E1685" s="249"/>
      <c r="F1685" s="249"/>
      <c r="G1685" s="249"/>
      <c r="H1685" s="249"/>
      <c r="I1685" s="249"/>
      <c r="J1685" s="249"/>
      <c r="K1685" s="249"/>
      <c r="L1685" s="249"/>
      <c r="M1685" s="255"/>
    </row>
    <row r="1686" spans="1:13" ht="12.75">
      <c r="A1686" s="256"/>
      <c r="B1686" s="249"/>
      <c r="C1686" s="249"/>
      <c r="D1686" s="249"/>
      <c r="E1686" s="249"/>
      <c r="F1686" s="249"/>
      <c r="G1686" s="249"/>
      <c r="H1686" s="249"/>
      <c r="I1686" s="249"/>
      <c r="J1686" s="249"/>
      <c r="K1686" s="249"/>
      <c r="L1686" s="249"/>
      <c r="M1686" s="255"/>
    </row>
    <row r="1687" spans="1:13" ht="12.75">
      <c r="A1687" s="256"/>
      <c r="B1687" s="249"/>
      <c r="C1687" s="249"/>
      <c r="D1687" s="249"/>
      <c r="E1687" s="249"/>
      <c r="F1687" s="249"/>
      <c r="G1687" s="249"/>
      <c r="H1687" s="249"/>
      <c r="I1687" s="249"/>
      <c r="J1687" s="249"/>
      <c r="K1687" s="249"/>
      <c r="L1687" s="249"/>
      <c r="M1687" s="255"/>
    </row>
    <row r="1688" spans="1:13" ht="12.75">
      <c r="A1688" s="256"/>
      <c r="B1688" s="249"/>
      <c r="C1688" s="249"/>
      <c r="D1688" s="249"/>
      <c r="E1688" s="249"/>
      <c r="F1688" s="249"/>
      <c r="G1688" s="249"/>
      <c r="H1688" s="249"/>
      <c r="I1688" s="249"/>
      <c r="J1688" s="249"/>
      <c r="K1688" s="249"/>
      <c r="L1688" s="249"/>
      <c r="M1688" s="255"/>
    </row>
    <row r="1689" spans="1:13" ht="12.75">
      <c r="A1689" s="256"/>
      <c r="B1689" s="249"/>
      <c r="C1689" s="249"/>
      <c r="D1689" s="249"/>
      <c r="E1689" s="249"/>
      <c r="F1689" s="249"/>
      <c r="G1689" s="249"/>
      <c r="H1689" s="249"/>
      <c r="I1689" s="249"/>
      <c r="J1689" s="249"/>
      <c r="K1689" s="249"/>
      <c r="L1689" s="249"/>
      <c r="M1689" s="255"/>
    </row>
    <row r="1690" spans="1:13" ht="12.75">
      <c r="A1690" s="256"/>
      <c r="B1690" s="249"/>
      <c r="C1690" s="249"/>
      <c r="D1690" s="249"/>
      <c r="E1690" s="249"/>
      <c r="F1690" s="249"/>
      <c r="G1690" s="249"/>
      <c r="H1690" s="249"/>
      <c r="I1690" s="249"/>
      <c r="J1690" s="249"/>
      <c r="K1690" s="249"/>
      <c r="L1690" s="249"/>
      <c r="M1690" s="255"/>
    </row>
    <row r="1691" spans="1:13" ht="12.75">
      <c r="A1691" s="256"/>
      <c r="B1691" s="249"/>
      <c r="C1691" s="249"/>
      <c r="D1691" s="249"/>
      <c r="E1691" s="249"/>
      <c r="F1691" s="249"/>
      <c r="G1691" s="249"/>
      <c r="H1691" s="249"/>
      <c r="I1691" s="249"/>
      <c r="J1691" s="249"/>
      <c r="K1691" s="249"/>
      <c r="L1691" s="249"/>
      <c r="M1691" s="255"/>
    </row>
    <row r="1692" spans="1:13" ht="12.75">
      <c r="A1692" s="256"/>
      <c r="B1692" s="249"/>
      <c r="C1692" s="249"/>
      <c r="D1692" s="249"/>
      <c r="E1692" s="249"/>
      <c r="F1692" s="249"/>
      <c r="G1692" s="249"/>
      <c r="H1692" s="249"/>
      <c r="I1692" s="249"/>
      <c r="J1692" s="249"/>
      <c r="K1692" s="249"/>
      <c r="L1692" s="249"/>
      <c r="M1692" s="255"/>
    </row>
    <row r="1693" spans="1:13" ht="12.75">
      <c r="A1693" s="256"/>
      <c r="B1693" s="249"/>
      <c r="C1693" s="249"/>
      <c r="D1693" s="249"/>
      <c r="E1693" s="249"/>
      <c r="F1693" s="249"/>
      <c r="G1693" s="249"/>
      <c r="H1693" s="249"/>
      <c r="I1693" s="249"/>
      <c r="J1693" s="249"/>
      <c r="K1693" s="249"/>
      <c r="L1693" s="249"/>
      <c r="M1693" s="255"/>
    </row>
    <row r="1694" spans="1:13" ht="12.75">
      <c r="A1694" s="256"/>
      <c r="B1694" s="249"/>
      <c r="C1694" s="249"/>
      <c r="D1694" s="249"/>
      <c r="E1694" s="249"/>
      <c r="F1694" s="249"/>
      <c r="G1694" s="249"/>
      <c r="H1694" s="249"/>
      <c r="I1694" s="249"/>
      <c r="J1694" s="249"/>
      <c r="K1694" s="249"/>
      <c r="L1694" s="249"/>
      <c r="M1694" s="255"/>
    </row>
    <row r="1695" spans="1:13" ht="12.75">
      <c r="A1695" s="256"/>
      <c r="B1695" s="249"/>
      <c r="C1695" s="249"/>
      <c r="D1695" s="249"/>
      <c r="E1695" s="249"/>
      <c r="F1695" s="249"/>
      <c r="G1695" s="249"/>
      <c r="H1695" s="249"/>
      <c r="I1695" s="249"/>
      <c r="J1695" s="249"/>
      <c r="K1695" s="249"/>
      <c r="L1695" s="249"/>
      <c r="M1695" s="255"/>
    </row>
    <row r="1696" spans="1:13" ht="12.75">
      <c r="A1696" s="256"/>
      <c r="B1696" s="249"/>
      <c r="C1696" s="249"/>
      <c r="D1696" s="249"/>
      <c r="E1696" s="249"/>
      <c r="F1696" s="249"/>
      <c r="G1696" s="249"/>
      <c r="H1696" s="249"/>
      <c r="I1696" s="249"/>
      <c r="J1696" s="249"/>
      <c r="K1696" s="249"/>
      <c r="L1696" s="249"/>
      <c r="M1696" s="255"/>
    </row>
    <row r="1697" spans="1:13" ht="12.75">
      <c r="A1697" s="256"/>
      <c r="B1697" s="249"/>
      <c r="C1697" s="249"/>
      <c r="D1697" s="249"/>
      <c r="E1697" s="249"/>
      <c r="F1697" s="249"/>
      <c r="G1697" s="249"/>
      <c r="H1697" s="249"/>
      <c r="I1697" s="249"/>
      <c r="J1697" s="249"/>
      <c r="K1697" s="249"/>
      <c r="L1697" s="249"/>
      <c r="M1697" s="255"/>
    </row>
    <row r="1698" spans="1:13" ht="12.75">
      <c r="A1698" s="256"/>
      <c r="B1698" s="249"/>
      <c r="C1698" s="249"/>
      <c r="D1698" s="249"/>
      <c r="E1698" s="249"/>
      <c r="F1698" s="249"/>
      <c r="G1698" s="249"/>
      <c r="H1698" s="249"/>
      <c r="I1698" s="249"/>
      <c r="J1698" s="249"/>
      <c r="K1698" s="249"/>
      <c r="L1698" s="249"/>
      <c r="M1698" s="255"/>
    </row>
    <row r="1699" spans="1:13" ht="12.75">
      <c r="A1699" s="256"/>
      <c r="B1699" s="249"/>
      <c r="C1699" s="249"/>
      <c r="D1699" s="249"/>
      <c r="E1699" s="249"/>
      <c r="F1699" s="249"/>
      <c r="G1699" s="249"/>
      <c r="H1699" s="249"/>
      <c r="I1699" s="249"/>
      <c r="J1699" s="249"/>
      <c r="K1699" s="249"/>
      <c r="L1699" s="249"/>
      <c r="M1699" s="255"/>
    </row>
    <row r="1700" spans="1:13" ht="12.75">
      <c r="A1700" s="256"/>
      <c r="B1700" s="249"/>
      <c r="C1700" s="249"/>
      <c r="D1700" s="249"/>
      <c r="E1700" s="249"/>
      <c r="F1700" s="249"/>
      <c r="G1700" s="249"/>
      <c r="H1700" s="249"/>
      <c r="I1700" s="249"/>
      <c r="J1700" s="249"/>
      <c r="K1700" s="249"/>
      <c r="L1700" s="249"/>
      <c r="M1700" s="255"/>
    </row>
    <row r="1701" spans="1:13" ht="12.75">
      <c r="A1701" s="256"/>
      <c r="B1701" s="249"/>
      <c r="C1701" s="249"/>
      <c r="D1701" s="249"/>
      <c r="E1701" s="249"/>
      <c r="F1701" s="249"/>
      <c r="G1701" s="249"/>
      <c r="H1701" s="249"/>
      <c r="I1701" s="249"/>
      <c r="J1701" s="249"/>
      <c r="K1701" s="249"/>
      <c r="L1701" s="249"/>
      <c r="M1701" s="255"/>
    </row>
    <row r="1702" spans="1:13" ht="12.75">
      <c r="A1702" s="256"/>
      <c r="B1702" s="249"/>
      <c r="C1702" s="249"/>
      <c r="D1702" s="249"/>
      <c r="E1702" s="249"/>
      <c r="F1702" s="249"/>
      <c r="G1702" s="249"/>
      <c r="H1702" s="249"/>
      <c r="I1702" s="249"/>
      <c r="J1702" s="249"/>
      <c r="K1702" s="249"/>
      <c r="L1702" s="249"/>
      <c r="M1702" s="255"/>
    </row>
    <row r="1703" spans="1:13" ht="12.75">
      <c r="A1703" s="256"/>
      <c r="B1703" s="249"/>
      <c r="C1703" s="249"/>
      <c r="D1703" s="249"/>
      <c r="E1703" s="249"/>
      <c r="F1703" s="249"/>
      <c r="G1703" s="249"/>
      <c r="H1703" s="249"/>
      <c r="I1703" s="249"/>
      <c r="J1703" s="249"/>
      <c r="K1703" s="249"/>
      <c r="L1703" s="249"/>
      <c r="M1703" s="255"/>
    </row>
    <row r="1704" spans="1:13" ht="12.75">
      <c r="A1704" s="256"/>
      <c r="B1704" s="249"/>
      <c r="C1704" s="249"/>
      <c r="D1704" s="249"/>
      <c r="E1704" s="249"/>
      <c r="F1704" s="249"/>
      <c r="G1704" s="249"/>
      <c r="H1704" s="249"/>
      <c r="I1704" s="249"/>
      <c r="J1704" s="249"/>
      <c r="K1704" s="249"/>
      <c r="L1704" s="249"/>
      <c r="M1704" s="255"/>
    </row>
    <row r="1705" spans="1:13" ht="12.75">
      <c r="A1705" s="256"/>
      <c r="B1705" s="249"/>
      <c r="C1705" s="249"/>
      <c r="D1705" s="249"/>
      <c r="E1705" s="249"/>
      <c r="F1705" s="249"/>
      <c r="G1705" s="249"/>
      <c r="H1705" s="249"/>
      <c r="I1705" s="249"/>
      <c r="J1705" s="249"/>
      <c r="K1705" s="249"/>
      <c r="L1705" s="249"/>
      <c r="M1705" s="255"/>
    </row>
    <row r="1706" spans="1:13" ht="12.75">
      <c r="A1706" s="256"/>
      <c r="B1706" s="249"/>
      <c r="C1706" s="249"/>
      <c r="D1706" s="249"/>
      <c r="E1706" s="249"/>
      <c r="F1706" s="249"/>
      <c r="G1706" s="249"/>
      <c r="H1706" s="249"/>
      <c r="I1706" s="249"/>
      <c r="J1706" s="249"/>
      <c r="K1706" s="249"/>
      <c r="L1706" s="249"/>
      <c r="M1706" s="255"/>
    </row>
    <row r="1707" spans="1:13" ht="12.75">
      <c r="A1707" s="256"/>
      <c r="B1707" s="249"/>
      <c r="C1707" s="249"/>
      <c r="D1707" s="249"/>
      <c r="E1707" s="249"/>
      <c r="F1707" s="249"/>
      <c r="G1707" s="249"/>
      <c r="H1707" s="249"/>
      <c r="I1707" s="249"/>
      <c r="J1707" s="249"/>
      <c r="K1707" s="249"/>
      <c r="L1707" s="249"/>
      <c r="M1707" s="255"/>
    </row>
    <row r="1708" spans="1:13" ht="12.75">
      <c r="A1708" s="256"/>
      <c r="B1708" s="249"/>
      <c r="C1708" s="249"/>
      <c r="D1708" s="249"/>
      <c r="E1708" s="249"/>
      <c r="F1708" s="249"/>
      <c r="G1708" s="249"/>
      <c r="H1708" s="249"/>
      <c r="I1708" s="249"/>
      <c r="J1708" s="249"/>
      <c r="K1708" s="249"/>
      <c r="L1708" s="249"/>
      <c r="M1708" s="255"/>
    </row>
    <row r="1709" spans="1:13" ht="12.75">
      <c r="A1709" s="256"/>
      <c r="B1709" s="249"/>
      <c r="C1709" s="249"/>
      <c r="D1709" s="249"/>
      <c r="E1709" s="249"/>
      <c r="F1709" s="249"/>
      <c r="G1709" s="249"/>
      <c r="H1709" s="249"/>
      <c r="I1709" s="249"/>
      <c r="J1709" s="249"/>
      <c r="K1709" s="249"/>
      <c r="L1709" s="249"/>
      <c r="M1709" s="255"/>
    </row>
    <row r="1710" spans="1:13" ht="12.75">
      <c r="A1710" s="256"/>
      <c r="B1710" s="249"/>
      <c r="C1710" s="249"/>
      <c r="D1710" s="249"/>
      <c r="E1710" s="249"/>
      <c r="F1710" s="249"/>
      <c r="G1710" s="249"/>
      <c r="H1710" s="249"/>
      <c r="I1710" s="249"/>
      <c r="J1710" s="249"/>
      <c r="K1710" s="249"/>
      <c r="L1710" s="249"/>
      <c r="M1710" s="255"/>
    </row>
    <row r="1711" spans="1:13" ht="12.75">
      <c r="A1711" s="256"/>
      <c r="B1711" s="249"/>
      <c r="C1711" s="249"/>
      <c r="D1711" s="249"/>
      <c r="E1711" s="249"/>
      <c r="F1711" s="249"/>
      <c r="G1711" s="249"/>
      <c r="H1711" s="249"/>
      <c r="I1711" s="249"/>
      <c r="J1711" s="249"/>
      <c r="K1711" s="249"/>
      <c r="L1711" s="249"/>
      <c r="M1711" s="255"/>
    </row>
    <row r="1712" spans="1:13" ht="12.75">
      <c r="A1712" s="256"/>
      <c r="B1712" s="249"/>
      <c r="C1712" s="249"/>
      <c r="D1712" s="249"/>
      <c r="E1712" s="249"/>
      <c r="F1712" s="249"/>
      <c r="G1712" s="249"/>
      <c r="H1712" s="249"/>
      <c r="I1712" s="249"/>
      <c r="J1712" s="249"/>
      <c r="K1712" s="249"/>
      <c r="L1712" s="249"/>
      <c r="M1712" s="255"/>
    </row>
    <row r="1713" spans="1:13" ht="12.75">
      <c r="A1713" s="256"/>
      <c r="B1713" s="249"/>
      <c r="C1713" s="249"/>
      <c r="D1713" s="249"/>
      <c r="E1713" s="249"/>
      <c r="F1713" s="249"/>
      <c r="G1713" s="249"/>
      <c r="H1713" s="249"/>
      <c r="I1713" s="249"/>
      <c r="J1713" s="249"/>
      <c r="K1713" s="249"/>
      <c r="L1713" s="249"/>
      <c r="M1713" s="255"/>
    </row>
    <row r="1714" spans="1:13" ht="12.75">
      <c r="A1714" s="256"/>
      <c r="B1714" s="249"/>
      <c r="C1714" s="249"/>
      <c r="D1714" s="249"/>
      <c r="E1714" s="249"/>
      <c r="F1714" s="249"/>
      <c r="G1714" s="249"/>
      <c r="H1714" s="249"/>
      <c r="I1714" s="249"/>
      <c r="J1714" s="249"/>
      <c r="K1714" s="249"/>
      <c r="L1714" s="249"/>
      <c r="M1714" s="255"/>
    </row>
    <row r="1715" spans="1:13" ht="12.75">
      <c r="A1715" s="256"/>
      <c r="B1715" s="249"/>
      <c r="C1715" s="249"/>
      <c r="D1715" s="249"/>
      <c r="E1715" s="249"/>
      <c r="F1715" s="249"/>
      <c r="G1715" s="249"/>
      <c r="H1715" s="249"/>
      <c r="I1715" s="249"/>
      <c r="J1715" s="249"/>
      <c r="K1715" s="249"/>
      <c r="L1715" s="249"/>
      <c r="M1715" s="255"/>
    </row>
    <row r="1716" spans="1:13" ht="12.75">
      <c r="A1716" s="256"/>
      <c r="B1716" s="249"/>
      <c r="C1716" s="249"/>
      <c r="D1716" s="249"/>
      <c r="E1716" s="249"/>
      <c r="F1716" s="249"/>
      <c r="G1716" s="249"/>
      <c r="H1716" s="249"/>
      <c r="I1716" s="249"/>
      <c r="J1716" s="249"/>
      <c r="K1716" s="249"/>
      <c r="L1716" s="249"/>
      <c r="M1716" s="255"/>
    </row>
    <row r="1717" spans="1:13" ht="12.75">
      <c r="A1717" s="256"/>
      <c r="B1717" s="249"/>
      <c r="C1717" s="249"/>
      <c r="D1717" s="249"/>
      <c r="E1717" s="249"/>
      <c r="F1717" s="249"/>
      <c r="G1717" s="249"/>
      <c r="H1717" s="249"/>
      <c r="I1717" s="249"/>
      <c r="J1717" s="249"/>
      <c r="K1717" s="249"/>
      <c r="L1717" s="249"/>
      <c r="M1717" s="255"/>
    </row>
    <row r="1718" spans="1:13" ht="12.75">
      <c r="A1718" s="256"/>
      <c r="B1718" s="249"/>
      <c r="C1718" s="249"/>
      <c r="D1718" s="249"/>
      <c r="E1718" s="249"/>
      <c r="F1718" s="249"/>
      <c r="G1718" s="249"/>
      <c r="H1718" s="249"/>
      <c r="I1718" s="249"/>
      <c r="J1718" s="249"/>
      <c r="K1718" s="249"/>
      <c r="L1718" s="249"/>
      <c r="M1718" s="255"/>
    </row>
    <row r="1719" spans="1:13" ht="12.75">
      <c r="A1719" s="256"/>
      <c r="B1719" s="249"/>
      <c r="C1719" s="249"/>
      <c r="D1719" s="249"/>
      <c r="E1719" s="249"/>
      <c r="F1719" s="249"/>
      <c r="G1719" s="249"/>
      <c r="H1719" s="249"/>
      <c r="I1719" s="249"/>
      <c r="J1719" s="249"/>
      <c r="K1719" s="249"/>
      <c r="L1719" s="249"/>
      <c r="M1719" s="255"/>
    </row>
    <row r="1720" spans="1:13" ht="12.75">
      <c r="A1720" s="256"/>
      <c r="B1720" s="249"/>
      <c r="C1720" s="249"/>
      <c r="D1720" s="249"/>
      <c r="E1720" s="249"/>
      <c r="F1720" s="249"/>
      <c r="G1720" s="249"/>
      <c r="H1720" s="249"/>
      <c r="I1720" s="249"/>
      <c r="J1720" s="249"/>
      <c r="K1720" s="249"/>
      <c r="L1720" s="249"/>
      <c r="M1720" s="255"/>
    </row>
    <row r="1721" spans="1:13" ht="12.75">
      <c r="A1721" s="256"/>
      <c r="B1721" s="249"/>
      <c r="C1721" s="249"/>
      <c r="D1721" s="249"/>
      <c r="E1721" s="249"/>
      <c r="F1721" s="249"/>
      <c r="G1721" s="249"/>
      <c r="H1721" s="249"/>
      <c r="I1721" s="249"/>
      <c r="J1721" s="249"/>
      <c r="K1721" s="249"/>
      <c r="L1721" s="249"/>
      <c r="M1721" s="255"/>
    </row>
    <row r="1722" spans="1:13" ht="12.75">
      <c r="A1722" s="256"/>
      <c r="B1722" s="249"/>
      <c r="C1722" s="249"/>
      <c r="D1722" s="249"/>
      <c r="E1722" s="249"/>
      <c r="F1722" s="249"/>
      <c r="G1722" s="249"/>
      <c r="H1722" s="249"/>
      <c r="I1722" s="249"/>
      <c r="J1722" s="249"/>
      <c r="K1722" s="249"/>
      <c r="L1722" s="249"/>
      <c r="M1722" s="255"/>
    </row>
    <row r="1723" spans="1:13" ht="12.75">
      <c r="A1723" s="256"/>
      <c r="B1723" s="249"/>
      <c r="C1723" s="249"/>
      <c r="D1723" s="249"/>
      <c r="E1723" s="249"/>
      <c r="F1723" s="249"/>
      <c r="G1723" s="249"/>
      <c r="H1723" s="249"/>
      <c r="I1723" s="249"/>
      <c r="J1723" s="249"/>
      <c r="K1723" s="249"/>
      <c r="L1723" s="249"/>
      <c r="M1723" s="255"/>
    </row>
    <row r="1724" spans="1:13" ht="12.75">
      <c r="A1724" s="256"/>
      <c r="B1724" s="249"/>
      <c r="C1724" s="249"/>
      <c r="D1724" s="249"/>
      <c r="E1724" s="249"/>
      <c r="F1724" s="249"/>
      <c r="G1724" s="249"/>
      <c r="H1724" s="249"/>
      <c r="I1724" s="249"/>
      <c r="J1724" s="249"/>
      <c r="K1724" s="249"/>
      <c r="L1724" s="249"/>
      <c r="M1724" s="255"/>
    </row>
    <row r="1725" spans="1:13" ht="12.75">
      <c r="A1725" s="256"/>
      <c r="B1725" s="249"/>
      <c r="C1725" s="249"/>
      <c r="D1725" s="249"/>
      <c r="E1725" s="249"/>
      <c r="F1725" s="249"/>
      <c r="G1725" s="249"/>
      <c r="H1725" s="249"/>
      <c r="I1725" s="249"/>
      <c r="J1725" s="249"/>
      <c r="K1725" s="249"/>
      <c r="L1725" s="249"/>
      <c r="M1725" s="255"/>
    </row>
    <row r="1726" spans="1:13" ht="12.75">
      <c r="A1726" s="256"/>
      <c r="B1726" s="249"/>
      <c r="C1726" s="249"/>
      <c r="D1726" s="249"/>
      <c r="E1726" s="249"/>
      <c r="F1726" s="249"/>
      <c r="G1726" s="249"/>
      <c r="H1726" s="249"/>
      <c r="I1726" s="249"/>
      <c r="J1726" s="249"/>
      <c r="K1726" s="249"/>
      <c r="L1726" s="249"/>
      <c r="M1726" s="255"/>
    </row>
    <row r="1727" spans="1:13" ht="12.75">
      <c r="A1727" s="256"/>
      <c r="B1727" s="249"/>
      <c r="C1727" s="249"/>
      <c r="D1727" s="249"/>
      <c r="E1727" s="249"/>
      <c r="F1727" s="249"/>
      <c r="G1727" s="249"/>
      <c r="H1727" s="249"/>
      <c r="I1727" s="249"/>
      <c r="J1727" s="249"/>
      <c r="K1727" s="249"/>
      <c r="L1727" s="249"/>
      <c r="M1727" s="255"/>
    </row>
    <row r="1728" spans="1:13" ht="12.75">
      <c r="A1728" s="256"/>
      <c r="B1728" s="249"/>
      <c r="C1728" s="249"/>
      <c r="D1728" s="249"/>
      <c r="E1728" s="249"/>
      <c r="F1728" s="249"/>
      <c r="G1728" s="249"/>
      <c r="H1728" s="249"/>
      <c r="I1728" s="249"/>
      <c r="J1728" s="249"/>
      <c r="K1728" s="249"/>
      <c r="L1728" s="249"/>
      <c r="M1728" s="255"/>
    </row>
    <row r="1729" spans="1:13" ht="12.75">
      <c r="A1729" s="256"/>
      <c r="B1729" s="249"/>
      <c r="C1729" s="249"/>
      <c r="D1729" s="249"/>
      <c r="E1729" s="249"/>
      <c r="F1729" s="249"/>
      <c r="G1729" s="249"/>
      <c r="H1729" s="249"/>
      <c r="I1729" s="249"/>
      <c r="J1729" s="249"/>
      <c r="K1729" s="249"/>
      <c r="L1729" s="249"/>
      <c r="M1729" s="255"/>
    </row>
    <row r="1730" spans="1:13" ht="12.75">
      <c r="A1730" s="256"/>
      <c r="B1730" s="249"/>
      <c r="C1730" s="249"/>
      <c r="D1730" s="249"/>
      <c r="E1730" s="249"/>
      <c r="F1730" s="249"/>
      <c r="G1730" s="249"/>
      <c r="H1730" s="249"/>
      <c r="I1730" s="249"/>
      <c r="J1730" s="249"/>
      <c r="K1730" s="249"/>
      <c r="L1730" s="249"/>
      <c r="M1730" s="255"/>
    </row>
    <row r="1731" spans="1:13" ht="12.75">
      <c r="A1731" s="256"/>
      <c r="B1731" s="249"/>
      <c r="C1731" s="249"/>
      <c r="D1731" s="249"/>
      <c r="E1731" s="249"/>
      <c r="F1731" s="249"/>
      <c r="G1731" s="249"/>
      <c r="H1731" s="249"/>
      <c r="I1731" s="249"/>
      <c r="J1731" s="249"/>
      <c r="K1731" s="249"/>
      <c r="L1731" s="249"/>
      <c r="M1731" s="255"/>
    </row>
    <row r="1732" spans="1:13" ht="12.75">
      <c r="A1732" s="256"/>
      <c r="B1732" s="249"/>
      <c r="C1732" s="249"/>
      <c r="D1732" s="249"/>
      <c r="E1732" s="249"/>
      <c r="F1732" s="249"/>
      <c r="G1732" s="249"/>
      <c r="H1732" s="249"/>
      <c r="I1732" s="249"/>
      <c r="J1732" s="249"/>
      <c r="K1732" s="249"/>
      <c r="L1732" s="249"/>
      <c r="M1732" s="255"/>
    </row>
    <row r="1733" spans="1:13" ht="12.75">
      <c r="A1733" s="256"/>
      <c r="B1733" s="249"/>
      <c r="C1733" s="249"/>
      <c r="D1733" s="249"/>
      <c r="E1733" s="249"/>
      <c r="F1733" s="249"/>
      <c r="G1733" s="249"/>
      <c r="H1733" s="249"/>
      <c r="I1733" s="249"/>
      <c r="J1733" s="249"/>
      <c r="K1733" s="249"/>
      <c r="L1733" s="249"/>
      <c r="M1733" s="255"/>
    </row>
    <row r="1734" spans="1:13" ht="12.75">
      <c r="A1734" s="256"/>
      <c r="B1734" s="249"/>
      <c r="C1734" s="249"/>
      <c r="D1734" s="249"/>
      <c r="E1734" s="249"/>
      <c r="F1734" s="249"/>
      <c r="G1734" s="249"/>
      <c r="H1734" s="249"/>
      <c r="I1734" s="249"/>
      <c r="J1734" s="249"/>
      <c r="K1734" s="249"/>
      <c r="L1734" s="249"/>
      <c r="M1734" s="255"/>
    </row>
    <row r="1735" spans="1:13" ht="12.75">
      <c r="A1735" s="256"/>
      <c r="B1735" s="249"/>
      <c r="C1735" s="249"/>
      <c r="D1735" s="249"/>
      <c r="E1735" s="249"/>
      <c r="F1735" s="249"/>
      <c r="G1735" s="249"/>
      <c r="H1735" s="249"/>
      <c r="I1735" s="249"/>
      <c r="J1735" s="249"/>
      <c r="K1735" s="249"/>
      <c r="L1735" s="249"/>
      <c r="M1735" s="255"/>
    </row>
    <row r="1736" spans="1:13" ht="12.75">
      <c r="A1736" s="256"/>
      <c r="B1736" s="249"/>
      <c r="C1736" s="249"/>
      <c r="D1736" s="249"/>
      <c r="E1736" s="249"/>
      <c r="F1736" s="249"/>
      <c r="G1736" s="249"/>
      <c r="H1736" s="249"/>
      <c r="I1736" s="249"/>
      <c r="J1736" s="249"/>
      <c r="K1736" s="249"/>
      <c r="L1736" s="249"/>
      <c r="M1736" s="255"/>
    </row>
    <row r="1737" spans="1:13" ht="12.75">
      <c r="A1737" s="256"/>
      <c r="B1737" s="249"/>
      <c r="C1737" s="249"/>
      <c r="D1737" s="249"/>
      <c r="E1737" s="249"/>
      <c r="F1737" s="249"/>
      <c r="G1737" s="249"/>
      <c r="H1737" s="249"/>
      <c r="I1737" s="249"/>
      <c r="J1737" s="249"/>
      <c r="K1737" s="249"/>
      <c r="L1737" s="249"/>
      <c r="M1737" s="255"/>
    </row>
    <row r="1738" spans="1:13" ht="12.75">
      <c r="A1738" s="256"/>
      <c r="B1738" s="249"/>
      <c r="C1738" s="249"/>
      <c r="D1738" s="249"/>
      <c r="E1738" s="249"/>
      <c r="F1738" s="249"/>
      <c r="G1738" s="249"/>
      <c r="H1738" s="249"/>
      <c r="I1738" s="249"/>
      <c r="J1738" s="249"/>
      <c r="K1738" s="249"/>
      <c r="L1738" s="249"/>
      <c r="M1738" s="255"/>
    </row>
    <row r="1739" spans="1:13" ht="12.75">
      <c r="A1739" s="256"/>
      <c r="B1739" s="249"/>
      <c r="C1739" s="249"/>
      <c r="D1739" s="249"/>
      <c r="E1739" s="249"/>
      <c r="F1739" s="249"/>
      <c r="G1739" s="249"/>
      <c r="H1739" s="249"/>
      <c r="I1739" s="249"/>
      <c r="J1739" s="249"/>
      <c r="K1739" s="249"/>
      <c r="L1739" s="249"/>
      <c r="M1739" s="255"/>
    </row>
    <row r="1740" spans="1:13" ht="12.75">
      <c r="A1740" s="256"/>
      <c r="B1740" s="249"/>
      <c r="C1740" s="249"/>
      <c r="D1740" s="249"/>
      <c r="E1740" s="249"/>
      <c r="F1740" s="249"/>
      <c r="G1740" s="249"/>
      <c r="H1740" s="249"/>
      <c r="I1740" s="249"/>
      <c r="J1740" s="249"/>
      <c r="K1740" s="249"/>
      <c r="L1740" s="249"/>
      <c r="M1740" s="255"/>
    </row>
    <row r="1741" spans="1:13" ht="12.75">
      <c r="A1741" s="256"/>
      <c r="B1741" s="249"/>
      <c r="C1741" s="249"/>
      <c r="D1741" s="249"/>
      <c r="E1741" s="249"/>
      <c r="F1741" s="249"/>
      <c r="G1741" s="249"/>
      <c r="H1741" s="249"/>
      <c r="I1741" s="249"/>
      <c r="J1741" s="249"/>
      <c r="K1741" s="249"/>
      <c r="L1741" s="249"/>
      <c r="M1741" s="255"/>
    </row>
    <row r="1742" spans="1:13" ht="12.75">
      <c r="A1742" s="256"/>
      <c r="B1742" s="249"/>
      <c r="C1742" s="249"/>
      <c r="D1742" s="249"/>
      <c r="E1742" s="249"/>
      <c r="F1742" s="249"/>
      <c r="G1742" s="249"/>
      <c r="H1742" s="249"/>
      <c r="I1742" s="249"/>
      <c r="J1742" s="249"/>
      <c r="K1742" s="249"/>
      <c r="L1742" s="249"/>
      <c r="M1742" s="255"/>
    </row>
    <row r="1743" spans="1:13" ht="12.75">
      <c r="A1743" s="256"/>
      <c r="B1743" s="249"/>
      <c r="C1743" s="249"/>
      <c r="D1743" s="249"/>
      <c r="E1743" s="249"/>
      <c r="F1743" s="249"/>
      <c r="G1743" s="249"/>
      <c r="H1743" s="249"/>
      <c r="I1743" s="249"/>
      <c r="J1743" s="249"/>
      <c r="K1743" s="249"/>
      <c r="L1743" s="249"/>
      <c r="M1743" s="255"/>
    </row>
    <row r="1744" spans="1:13" ht="12.75">
      <c r="A1744" s="256"/>
      <c r="B1744" s="249"/>
      <c r="C1744" s="249"/>
      <c r="D1744" s="249"/>
      <c r="E1744" s="249"/>
      <c r="F1744" s="249"/>
      <c r="G1744" s="249"/>
      <c r="H1744" s="249"/>
      <c r="I1744" s="249"/>
      <c r="J1744" s="249"/>
      <c r="K1744" s="249"/>
      <c r="L1744" s="249"/>
      <c r="M1744" s="255"/>
    </row>
    <row r="1745" spans="1:13" ht="12.75">
      <c r="A1745" s="256"/>
      <c r="B1745" s="249"/>
      <c r="C1745" s="249"/>
      <c r="D1745" s="249"/>
      <c r="E1745" s="249"/>
      <c r="F1745" s="249"/>
      <c r="G1745" s="249"/>
      <c r="H1745" s="249"/>
      <c r="I1745" s="249"/>
      <c r="J1745" s="249"/>
      <c r="K1745" s="249"/>
      <c r="L1745" s="249"/>
      <c r="M1745" s="255"/>
    </row>
    <row r="1746" spans="1:13" ht="12.75">
      <c r="A1746" s="256"/>
      <c r="B1746" s="249"/>
      <c r="C1746" s="249"/>
      <c r="D1746" s="249"/>
      <c r="E1746" s="249"/>
      <c r="F1746" s="249"/>
      <c r="G1746" s="249"/>
      <c r="H1746" s="249"/>
      <c r="I1746" s="249"/>
      <c r="J1746" s="249"/>
      <c r="K1746" s="249"/>
      <c r="L1746" s="249"/>
      <c r="M1746" s="255"/>
    </row>
    <row r="1747" spans="1:13" ht="12.75">
      <c r="A1747" s="256"/>
      <c r="B1747" s="249"/>
      <c r="C1747" s="249"/>
      <c r="D1747" s="249"/>
      <c r="E1747" s="249"/>
      <c r="F1747" s="249"/>
      <c r="G1747" s="249"/>
      <c r="H1747" s="249"/>
      <c r="I1747" s="249"/>
      <c r="J1747" s="249"/>
      <c r="K1747" s="249"/>
      <c r="L1747" s="249"/>
      <c r="M1747" s="255"/>
    </row>
    <row r="1748" spans="1:13" ht="12.75">
      <c r="A1748" s="256"/>
      <c r="B1748" s="249"/>
      <c r="C1748" s="249"/>
      <c r="D1748" s="249"/>
      <c r="E1748" s="249"/>
      <c r="F1748" s="249"/>
      <c r="G1748" s="249"/>
      <c r="H1748" s="249"/>
      <c r="I1748" s="249"/>
      <c r="J1748" s="249"/>
      <c r="K1748" s="249"/>
      <c r="L1748" s="249"/>
      <c r="M1748" s="255"/>
    </row>
    <row r="1749" spans="1:13" ht="12.75">
      <c r="A1749" s="256"/>
      <c r="B1749" s="249"/>
      <c r="C1749" s="249"/>
      <c r="D1749" s="249"/>
      <c r="E1749" s="249"/>
      <c r="F1749" s="249"/>
      <c r="G1749" s="249"/>
      <c r="H1749" s="249"/>
      <c r="I1749" s="249"/>
      <c r="J1749" s="249"/>
      <c r="K1749" s="249"/>
      <c r="L1749" s="249"/>
      <c r="M1749" s="255"/>
    </row>
    <row r="1750" spans="1:13" ht="12.75">
      <c r="A1750" s="256"/>
      <c r="B1750" s="249"/>
      <c r="C1750" s="249"/>
      <c r="D1750" s="249"/>
      <c r="E1750" s="249"/>
      <c r="F1750" s="249"/>
      <c r="G1750" s="249"/>
      <c r="H1750" s="249"/>
      <c r="I1750" s="249"/>
      <c r="J1750" s="249"/>
      <c r="K1750" s="249"/>
      <c r="L1750" s="249"/>
      <c r="M1750" s="255"/>
    </row>
    <row r="1751" spans="1:13" ht="12.75">
      <c r="A1751" s="256"/>
      <c r="B1751" s="249"/>
      <c r="C1751" s="249"/>
      <c r="D1751" s="249"/>
      <c r="E1751" s="249"/>
      <c r="F1751" s="249"/>
      <c r="G1751" s="249"/>
      <c r="H1751" s="249"/>
      <c r="I1751" s="249"/>
      <c r="J1751" s="249"/>
      <c r="K1751" s="249"/>
      <c r="L1751" s="249"/>
      <c r="M1751" s="255"/>
    </row>
    <row r="1752" spans="1:13" ht="12.75">
      <c r="A1752" s="256"/>
      <c r="B1752" s="249"/>
      <c r="C1752" s="249"/>
      <c r="D1752" s="249"/>
      <c r="E1752" s="249"/>
      <c r="F1752" s="249"/>
      <c r="G1752" s="249"/>
      <c r="H1752" s="249"/>
      <c r="I1752" s="249"/>
      <c r="J1752" s="249"/>
      <c r="K1752" s="249"/>
      <c r="L1752" s="249"/>
      <c r="M1752" s="255"/>
    </row>
    <row r="1753" spans="1:13" ht="12.75">
      <c r="A1753" s="256"/>
      <c r="B1753" s="249"/>
      <c r="C1753" s="249"/>
      <c r="D1753" s="249"/>
      <c r="E1753" s="249"/>
      <c r="F1753" s="249"/>
      <c r="G1753" s="249"/>
      <c r="H1753" s="249"/>
      <c r="I1753" s="249"/>
      <c r="J1753" s="249"/>
      <c r="K1753" s="249"/>
      <c r="L1753" s="249"/>
      <c r="M1753" s="255"/>
    </row>
    <row r="1754" spans="1:13" ht="12.75">
      <c r="A1754" s="256"/>
      <c r="B1754" s="249"/>
      <c r="C1754" s="249"/>
      <c r="D1754" s="249"/>
      <c r="E1754" s="249"/>
      <c r="F1754" s="249"/>
      <c r="G1754" s="249"/>
      <c r="H1754" s="249"/>
      <c r="I1754" s="249"/>
      <c r="J1754" s="249"/>
      <c r="K1754" s="249"/>
      <c r="L1754" s="249"/>
      <c r="M1754" s="255"/>
    </row>
    <row r="1755" spans="1:13" ht="12.75">
      <c r="A1755" s="256"/>
      <c r="B1755" s="249"/>
      <c r="C1755" s="249"/>
      <c r="D1755" s="249"/>
      <c r="E1755" s="249"/>
      <c r="F1755" s="249"/>
      <c r="G1755" s="249"/>
      <c r="H1755" s="249"/>
      <c r="I1755" s="249"/>
      <c r="J1755" s="249"/>
      <c r="K1755" s="249"/>
      <c r="L1755" s="249"/>
      <c r="M1755" s="255"/>
    </row>
    <row r="1756" spans="1:13" ht="12.75">
      <c r="A1756" s="256"/>
      <c r="B1756" s="249"/>
      <c r="C1756" s="249"/>
      <c r="D1756" s="249"/>
      <c r="E1756" s="249"/>
      <c r="F1756" s="249"/>
      <c r="G1756" s="249"/>
      <c r="H1756" s="249"/>
      <c r="I1756" s="249"/>
      <c r="J1756" s="249"/>
      <c r="K1756" s="249"/>
      <c r="L1756" s="249"/>
      <c r="M1756" s="255"/>
    </row>
    <row r="1757" spans="1:13" ht="12.75">
      <c r="A1757" s="256"/>
      <c r="B1757" s="249"/>
      <c r="C1757" s="249"/>
      <c r="D1757" s="249"/>
      <c r="E1757" s="249"/>
      <c r="F1757" s="249"/>
      <c r="G1757" s="249"/>
      <c r="H1757" s="249"/>
      <c r="I1757" s="249"/>
      <c r="J1757" s="249"/>
      <c r="K1757" s="249"/>
      <c r="L1757" s="249"/>
      <c r="M1757" s="255"/>
    </row>
    <row r="1758" spans="1:13" ht="12.75">
      <c r="A1758" s="256"/>
      <c r="B1758" s="249"/>
      <c r="C1758" s="249"/>
      <c r="D1758" s="249"/>
      <c r="E1758" s="249"/>
      <c r="F1758" s="249"/>
      <c r="G1758" s="249"/>
      <c r="H1758" s="249"/>
      <c r="I1758" s="249"/>
      <c r="J1758" s="249"/>
      <c r="K1758" s="249"/>
      <c r="L1758" s="249"/>
      <c r="M1758" s="255"/>
    </row>
    <row r="1759" spans="1:13" ht="12.75">
      <c r="A1759" s="256"/>
      <c r="B1759" s="249"/>
      <c r="C1759" s="249"/>
      <c r="D1759" s="249"/>
      <c r="E1759" s="249"/>
      <c r="F1759" s="249"/>
      <c r="G1759" s="249"/>
      <c r="H1759" s="249"/>
      <c r="I1759" s="249"/>
      <c r="J1759" s="249"/>
      <c r="K1759" s="249"/>
      <c r="L1759" s="249"/>
      <c r="M1759" s="255"/>
    </row>
    <row r="1760" spans="1:13" ht="12.75">
      <c r="A1760" s="256"/>
      <c r="B1760" s="249"/>
      <c r="C1760" s="249"/>
      <c r="D1760" s="249"/>
      <c r="E1760" s="249"/>
      <c r="F1760" s="249"/>
      <c r="G1760" s="249"/>
      <c r="H1760" s="249"/>
      <c r="I1760" s="249"/>
      <c r="J1760" s="249"/>
      <c r="K1760" s="249"/>
      <c r="L1760" s="249"/>
      <c r="M1760" s="255"/>
    </row>
    <row r="1761" spans="1:13" ht="12.75">
      <c r="A1761" s="256"/>
      <c r="B1761" s="249"/>
      <c r="C1761" s="249"/>
      <c r="D1761" s="249"/>
      <c r="E1761" s="249"/>
      <c r="F1761" s="249"/>
      <c r="G1761" s="249"/>
      <c r="H1761" s="249"/>
      <c r="I1761" s="249"/>
      <c r="J1761" s="249"/>
      <c r="K1761" s="249"/>
      <c r="L1761" s="249"/>
      <c r="M1761" s="255"/>
    </row>
    <row r="1762" spans="1:13" ht="12.75">
      <c r="A1762" s="256"/>
      <c r="B1762" s="249"/>
      <c r="C1762" s="249"/>
      <c r="D1762" s="249"/>
      <c r="E1762" s="249"/>
      <c r="F1762" s="249"/>
      <c r="G1762" s="249"/>
      <c r="H1762" s="249"/>
      <c r="I1762" s="249"/>
      <c r="J1762" s="249"/>
      <c r="K1762" s="249"/>
      <c r="L1762" s="249"/>
      <c r="M1762" s="255"/>
    </row>
    <row r="1763" spans="1:13" ht="12.75">
      <c r="A1763" s="256"/>
      <c r="B1763" s="249"/>
      <c r="C1763" s="249"/>
      <c r="D1763" s="249"/>
      <c r="E1763" s="249"/>
      <c r="F1763" s="249"/>
      <c r="G1763" s="249"/>
      <c r="H1763" s="249"/>
      <c r="I1763" s="249"/>
      <c r="J1763" s="249"/>
      <c r="K1763" s="249"/>
      <c r="L1763" s="249"/>
      <c r="M1763" s="255"/>
    </row>
    <row r="1764" spans="1:13" ht="12.75">
      <c r="A1764" s="256"/>
      <c r="B1764" s="249"/>
      <c r="C1764" s="249"/>
      <c r="D1764" s="249"/>
      <c r="E1764" s="249"/>
      <c r="F1764" s="249"/>
      <c r="G1764" s="249"/>
      <c r="H1764" s="249"/>
      <c r="I1764" s="249"/>
      <c r="J1764" s="249"/>
      <c r="K1764" s="249"/>
      <c r="L1764" s="249"/>
      <c r="M1764" s="255"/>
    </row>
    <row r="1765" spans="1:13" ht="12.75">
      <c r="A1765" s="256"/>
      <c r="B1765" s="249"/>
      <c r="C1765" s="249"/>
      <c r="D1765" s="249"/>
      <c r="E1765" s="249"/>
      <c r="F1765" s="249"/>
      <c r="G1765" s="249"/>
      <c r="H1765" s="249"/>
      <c r="I1765" s="249"/>
      <c r="J1765" s="249"/>
      <c r="K1765" s="249"/>
      <c r="L1765" s="249"/>
      <c r="M1765" s="255"/>
    </row>
    <row r="1766" spans="1:13" ht="12.75">
      <c r="A1766" s="256"/>
      <c r="B1766" s="249"/>
      <c r="C1766" s="249"/>
      <c r="D1766" s="249"/>
      <c r="E1766" s="249"/>
      <c r="F1766" s="249"/>
      <c r="G1766" s="249"/>
      <c r="H1766" s="249"/>
      <c r="I1766" s="249"/>
      <c r="J1766" s="249"/>
      <c r="K1766" s="249"/>
      <c r="L1766" s="249"/>
      <c r="M1766" s="255"/>
    </row>
    <row r="1767" spans="1:13" ht="12.75">
      <c r="A1767" s="256"/>
      <c r="B1767" s="249"/>
      <c r="C1767" s="249"/>
      <c r="D1767" s="249"/>
      <c r="E1767" s="249"/>
      <c r="F1767" s="249"/>
      <c r="G1767" s="249"/>
      <c r="H1767" s="249"/>
      <c r="I1767" s="249"/>
      <c r="J1767" s="249"/>
      <c r="K1767" s="249"/>
      <c r="L1767" s="249"/>
      <c r="M1767" s="255"/>
    </row>
    <row r="1768" spans="1:13" ht="12.75">
      <c r="A1768" s="256"/>
      <c r="B1768" s="249"/>
      <c r="C1768" s="249"/>
      <c r="D1768" s="249"/>
      <c r="E1768" s="249"/>
      <c r="F1768" s="249"/>
      <c r="G1768" s="249"/>
      <c r="H1768" s="249"/>
      <c r="I1768" s="249"/>
      <c r="J1768" s="249"/>
      <c r="K1768" s="249"/>
      <c r="L1768" s="249"/>
      <c r="M1768" s="255"/>
    </row>
    <row r="1769" spans="1:13" ht="12.75">
      <c r="A1769" s="256"/>
      <c r="B1769" s="249"/>
      <c r="C1769" s="249"/>
      <c r="D1769" s="249"/>
      <c r="E1769" s="249"/>
      <c r="F1769" s="249"/>
      <c r="G1769" s="249"/>
      <c r="H1769" s="249"/>
      <c r="I1769" s="249"/>
      <c r="J1769" s="249"/>
      <c r="K1769" s="249"/>
      <c r="L1769" s="249"/>
      <c r="M1769" s="255"/>
    </row>
    <row r="1770" spans="1:13" ht="12.75">
      <c r="A1770" s="256"/>
      <c r="B1770" s="249"/>
      <c r="C1770" s="249"/>
      <c r="D1770" s="249"/>
      <c r="E1770" s="249"/>
      <c r="F1770" s="249"/>
      <c r="G1770" s="249"/>
      <c r="H1770" s="249"/>
      <c r="I1770" s="249"/>
      <c r="J1770" s="249"/>
      <c r="K1770" s="249"/>
      <c r="L1770" s="249"/>
      <c r="M1770" s="255"/>
    </row>
    <row r="1771" spans="1:13" ht="12.75">
      <c r="A1771" s="256"/>
      <c r="B1771" s="249"/>
      <c r="C1771" s="249"/>
      <c r="D1771" s="249"/>
      <c r="E1771" s="249"/>
      <c r="F1771" s="249"/>
      <c r="G1771" s="249"/>
      <c r="H1771" s="249"/>
      <c r="I1771" s="249"/>
      <c r="J1771" s="249"/>
      <c r="K1771" s="249"/>
      <c r="L1771" s="249"/>
      <c r="M1771" s="255"/>
    </row>
    <row r="1772" spans="1:13" ht="12.75">
      <c r="A1772" s="256"/>
      <c r="B1772" s="249"/>
      <c r="C1772" s="249"/>
      <c r="D1772" s="249"/>
      <c r="E1772" s="249"/>
      <c r="F1772" s="249"/>
      <c r="G1772" s="249"/>
      <c r="H1772" s="249"/>
      <c r="I1772" s="249"/>
      <c r="J1772" s="249"/>
      <c r="K1772" s="249"/>
      <c r="L1772" s="249"/>
      <c r="M1772" s="255"/>
    </row>
    <row r="1773" spans="1:13" ht="12.75">
      <c r="A1773" s="256"/>
      <c r="B1773" s="249"/>
      <c r="C1773" s="249"/>
      <c r="D1773" s="249"/>
      <c r="E1773" s="249"/>
      <c r="F1773" s="249"/>
      <c r="G1773" s="249"/>
      <c r="H1773" s="249"/>
      <c r="I1773" s="249"/>
      <c r="J1773" s="249"/>
      <c r="K1773" s="249"/>
      <c r="L1773" s="249"/>
      <c r="M1773" s="255"/>
    </row>
    <row r="1774" spans="1:13" ht="12.75">
      <c r="A1774" s="256"/>
      <c r="B1774" s="249"/>
      <c r="C1774" s="249"/>
      <c r="D1774" s="249"/>
      <c r="E1774" s="249"/>
      <c r="F1774" s="249"/>
      <c r="G1774" s="249"/>
      <c r="H1774" s="249"/>
      <c r="I1774" s="249"/>
      <c r="J1774" s="249"/>
      <c r="K1774" s="249"/>
      <c r="L1774" s="249"/>
      <c r="M1774" s="255"/>
    </row>
    <row r="1775" spans="1:13" ht="12.75">
      <c r="A1775" s="256"/>
      <c r="B1775" s="249"/>
      <c r="C1775" s="249"/>
      <c r="D1775" s="249"/>
      <c r="E1775" s="249"/>
      <c r="F1775" s="249"/>
      <c r="G1775" s="249"/>
      <c r="H1775" s="249"/>
      <c r="I1775" s="249"/>
      <c r="J1775" s="249"/>
      <c r="K1775" s="249"/>
      <c r="L1775" s="249"/>
      <c r="M1775" s="255"/>
    </row>
    <row r="1776" spans="1:13" ht="12.75">
      <c r="A1776" s="256"/>
      <c r="B1776" s="249"/>
      <c r="C1776" s="249"/>
      <c r="D1776" s="249"/>
      <c r="E1776" s="249"/>
      <c r="F1776" s="249"/>
      <c r="G1776" s="249"/>
      <c r="H1776" s="249"/>
      <c r="I1776" s="249"/>
      <c r="J1776" s="249"/>
      <c r="K1776" s="249"/>
      <c r="L1776" s="249"/>
      <c r="M1776" s="255"/>
    </row>
    <row r="1777" spans="1:13" ht="12.75">
      <c r="A1777" s="256"/>
      <c r="B1777" s="249"/>
      <c r="C1777" s="249"/>
      <c r="D1777" s="249"/>
      <c r="E1777" s="249"/>
      <c r="F1777" s="249"/>
      <c r="G1777" s="249"/>
      <c r="H1777" s="249"/>
      <c r="I1777" s="249"/>
      <c r="J1777" s="249"/>
      <c r="K1777" s="249"/>
      <c r="L1777" s="249"/>
      <c r="M1777" s="255"/>
    </row>
    <row r="1778" spans="1:13" ht="12.75">
      <c r="A1778" s="256"/>
      <c r="B1778" s="249"/>
      <c r="C1778" s="249"/>
      <c r="D1778" s="249"/>
      <c r="E1778" s="249"/>
      <c r="F1778" s="249"/>
      <c r="G1778" s="249"/>
      <c r="H1778" s="249"/>
      <c r="I1778" s="249"/>
      <c r="J1778" s="249"/>
      <c r="K1778" s="249"/>
      <c r="L1778" s="249"/>
      <c r="M1778" s="255"/>
    </row>
    <row r="1779" spans="1:13" ht="12.75">
      <c r="A1779" s="256"/>
      <c r="B1779" s="249"/>
      <c r="C1779" s="249"/>
      <c r="D1779" s="249"/>
      <c r="E1779" s="249"/>
      <c r="F1779" s="249"/>
      <c r="G1779" s="249"/>
      <c r="H1779" s="249"/>
      <c r="I1779" s="249"/>
      <c r="J1779" s="249"/>
      <c r="K1779" s="249"/>
      <c r="L1779" s="249"/>
      <c r="M1779" s="255"/>
    </row>
    <row r="1780" spans="1:13" ht="12.75">
      <c r="A1780" s="256"/>
      <c r="B1780" s="249"/>
      <c r="C1780" s="249"/>
      <c r="D1780" s="249"/>
      <c r="E1780" s="249"/>
      <c r="F1780" s="249"/>
      <c r="G1780" s="249"/>
      <c r="H1780" s="249"/>
      <c r="I1780" s="249"/>
      <c r="J1780" s="249"/>
      <c r="K1780" s="249"/>
      <c r="L1780" s="249"/>
      <c r="M1780" s="255"/>
    </row>
    <row r="1781" spans="1:13" ht="12.75">
      <c r="A1781" s="256"/>
      <c r="B1781" s="249"/>
      <c r="C1781" s="249"/>
      <c r="D1781" s="249"/>
      <c r="E1781" s="249"/>
      <c r="F1781" s="249"/>
      <c r="G1781" s="249"/>
      <c r="H1781" s="249"/>
      <c r="I1781" s="249"/>
      <c r="J1781" s="249"/>
      <c r="K1781" s="249"/>
      <c r="L1781" s="249"/>
      <c r="M1781" s="255"/>
    </row>
    <row r="1782" spans="1:13" ht="12.75">
      <c r="A1782" s="256"/>
      <c r="B1782" s="249"/>
      <c r="C1782" s="249"/>
      <c r="D1782" s="249"/>
      <c r="E1782" s="249"/>
      <c r="F1782" s="249"/>
      <c r="G1782" s="249"/>
      <c r="H1782" s="249"/>
      <c r="I1782" s="249"/>
      <c r="J1782" s="249"/>
      <c r="K1782" s="249"/>
      <c r="L1782" s="249"/>
      <c r="M1782" s="255"/>
    </row>
    <row r="1783" spans="1:13" ht="12.75">
      <c r="A1783" s="256"/>
      <c r="B1783" s="249"/>
      <c r="C1783" s="249"/>
      <c r="D1783" s="249"/>
      <c r="E1783" s="249"/>
      <c r="F1783" s="249"/>
      <c r="G1783" s="249"/>
      <c r="H1783" s="249"/>
      <c r="I1783" s="249"/>
      <c r="J1783" s="249"/>
      <c r="K1783" s="249"/>
      <c r="L1783" s="249"/>
      <c r="M1783" s="255"/>
    </row>
    <row r="1784" spans="1:13" ht="12.75">
      <c r="A1784" s="256"/>
      <c r="B1784" s="249"/>
      <c r="C1784" s="249"/>
      <c r="D1784" s="249"/>
      <c r="E1784" s="249"/>
      <c r="F1784" s="249"/>
      <c r="G1784" s="249"/>
      <c r="H1784" s="249"/>
      <c r="I1784" s="249"/>
      <c r="J1784" s="249"/>
      <c r="K1784" s="249"/>
      <c r="L1784" s="249"/>
      <c r="M1784" s="255"/>
    </row>
    <row r="1785" spans="1:13" ht="12.75">
      <c r="A1785" s="256"/>
      <c r="B1785" s="249"/>
      <c r="C1785" s="249"/>
      <c r="D1785" s="249"/>
      <c r="E1785" s="249"/>
      <c r="F1785" s="249"/>
      <c r="G1785" s="249"/>
      <c r="H1785" s="249"/>
      <c r="I1785" s="249"/>
      <c r="J1785" s="249"/>
      <c r="K1785" s="249"/>
      <c r="L1785" s="249"/>
      <c r="M1785" s="255"/>
    </row>
    <row r="1786" spans="1:13" ht="12.75">
      <c r="A1786" s="256"/>
      <c r="B1786" s="249"/>
      <c r="C1786" s="249"/>
      <c r="D1786" s="249"/>
      <c r="E1786" s="249"/>
      <c r="F1786" s="249"/>
      <c r="G1786" s="249"/>
      <c r="H1786" s="249"/>
      <c r="I1786" s="249"/>
      <c r="J1786" s="249"/>
      <c r="K1786" s="249"/>
      <c r="L1786" s="249"/>
      <c r="M1786" s="255"/>
    </row>
    <row r="1787" spans="1:13" ht="12.75">
      <c r="A1787" s="256"/>
      <c r="B1787" s="249"/>
      <c r="C1787" s="249"/>
      <c r="D1787" s="249"/>
      <c r="E1787" s="249"/>
      <c r="F1787" s="249"/>
      <c r="G1787" s="249"/>
      <c r="H1787" s="249"/>
      <c r="I1787" s="249"/>
      <c r="J1787" s="249"/>
      <c r="K1787" s="249"/>
      <c r="L1787" s="249"/>
      <c r="M1787" s="255"/>
    </row>
    <row r="1788" spans="1:13" ht="12.75">
      <c r="A1788" s="256"/>
      <c r="B1788" s="249"/>
      <c r="C1788" s="249"/>
      <c r="D1788" s="249"/>
      <c r="E1788" s="249"/>
      <c r="F1788" s="249"/>
      <c r="G1788" s="249"/>
      <c r="H1788" s="249"/>
      <c r="I1788" s="249"/>
      <c r="J1788" s="249"/>
      <c r="K1788" s="249"/>
      <c r="L1788" s="249"/>
      <c r="M1788" s="255"/>
    </row>
    <row r="1789" spans="1:13" ht="12.75">
      <c r="A1789" s="256"/>
      <c r="B1789" s="249"/>
      <c r="C1789" s="249"/>
      <c r="D1789" s="249"/>
      <c r="E1789" s="249"/>
      <c r="F1789" s="249"/>
      <c r="G1789" s="249"/>
      <c r="H1789" s="249"/>
      <c r="I1789" s="249"/>
      <c r="J1789" s="249"/>
      <c r="K1789" s="249"/>
      <c r="L1789" s="249"/>
      <c r="M1789" s="255"/>
    </row>
    <row r="1790" spans="1:13" ht="12.75">
      <c r="A1790" s="256"/>
      <c r="B1790" s="249"/>
      <c r="C1790" s="249"/>
      <c r="D1790" s="249"/>
      <c r="E1790" s="249"/>
      <c r="F1790" s="249"/>
      <c r="G1790" s="249"/>
      <c r="H1790" s="249"/>
      <c r="I1790" s="249"/>
      <c r="J1790" s="249"/>
      <c r="K1790" s="249"/>
      <c r="L1790" s="249"/>
      <c r="M1790" s="255"/>
    </row>
    <row r="1791" spans="1:13" ht="12.75">
      <c r="A1791" s="256"/>
      <c r="B1791" s="249"/>
      <c r="C1791" s="249"/>
      <c r="D1791" s="249"/>
      <c r="E1791" s="249"/>
      <c r="F1791" s="249"/>
      <c r="G1791" s="249"/>
      <c r="H1791" s="249"/>
      <c r="I1791" s="249"/>
      <c r="J1791" s="249"/>
      <c r="K1791" s="249"/>
      <c r="L1791" s="249"/>
      <c r="M1791" s="255"/>
    </row>
    <row r="1792" spans="1:13" ht="12.75">
      <c r="A1792" s="256"/>
      <c r="B1792" s="249"/>
      <c r="C1792" s="249"/>
      <c r="D1792" s="249"/>
      <c r="E1792" s="249"/>
      <c r="F1792" s="249"/>
      <c r="G1792" s="249"/>
      <c r="H1792" s="249"/>
      <c r="I1792" s="249"/>
      <c r="J1792" s="249"/>
      <c r="K1792" s="249"/>
      <c r="L1792" s="249"/>
      <c r="M1792" s="255"/>
    </row>
    <row r="1793" spans="1:13" ht="12.75">
      <c r="A1793" s="256"/>
      <c r="B1793" s="249"/>
      <c r="C1793" s="249"/>
      <c r="D1793" s="249"/>
      <c r="E1793" s="249"/>
      <c r="F1793" s="249"/>
      <c r="G1793" s="249"/>
      <c r="H1793" s="249"/>
      <c r="I1793" s="249"/>
      <c r="J1793" s="249"/>
      <c r="K1793" s="249"/>
      <c r="L1793" s="249"/>
      <c r="M1793" s="255"/>
    </row>
    <row r="1794" spans="1:13" ht="12.75">
      <c r="A1794" s="256"/>
      <c r="B1794" s="249"/>
      <c r="C1794" s="249"/>
      <c r="D1794" s="249"/>
      <c r="E1794" s="249"/>
      <c r="F1794" s="249"/>
      <c r="G1794" s="249"/>
      <c r="H1794" s="249"/>
      <c r="I1794" s="249"/>
      <c r="J1794" s="249"/>
      <c r="K1794" s="249"/>
      <c r="L1794" s="249"/>
      <c r="M1794" s="255"/>
    </row>
    <row r="1795" spans="1:13" ht="12.75">
      <c r="A1795" s="256"/>
      <c r="B1795" s="249"/>
      <c r="C1795" s="249"/>
      <c r="D1795" s="249"/>
      <c r="E1795" s="249"/>
      <c r="F1795" s="249"/>
      <c r="G1795" s="249"/>
      <c r="H1795" s="249"/>
      <c r="I1795" s="249"/>
      <c r="J1795" s="249"/>
      <c r="K1795" s="249"/>
      <c r="L1795" s="249"/>
      <c r="M1795" s="255"/>
    </row>
    <row r="1796" spans="1:13" ht="12.75">
      <c r="A1796" s="256"/>
      <c r="B1796" s="249"/>
      <c r="C1796" s="249"/>
      <c r="D1796" s="249"/>
      <c r="E1796" s="249"/>
      <c r="F1796" s="249"/>
      <c r="G1796" s="249"/>
      <c r="H1796" s="249"/>
      <c r="I1796" s="249"/>
      <c r="J1796" s="249"/>
      <c r="K1796" s="249"/>
      <c r="L1796" s="249"/>
      <c r="M1796" s="255"/>
    </row>
    <row r="1797" spans="1:13" ht="12.75">
      <c r="A1797" s="256"/>
      <c r="B1797" s="249"/>
      <c r="C1797" s="249"/>
      <c r="D1797" s="249"/>
      <c r="E1797" s="249"/>
      <c r="F1797" s="249"/>
      <c r="G1797" s="249"/>
      <c r="H1797" s="249"/>
      <c r="I1797" s="249"/>
      <c r="J1797" s="249"/>
      <c r="K1797" s="249"/>
      <c r="L1797" s="249"/>
      <c r="M1797" s="255"/>
    </row>
    <row r="1798" spans="1:13" ht="12.75">
      <c r="A1798" s="256"/>
      <c r="B1798" s="249"/>
      <c r="C1798" s="249"/>
      <c r="D1798" s="249"/>
      <c r="E1798" s="249"/>
      <c r="F1798" s="249"/>
      <c r="G1798" s="249"/>
      <c r="H1798" s="249"/>
      <c r="I1798" s="249"/>
      <c r="J1798" s="249"/>
      <c r="K1798" s="249"/>
      <c r="L1798" s="249"/>
      <c r="M1798" s="255"/>
    </row>
    <row r="1799" spans="1:13" ht="12.75">
      <c r="A1799" s="256"/>
      <c r="B1799" s="249"/>
      <c r="C1799" s="249"/>
      <c r="D1799" s="249"/>
      <c r="E1799" s="249"/>
      <c r="F1799" s="249"/>
      <c r="G1799" s="249"/>
      <c r="H1799" s="249"/>
      <c r="I1799" s="249"/>
      <c r="J1799" s="249"/>
      <c r="K1799" s="249"/>
      <c r="L1799" s="249"/>
      <c r="M1799" s="255"/>
    </row>
    <row r="1800" spans="1:13" ht="12.75">
      <c r="A1800" s="256"/>
      <c r="B1800" s="249"/>
      <c r="C1800" s="249"/>
      <c r="D1800" s="249"/>
      <c r="E1800" s="249"/>
      <c r="F1800" s="249"/>
      <c r="G1800" s="249"/>
      <c r="H1800" s="249"/>
      <c r="I1800" s="249"/>
      <c r="J1800" s="249"/>
      <c r="K1800" s="249"/>
      <c r="L1800" s="249"/>
      <c r="M1800" s="255"/>
    </row>
    <row r="1801" spans="1:13" ht="12.75">
      <c r="A1801" s="256"/>
      <c r="B1801" s="249"/>
      <c r="C1801" s="249"/>
      <c r="D1801" s="249"/>
      <c r="E1801" s="249"/>
      <c r="F1801" s="249"/>
      <c r="G1801" s="249"/>
      <c r="H1801" s="249"/>
      <c r="I1801" s="249"/>
      <c r="J1801" s="249"/>
      <c r="K1801" s="249"/>
      <c r="L1801" s="249"/>
      <c r="M1801" s="255"/>
    </row>
    <row r="1802" spans="1:13" ht="12.75">
      <c r="A1802" s="256"/>
      <c r="B1802" s="249"/>
      <c r="C1802" s="249"/>
      <c r="D1802" s="249"/>
      <c r="E1802" s="249"/>
      <c r="F1802" s="249"/>
      <c r="G1802" s="249"/>
      <c r="H1802" s="249"/>
      <c r="I1802" s="249"/>
      <c r="J1802" s="249"/>
      <c r="K1802" s="249"/>
      <c r="L1802" s="249"/>
      <c r="M1802" s="255"/>
    </row>
    <row r="1803" spans="1:13" ht="12.75">
      <c r="A1803" s="256"/>
      <c r="B1803" s="249"/>
      <c r="C1803" s="249"/>
      <c r="D1803" s="249"/>
      <c r="E1803" s="249"/>
      <c r="F1803" s="249"/>
      <c r="G1803" s="249"/>
      <c r="H1803" s="249"/>
      <c r="I1803" s="249"/>
      <c r="J1803" s="249"/>
      <c r="K1803" s="249"/>
      <c r="L1803" s="249"/>
      <c r="M1803" s="255"/>
    </row>
    <row r="1804" spans="1:13" ht="12.75">
      <c r="A1804" s="256"/>
      <c r="B1804" s="249"/>
      <c r="C1804" s="249"/>
      <c r="D1804" s="249"/>
      <c r="E1804" s="249"/>
      <c r="F1804" s="249"/>
      <c r="G1804" s="249"/>
      <c r="H1804" s="249"/>
      <c r="I1804" s="249"/>
      <c r="J1804" s="249"/>
      <c r="K1804" s="249"/>
      <c r="L1804" s="249"/>
      <c r="M1804" s="255"/>
    </row>
    <row r="1805" spans="1:13" ht="12.75">
      <c r="A1805" s="256"/>
      <c r="B1805" s="249"/>
      <c r="C1805" s="249"/>
      <c r="D1805" s="249"/>
      <c r="E1805" s="249"/>
      <c r="F1805" s="249"/>
      <c r="G1805" s="249"/>
      <c r="H1805" s="249"/>
      <c r="I1805" s="249"/>
      <c r="J1805" s="249"/>
      <c r="K1805" s="249"/>
      <c r="L1805" s="249"/>
      <c r="M1805" s="255"/>
    </row>
    <row r="1806" spans="1:13" ht="12.75">
      <c r="A1806" s="256"/>
      <c r="B1806" s="249"/>
      <c r="C1806" s="249"/>
      <c r="D1806" s="249"/>
      <c r="E1806" s="249"/>
      <c r="F1806" s="249"/>
      <c r="G1806" s="249"/>
      <c r="H1806" s="249"/>
      <c r="I1806" s="249"/>
      <c r="J1806" s="249"/>
      <c r="K1806" s="249"/>
      <c r="L1806" s="249"/>
      <c r="M1806" s="255"/>
    </row>
    <row r="1807" spans="1:13" ht="12.75">
      <c r="A1807" s="256"/>
      <c r="B1807" s="249"/>
      <c r="C1807" s="249"/>
      <c r="D1807" s="249"/>
      <c r="E1807" s="249"/>
      <c r="F1807" s="249"/>
      <c r="G1807" s="249"/>
      <c r="H1807" s="249"/>
      <c r="I1807" s="249"/>
      <c r="J1807" s="249"/>
      <c r="K1807" s="249"/>
      <c r="L1807" s="249"/>
      <c r="M1807" s="255"/>
    </row>
    <row r="1808" spans="1:13" ht="12.75">
      <c r="A1808" s="256"/>
      <c r="B1808" s="249"/>
      <c r="C1808" s="249"/>
      <c r="D1808" s="249"/>
      <c r="E1808" s="249"/>
      <c r="F1808" s="249"/>
      <c r="G1808" s="249"/>
      <c r="H1808" s="249"/>
      <c r="I1808" s="249"/>
      <c r="J1808" s="249"/>
      <c r="K1808" s="249"/>
      <c r="L1808" s="249"/>
      <c r="M1808" s="255"/>
    </row>
    <row r="1809" spans="1:13" ht="12.75">
      <c r="A1809" s="256"/>
      <c r="B1809" s="249"/>
      <c r="C1809" s="249"/>
      <c r="D1809" s="249"/>
      <c r="E1809" s="249"/>
      <c r="F1809" s="249"/>
      <c r="G1809" s="249"/>
      <c r="H1809" s="249"/>
      <c r="I1809" s="249"/>
      <c r="J1809" s="249"/>
      <c r="K1809" s="249"/>
      <c r="L1809" s="249"/>
      <c r="M1809" s="255"/>
    </row>
    <row r="1810" spans="1:13" ht="12.75">
      <c r="A1810" s="256"/>
      <c r="B1810" s="249"/>
      <c r="C1810" s="249"/>
      <c r="D1810" s="249"/>
      <c r="E1810" s="249"/>
      <c r="F1810" s="249"/>
      <c r="G1810" s="249"/>
      <c r="H1810" s="249"/>
      <c r="I1810" s="249"/>
      <c r="J1810" s="249"/>
      <c r="K1810" s="249"/>
      <c r="L1810" s="249"/>
      <c r="M1810" s="255"/>
    </row>
    <row r="1811" spans="1:13" ht="12.75">
      <c r="A1811" s="256"/>
      <c r="B1811" s="249"/>
      <c r="C1811" s="249"/>
      <c r="D1811" s="249"/>
      <c r="E1811" s="249"/>
      <c r="F1811" s="249"/>
      <c r="G1811" s="249"/>
      <c r="H1811" s="249"/>
      <c r="I1811" s="249"/>
      <c r="J1811" s="249"/>
      <c r="K1811" s="249"/>
      <c r="L1811" s="249"/>
      <c r="M1811" s="255"/>
    </row>
    <row r="1812" spans="1:13" ht="12.75">
      <c r="A1812" s="256"/>
      <c r="B1812" s="249"/>
      <c r="C1812" s="249"/>
      <c r="D1812" s="249"/>
      <c r="E1812" s="249"/>
      <c r="F1812" s="249"/>
      <c r="G1812" s="249"/>
      <c r="H1812" s="249"/>
      <c r="I1812" s="249"/>
      <c r="J1812" s="249"/>
      <c r="K1812" s="249"/>
      <c r="L1812" s="249"/>
      <c r="M1812" s="255"/>
    </row>
    <row r="1813" spans="1:13" ht="12.75">
      <c r="A1813" s="256"/>
      <c r="B1813" s="249"/>
      <c r="C1813" s="249"/>
      <c r="D1813" s="249"/>
      <c r="E1813" s="249"/>
      <c r="F1813" s="249"/>
      <c r="G1813" s="249"/>
      <c r="H1813" s="249"/>
      <c r="I1813" s="249"/>
      <c r="J1813" s="249"/>
      <c r="K1813" s="249"/>
      <c r="L1813" s="249"/>
      <c r="M1813" s="255"/>
    </row>
    <row r="1814" spans="1:13" ht="12.75">
      <c r="A1814" s="256"/>
      <c r="B1814" s="249"/>
      <c r="C1814" s="249"/>
      <c r="D1814" s="249"/>
      <c r="E1814" s="249"/>
      <c r="F1814" s="249"/>
      <c r="G1814" s="249"/>
      <c r="H1814" s="249"/>
      <c r="I1814" s="249"/>
      <c r="J1814" s="249"/>
      <c r="K1814" s="249"/>
      <c r="L1814" s="249"/>
      <c r="M1814" s="255"/>
    </row>
    <row r="1815" spans="1:13" ht="12.75">
      <c r="A1815" s="256"/>
      <c r="B1815" s="249"/>
      <c r="C1815" s="249"/>
      <c r="D1815" s="249"/>
      <c r="E1815" s="249"/>
      <c r="F1815" s="249"/>
      <c r="G1815" s="249"/>
      <c r="H1815" s="249"/>
      <c r="I1815" s="249"/>
      <c r="J1815" s="249"/>
      <c r="K1815" s="249"/>
      <c r="L1815" s="249"/>
      <c r="M1815" s="255"/>
    </row>
    <row r="1816" spans="1:13" ht="12.75">
      <c r="A1816" s="256"/>
      <c r="B1816" s="249"/>
      <c r="C1816" s="249"/>
      <c r="D1816" s="249"/>
      <c r="E1816" s="249"/>
      <c r="F1816" s="249"/>
      <c r="G1816" s="249"/>
      <c r="H1816" s="249"/>
      <c r="I1816" s="249"/>
      <c r="J1816" s="249"/>
      <c r="K1816" s="249"/>
      <c r="L1816" s="249"/>
      <c r="M1816" s="255"/>
    </row>
    <row r="1817" spans="1:13" ht="12.75">
      <c r="A1817" s="256"/>
      <c r="B1817" s="249"/>
      <c r="C1817" s="249"/>
      <c r="D1817" s="249"/>
      <c r="E1817" s="249"/>
      <c r="F1817" s="249"/>
      <c r="G1817" s="249"/>
      <c r="H1817" s="249"/>
      <c r="I1817" s="249"/>
      <c r="J1817" s="249"/>
      <c r="K1817" s="249"/>
      <c r="L1817" s="249"/>
      <c r="M1817" s="255"/>
    </row>
    <row r="1818" spans="1:13" ht="12.75">
      <c r="A1818" s="256"/>
      <c r="B1818" s="249"/>
      <c r="C1818" s="249"/>
      <c r="D1818" s="249"/>
      <c r="E1818" s="249"/>
      <c r="F1818" s="249"/>
      <c r="G1818" s="249"/>
      <c r="H1818" s="249"/>
      <c r="I1818" s="249"/>
      <c r="J1818" s="249"/>
      <c r="K1818" s="249"/>
      <c r="L1818" s="249"/>
      <c r="M1818" s="255"/>
    </row>
    <row r="1819" spans="1:13" ht="12.75">
      <c r="A1819" s="256"/>
      <c r="B1819" s="249"/>
      <c r="C1819" s="249"/>
      <c r="D1819" s="249"/>
      <c r="E1819" s="249"/>
      <c r="F1819" s="249"/>
      <c r="G1819" s="249"/>
      <c r="H1819" s="249"/>
      <c r="I1819" s="249"/>
      <c r="J1819" s="249"/>
      <c r="K1819" s="249"/>
      <c r="L1819" s="249"/>
      <c r="M1819" s="255"/>
    </row>
    <row r="1820" spans="1:13" ht="12.75">
      <c r="A1820" s="256"/>
      <c r="B1820" s="249"/>
      <c r="C1820" s="249"/>
      <c r="D1820" s="249"/>
      <c r="E1820" s="249"/>
      <c r="F1820" s="249"/>
      <c r="G1820" s="249"/>
      <c r="H1820" s="249"/>
      <c r="I1820" s="249"/>
      <c r="J1820" s="249"/>
      <c r="K1820" s="249"/>
      <c r="L1820" s="249"/>
      <c r="M1820" s="255"/>
    </row>
    <row r="1821" spans="1:13" ht="12.75">
      <c r="A1821" s="256"/>
      <c r="B1821" s="249"/>
      <c r="C1821" s="249"/>
      <c r="D1821" s="249"/>
      <c r="E1821" s="249"/>
      <c r="F1821" s="249"/>
      <c r="G1821" s="249"/>
      <c r="H1821" s="249"/>
      <c r="I1821" s="249"/>
      <c r="J1821" s="249"/>
      <c r="K1821" s="249"/>
      <c r="L1821" s="249"/>
      <c r="M1821" s="255"/>
    </row>
    <row r="1822" spans="1:13" ht="12.75">
      <c r="A1822" s="256"/>
      <c r="B1822" s="249"/>
      <c r="C1822" s="249"/>
      <c r="D1822" s="249"/>
      <c r="E1822" s="249"/>
      <c r="F1822" s="249"/>
      <c r="G1822" s="249"/>
      <c r="H1822" s="249"/>
      <c r="I1822" s="249"/>
      <c r="J1822" s="249"/>
      <c r="K1822" s="249"/>
      <c r="L1822" s="249"/>
      <c r="M1822" s="255"/>
    </row>
    <row r="1823" spans="1:13" ht="12.75">
      <c r="A1823" s="256"/>
      <c r="B1823" s="249"/>
      <c r="C1823" s="249"/>
      <c r="D1823" s="249"/>
      <c r="E1823" s="249"/>
      <c r="F1823" s="249"/>
      <c r="G1823" s="249"/>
      <c r="H1823" s="249"/>
      <c r="I1823" s="249"/>
      <c r="J1823" s="249"/>
      <c r="K1823" s="249"/>
      <c r="L1823" s="249"/>
      <c r="M1823" s="255"/>
    </row>
    <row r="1824" spans="1:13" ht="12.75">
      <c r="A1824" s="256"/>
      <c r="B1824" s="249"/>
      <c r="C1824" s="249"/>
      <c r="D1824" s="249"/>
      <c r="E1824" s="249"/>
      <c r="F1824" s="249"/>
      <c r="G1824" s="249"/>
      <c r="H1824" s="249"/>
      <c r="I1824" s="249"/>
      <c r="J1824" s="249"/>
      <c r="K1824" s="249"/>
      <c r="L1824" s="249"/>
      <c r="M1824" s="255"/>
    </row>
    <row r="1825" spans="1:13" ht="12.75">
      <c r="A1825" s="256"/>
      <c r="B1825" s="249"/>
      <c r="C1825" s="249"/>
      <c r="D1825" s="249"/>
      <c r="E1825" s="249"/>
      <c r="F1825" s="249"/>
      <c r="G1825" s="249"/>
      <c r="H1825" s="249"/>
      <c r="I1825" s="249"/>
      <c r="J1825" s="249"/>
      <c r="K1825" s="249"/>
      <c r="L1825" s="249"/>
      <c r="M1825" s="255"/>
    </row>
    <row r="1826" spans="1:13" ht="12.75">
      <c r="A1826" s="256"/>
      <c r="B1826" s="249"/>
      <c r="C1826" s="249"/>
      <c r="D1826" s="249"/>
      <c r="E1826" s="249"/>
      <c r="F1826" s="249"/>
      <c r="G1826" s="249"/>
      <c r="H1826" s="249"/>
      <c r="I1826" s="249"/>
      <c r="J1826" s="249"/>
      <c r="K1826" s="249"/>
      <c r="L1826" s="249"/>
      <c r="M1826" s="255"/>
    </row>
    <row r="1827" spans="1:13" ht="12.75">
      <c r="A1827" s="256"/>
      <c r="B1827" s="249"/>
      <c r="C1827" s="249"/>
      <c r="D1827" s="249"/>
      <c r="E1827" s="249"/>
      <c r="F1827" s="249"/>
      <c r="G1827" s="249"/>
      <c r="H1827" s="249"/>
      <c r="I1827" s="249"/>
      <c r="J1827" s="249"/>
      <c r="K1827" s="249"/>
      <c r="L1827" s="249"/>
      <c r="M1827" s="255"/>
    </row>
    <row r="1828" spans="1:13" ht="12.75">
      <c r="A1828" s="256"/>
      <c r="B1828" s="249"/>
      <c r="C1828" s="249"/>
      <c r="D1828" s="249"/>
      <c r="E1828" s="249"/>
      <c r="F1828" s="249"/>
      <c r="G1828" s="249"/>
      <c r="H1828" s="249"/>
      <c r="I1828" s="249"/>
      <c r="J1828" s="249"/>
      <c r="K1828" s="249"/>
      <c r="L1828" s="249"/>
      <c r="M1828" s="255"/>
    </row>
    <row r="1829" spans="1:13" ht="12.75">
      <c r="A1829" s="256"/>
      <c r="B1829" s="249"/>
      <c r="C1829" s="249"/>
      <c r="D1829" s="249"/>
      <c r="E1829" s="249"/>
      <c r="F1829" s="249"/>
      <c r="G1829" s="249"/>
      <c r="H1829" s="249"/>
      <c r="I1829" s="249"/>
      <c r="J1829" s="249"/>
      <c r="K1829" s="249"/>
      <c r="L1829" s="249"/>
      <c r="M1829" s="255"/>
    </row>
    <row r="1830" spans="1:13" ht="12.75">
      <c r="A1830" s="256"/>
      <c r="B1830" s="249"/>
      <c r="C1830" s="249"/>
      <c r="D1830" s="249"/>
      <c r="E1830" s="249"/>
      <c r="F1830" s="249"/>
      <c r="G1830" s="249"/>
      <c r="H1830" s="249"/>
      <c r="I1830" s="249"/>
      <c r="J1830" s="249"/>
      <c r="K1830" s="249"/>
      <c r="L1830" s="249"/>
      <c r="M1830" s="255"/>
    </row>
    <row r="1831" spans="1:13" ht="12.75">
      <c r="A1831" s="256"/>
      <c r="B1831" s="249"/>
      <c r="C1831" s="249"/>
      <c r="D1831" s="249"/>
      <c r="E1831" s="249"/>
      <c r="F1831" s="249"/>
      <c r="G1831" s="249"/>
      <c r="H1831" s="249"/>
      <c r="I1831" s="249"/>
      <c r="J1831" s="249"/>
      <c r="K1831" s="249"/>
      <c r="L1831" s="249"/>
      <c r="M1831" s="255"/>
    </row>
    <row r="1832" spans="1:13" ht="12.75">
      <c r="A1832" s="256"/>
      <c r="B1832" s="249"/>
      <c r="C1832" s="249"/>
      <c r="D1832" s="249"/>
      <c r="E1832" s="249"/>
      <c r="F1832" s="249"/>
      <c r="G1832" s="249"/>
      <c r="H1832" s="249"/>
      <c r="I1832" s="249"/>
      <c r="J1832" s="249"/>
      <c r="K1832" s="249"/>
      <c r="L1832" s="249"/>
      <c r="M1832" s="255"/>
    </row>
    <row r="1833" spans="1:13" ht="12.75">
      <c r="A1833" s="256"/>
      <c r="B1833" s="249"/>
      <c r="C1833" s="249"/>
      <c r="D1833" s="249"/>
      <c r="E1833" s="249"/>
      <c r="F1833" s="249"/>
      <c r="G1833" s="249"/>
      <c r="H1833" s="249"/>
      <c r="I1833" s="249"/>
      <c r="J1833" s="249"/>
      <c r="K1833" s="249"/>
      <c r="L1833" s="249"/>
      <c r="M1833" s="255"/>
    </row>
    <row r="1834" spans="1:13" ht="12.75">
      <c r="A1834" s="256"/>
      <c r="B1834" s="249"/>
      <c r="C1834" s="249"/>
      <c r="D1834" s="249"/>
      <c r="E1834" s="249"/>
      <c r="F1834" s="249"/>
      <c r="G1834" s="249"/>
      <c r="H1834" s="249"/>
      <c r="I1834" s="249"/>
      <c r="J1834" s="249"/>
      <c r="K1834" s="249"/>
      <c r="L1834" s="249"/>
      <c r="M1834" s="255"/>
    </row>
    <row r="1835" spans="1:13" ht="12.75">
      <c r="A1835" s="256"/>
      <c r="B1835" s="249"/>
      <c r="C1835" s="249"/>
      <c r="D1835" s="249"/>
      <c r="E1835" s="249"/>
      <c r="F1835" s="249"/>
      <c r="G1835" s="249"/>
      <c r="H1835" s="249"/>
      <c r="I1835" s="249"/>
      <c r="J1835" s="249"/>
      <c r="K1835" s="249"/>
      <c r="L1835" s="249"/>
      <c r="M1835" s="255"/>
    </row>
    <row r="1836" spans="1:13" ht="12.75">
      <c r="A1836" s="256"/>
      <c r="B1836" s="249"/>
      <c r="C1836" s="249"/>
      <c r="D1836" s="249"/>
      <c r="E1836" s="249"/>
      <c r="F1836" s="249"/>
      <c r="G1836" s="249"/>
      <c r="H1836" s="249"/>
      <c r="I1836" s="249"/>
      <c r="J1836" s="249"/>
      <c r="K1836" s="249"/>
      <c r="L1836" s="249"/>
      <c r="M1836" s="255"/>
    </row>
    <row r="1837" spans="1:13" ht="12.75">
      <c r="A1837" s="256"/>
      <c r="B1837" s="249"/>
      <c r="C1837" s="249"/>
      <c r="D1837" s="249"/>
      <c r="E1837" s="249"/>
      <c r="F1837" s="249"/>
      <c r="G1837" s="249"/>
      <c r="H1837" s="249"/>
      <c r="I1837" s="249"/>
      <c r="J1837" s="249"/>
      <c r="K1837" s="249"/>
      <c r="L1837" s="249"/>
      <c r="M1837" s="255"/>
    </row>
    <row r="1838" spans="1:13" ht="12.75">
      <c r="A1838" s="256"/>
      <c r="B1838" s="249"/>
      <c r="C1838" s="249"/>
      <c r="D1838" s="249"/>
      <c r="E1838" s="249"/>
      <c r="F1838" s="249"/>
      <c r="G1838" s="249"/>
      <c r="H1838" s="249"/>
      <c r="I1838" s="249"/>
      <c r="J1838" s="249"/>
      <c r="K1838" s="249"/>
      <c r="L1838" s="249"/>
      <c r="M1838" s="255"/>
    </row>
    <row r="1839" spans="1:13" ht="12.75">
      <c r="A1839" s="256"/>
      <c r="B1839" s="249"/>
      <c r="C1839" s="249"/>
      <c r="D1839" s="249"/>
      <c r="E1839" s="249"/>
      <c r="F1839" s="249"/>
      <c r="G1839" s="249"/>
      <c r="H1839" s="249"/>
      <c r="I1839" s="249"/>
      <c r="J1839" s="249"/>
      <c r="K1839" s="249"/>
      <c r="L1839" s="249"/>
      <c r="M1839" s="255"/>
    </row>
    <row r="1840" spans="1:13" ht="12.75">
      <c r="A1840" s="256"/>
      <c r="B1840" s="249"/>
      <c r="C1840" s="249"/>
      <c r="D1840" s="249"/>
      <c r="E1840" s="249"/>
      <c r="F1840" s="249"/>
      <c r="G1840" s="249"/>
      <c r="H1840" s="249"/>
      <c r="I1840" s="249"/>
      <c r="J1840" s="249"/>
      <c r="K1840" s="249"/>
      <c r="L1840" s="249"/>
      <c r="M1840" s="255"/>
    </row>
    <row r="1841" spans="1:13" ht="12.75">
      <c r="A1841" s="256"/>
      <c r="B1841" s="249"/>
      <c r="C1841" s="249"/>
      <c r="D1841" s="249"/>
      <c r="E1841" s="249"/>
      <c r="F1841" s="249"/>
      <c r="G1841" s="249"/>
      <c r="H1841" s="249"/>
      <c r="I1841" s="249"/>
      <c r="J1841" s="249"/>
      <c r="K1841" s="249"/>
      <c r="L1841" s="249"/>
      <c r="M1841" s="255"/>
    </row>
    <row r="1842" spans="1:13" ht="12.75">
      <c r="A1842" s="256"/>
      <c r="B1842" s="249"/>
      <c r="C1842" s="249"/>
      <c r="D1842" s="249"/>
      <c r="E1842" s="249"/>
      <c r="F1842" s="249"/>
      <c r="G1842" s="249"/>
      <c r="H1842" s="249"/>
      <c r="I1842" s="249"/>
      <c r="J1842" s="249"/>
      <c r="K1842" s="249"/>
      <c r="L1842" s="249"/>
      <c r="M1842" s="255"/>
    </row>
    <row r="1843" spans="1:13" ht="12.75">
      <c r="A1843" s="256"/>
      <c r="B1843" s="249"/>
      <c r="C1843" s="249"/>
      <c r="D1843" s="249"/>
      <c r="E1843" s="249"/>
      <c r="F1843" s="249"/>
      <c r="G1843" s="249"/>
      <c r="H1843" s="249"/>
      <c r="I1843" s="249"/>
      <c r="J1843" s="249"/>
      <c r="K1843" s="249"/>
      <c r="L1843" s="249"/>
      <c r="M1843" s="255"/>
    </row>
    <row r="1844" spans="1:13" ht="12.75">
      <c r="A1844" s="256"/>
      <c r="B1844" s="249"/>
      <c r="C1844" s="249"/>
      <c r="D1844" s="249"/>
      <c r="E1844" s="249"/>
      <c r="F1844" s="249"/>
      <c r="G1844" s="249"/>
      <c r="H1844" s="249"/>
      <c r="I1844" s="249"/>
      <c r="J1844" s="249"/>
      <c r="K1844" s="249"/>
      <c r="L1844" s="249"/>
      <c r="M1844" s="255"/>
    </row>
    <row r="1845" spans="1:13" ht="12.75">
      <c r="A1845" s="256"/>
      <c r="B1845" s="249"/>
      <c r="C1845" s="249"/>
      <c r="D1845" s="249"/>
      <c r="E1845" s="249"/>
      <c r="F1845" s="249"/>
      <c r="G1845" s="249"/>
      <c r="H1845" s="249"/>
      <c r="I1845" s="249"/>
      <c r="J1845" s="249"/>
      <c r="K1845" s="249"/>
      <c r="L1845" s="249"/>
      <c r="M1845" s="255"/>
    </row>
    <row r="1846" spans="1:13" ht="12.75">
      <c r="A1846" s="256"/>
      <c r="B1846" s="249"/>
      <c r="C1846" s="249"/>
      <c r="D1846" s="249"/>
      <c r="E1846" s="249"/>
      <c r="F1846" s="249"/>
      <c r="G1846" s="249"/>
      <c r="H1846" s="249"/>
      <c r="I1846" s="249"/>
      <c r="J1846" s="249"/>
      <c r="K1846" s="249"/>
      <c r="L1846" s="249"/>
      <c r="M1846" s="255"/>
    </row>
    <row r="1847" spans="1:13" ht="12.75">
      <c r="A1847" s="256"/>
      <c r="B1847" s="249"/>
      <c r="C1847" s="249"/>
      <c r="D1847" s="249"/>
      <c r="E1847" s="249"/>
      <c r="F1847" s="249"/>
      <c r="G1847" s="249"/>
      <c r="H1847" s="249"/>
      <c r="I1847" s="249"/>
      <c r="J1847" s="249"/>
      <c r="K1847" s="249"/>
      <c r="L1847" s="249"/>
      <c r="M1847" s="255"/>
    </row>
    <row r="1848" spans="1:13" ht="12.75">
      <c r="A1848" s="256"/>
      <c r="B1848" s="249"/>
      <c r="C1848" s="249"/>
      <c r="D1848" s="249"/>
      <c r="E1848" s="249"/>
      <c r="F1848" s="249"/>
      <c r="G1848" s="249"/>
      <c r="H1848" s="249"/>
      <c r="I1848" s="249"/>
      <c r="J1848" s="249"/>
      <c r="K1848" s="249"/>
      <c r="L1848" s="249"/>
      <c r="M1848" s="255"/>
    </row>
    <row r="1849" spans="1:13" ht="12.75">
      <c r="A1849" s="256"/>
      <c r="B1849" s="249"/>
      <c r="C1849" s="249"/>
      <c r="D1849" s="249"/>
      <c r="E1849" s="249"/>
      <c r="F1849" s="249"/>
      <c r="G1849" s="249"/>
      <c r="H1849" s="249"/>
      <c r="I1849" s="249"/>
      <c r="J1849" s="249"/>
      <c r="K1849" s="249"/>
      <c r="L1849" s="249"/>
      <c r="M1849" s="255"/>
    </row>
    <row r="1850" spans="1:13" ht="12.75">
      <c r="A1850" s="256"/>
      <c r="B1850" s="249"/>
      <c r="C1850" s="249"/>
      <c r="D1850" s="249"/>
      <c r="E1850" s="249"/>
      <c r="F1850" s="249"/>
      <c r="G1850" s="249"/>
      <c r="H1850" s="249"/>
      <c r="I1850" s="249"/>
      <c r="J1850" s="249"/>
      <c r="K1850" s="249"/>
      <c r="L1850" s="249"/>
      <c r="M1850" s="255"/>
    </row>
    <row r="1851" spans="1:13" ht="12.75">
      <c r="A1851" s="256"/>
      <c r="B1851" s="249"/>
      <c r="C1851" s="249"/>
      <c r="D1851" s="249"/>
      <c r="E1851" s="249"/>
      <c r="F1851" s="249"/>
      <c r="G1851" s="249"/>
      <c r="H1851" s="249"/>
      <c r="I1851" s="249"/>
      <c r="J1851" s="249"/>
      <c r="K1851" s="249"/>
      <c r="L1851" s="249"/>
      <c r="M1851" s="255"/>
    </row>
    <row r="1852" spans="1:13" ht="12.75">
      <c r="A1852" s="256"/>
      <c r="B1852" s="249"/>
      <c r="C1852" s="249"/>
      <c r="D1852" s="249"/>
      <c r="E1852" s="249"/>
      <c r="F1852" s="249"/>
      <c r="G1852" s="249"/>
      <c r="H1852" s="249"/>
      <c r="I1852" s="249"/>
      <c r="J1852" s="249"/>
      <c r="K1852" s="249"/>
      <c r="L1852" s="249"/>
      <c r="M1852" s="255"/>
    </row>
    <row r="1853" spans="1:13" ht="12.75">
      <c r="A1853" s="256"/>
      <c r="B1853" s="249"/>
      <c r="C1853" s="249"/>
      <c r="D1853" s="249"/>
      <c r="E1853" s="249"/>
      <c r="F1853" s="249"/>
      <c r="G1853" s="249"/>
      <c r="H1853" s="249"/>
      <c r="I1853" s="249"/>
      <c r="J1853" s="249"/>
      <c r="K1853" s="249"/>
      <c r="L1853" s="249"/>
      <c r="M1853" s="255"/>
    </row>
    <row r="1854" spans="1:13" ht="12.75">
      <c r="A1854" s="256"/>
      <c r="B1854" s="249"/>
      <c r="C1854" s="249"/>
      <c r="D1854" s="249"/>
      <c r="E1854" s="249"/>
      <c r="F1854" s="249"/>
      <c r="G1854" s="249"/>
      <c r="H1854" s="249"/>
      <c r="I1854" s="249"/>
      <c r="J1854" s="249"/>
      <c r="K1854" s="249"/>
      <c r="L1854" s="249"/>
      <c r="M1854" s="255"/>
    </row>
    <row r="1855" spans="1:13" ht="12.75">
      <c r="A1855" s="256"/>
      <c r="B1855" s="249"/>
      <c r="C1855" s="249"/>
      <c r="D1855" s="249"/>
      <c r="E1855" s="249"/>
      <c r="F1855" s="249"/>
      <c r="G1855" s="249"/>
      <c r="H1855" s="249"/>
      <c r="I1855" s="249"/>
      <c r="J1855" s="249"/>
      <c r="K1855" s="249"/>
      <c r="L1855" s="249"/>
      <c r="M1855" s="255"/>
    </row>
    <row r="1856" spans="1:13" ht="12.75">
      <c r="A1856" s="256"/>
      <c r="B1856" s="249"/>
      <c r="C1856" s="249"/>
      <c r="D1856" s="249"/>
      <c r="E1856" s="249"/>
      <c r="F1856" s="249"/>
      <c r="G1856" s="249"/>
      <c r="H1856" s="249"/>
      <c r="I1856" s="249"/>
      <c r="J1856" s="249"/>
      <c r="K1856" s="249"/>
      <c r="L1856" s="249"/>
      <c r="M1856" s="255"/>
    </row>
    <row r="1857" spans="1:13" ht="12.75">
      <c r="A1857" s="256"/>
      <c r="B1857" s="249"/>
      <c r="C1857" s="249"/>
      <c r="D1857" s="249"/>
      <c r="E1857" s="249"/>
      <c r="F1857" s="249"/>
      <c r="G1857" s="249"/>
      <c r="H1857" s="249"/>
      <c r="I1857" s="249"/>
      <c r="J1857" s="249"/>
      <c r="K1857" s="249"/>
      <c r="L1857" s="249"/>
      <c r="M1857" s="255"/>
    </row>
    <row r="1858" spans="1:13" ht="12.75">
      <c r="A1858" s="256"/>
      <c r="B1858" s="249"/>
      <c r="C1858" s="249"/>
      <c r="D1858" s="249"/>
      <c r="E1858" s="249"/>
      <c r="F1858" s="249"/>
      <c r="G1858" s="249"/>
      <c r="H1858" s="249"/>
      <c r="I1858" s="249"/>
      <c r="J1858" s="249"/>
      <c r="K1858" s="249"/>
      <c r="L1858" s="249"/>
      <c r="M1858" s="255"/>
    </row>
    <row r="1859" spans="1:13" ht="12.75">
      <c r="A1859" s="256"/>
      <c r="B1859" s="249"/>
      <c r="C1859" s="249"/>
      <c r="D1859" s="249"/>
      <c r="E1859" s="249"/>
      <c r="F1859" s="249"/>
      <c r="G1859" s="249"/>
      <c r="H1859" s="249"/>
      <c r="I1859" s="249"/>
      <c r="J1859" s="249"/>
      <c r="K1859" s="249"/>
      <c r="L1859" s="249"/>
      <c r="M1859" s="255"/>
    </row>
    <row r="1860" spans="1:13" ht="12.75">
      <c r="A1860" s="256"/>
      <c r="B1860" s="249"/>
      <c r="C1860" s="249"/>
      <c r="D1860" s="249"/>
      <c r="E1860" s="249"/>
      <c r="F1860" s="249"/>
      <c r="G1860" s="249"/>
      <c r="H1860" s="249"/>
      <c r="I1860" s="249"/>
      <c r="J1860" s="249"/>
      <c r="K1860" s="249"/>
      <c r="L1860" s="249"/>
      <c r="M1860" s="255"/>
    </row>
    <row r="1861" spans="1:13" ht="12.75">
      <c r="A1861" s="256"/>
      <c r="B1861" s="249"/>
      <c r="C1861" s="249"/>
      <c r="D1861" s="249"/>
      <c r="E1861" s="249"/>
      <c r="F1861" s="249"/>
      <c r="G1861" s="249"/>
      <c r="H1861" s="249"/>
      <c r="I1861" s="249"/>
      <c r="J1861" s="249"/>
      <c r="K1861" s="249"/>
      <c r="L1861" s="249"/>
      <c r="M1861" s="255"/>
    </row>
    <row r="1862" spans="1:13" ht="12.75">
      <c r="A1862" s="256"/>
      <c r="B1862" s="249"/>
      <c r="C1862" s="249"/>
      <c r="D1862" s="249"/>
      <c r="E1862" s="249"/>
      <c r="F1862" s="249"/>
      <c r="G1862" s="249"/>
      <c r="H1862" s="249"/>
      <c r="I1862" s="249"/>
      <c r="J1862" s="249"/>
      <c r="K1862" s="249"/>
      <c r="L1862" s="249"/>
      <c r="M1862" s="255"/>
    </row>
    <row r="1863" spans="1:13" ht="12.75">
      <c r="A1863" s="256"/>
      <c r="B1863" s="249"/>
      <c r="C1863" s="249"/>
      <c r="D1863" s="249"/>
      <c r="E1863" s="249"/>
      <c r="F1863" s="249"/>
      <c r="G1863" s="249"/>
      <c r="H1863" s="249"/>
      <c r="I1863" s="249"/>
      <c r="J1863" s="249"/>
      <c r="K1863" s="249"/>
      <c r="L1863" s="249"/>
      <c r="M1863" s="255"/>
    </row>
    <row r="1864" spans="1:13" ht="12.75">
      <c r="A1864" s="256"/>
      <c r="B1864" s="249"/>
      <c r="C1864" s="249"/>
      <c r="D1864" s="249"/>
      <c r="E1864" s="249"/>
      <c r="F1864" s="249"/>
      <c r="G1864" s="249"/>
      <c r="H1864" s="249"/>
      <c r="I1864" s="249"/>
      <c r="J1864" s="249"/>
      <c r="K1864" s="249"/>
      <c r="L1864" s="249"/>
      <c r="M1864" s="255"/>
    </row>
    <row r="1865" spans="1:13" ht="12.75">
      <c r="A1865" s="256"/>
      <c r="B1865" s="249"/>
      <c r="C1865" s="249"/>
      <c r="D1865" s="249"/>
      <c r="E1865" s="249"/>
      <c r="F1865" s="249"/>
      <c r="G1865" s="249"/>
      <c r="H1865" s="249"/>
      <c r="I1865" s="249"/>
      <c r="J1865" s="249"/>
      <c r="K1865" s="249"/>
      <c r="L1865" s="249"/>
      <c r="M1865" s="255"/>
    </row>
    <row r="1866" spans="1:13" ht="12.75">
      <c r="A1866" s="256"/>
      <c r="B1866" s="249"/>
      <c r="C1866" s="249"/>
      <c r="D1866" s="249"/>
      <c r="E1866" s="249"/>
      <c r="F1866" s="249"/>
      <c r="G1866" s="249"/>
      <c r="H1866" s="249"/>
      <c r="I1866" s="249"/>
      <c r="J1866" s="249"/>
      <c r="K1866" s="249"/>
      <c r="L1866" s="249"/>
      <c r="M1866" s="255"/>
    </row>
    <row r="1867" spans="1:13" ht="12.75">
      <c r="A1867" s="256"/>
      <c r="B1867" s="249"/>
      <c r="C1867" s="249"/>
      <c r="D1867" s="249"/>
      <c r="E1867" s="249"/>
      <c r="F1867" s="249"/>
      <c r="G1867" s="249"/>
      <c r="H1867" s="249"/>
      <c r="I1867" s="249"/>
      <c r="J1867" s="249"/>
      <c r="K1867" s="249"/>
      <c r="L1867" s="249"/>
      <c r="M1867" s="255"/>
    </row>
    <row r="1868" spans="1:13" ht="12.75">
      <c r="A1868" s="256"/>
      <c r="B1868" s="249"/>
      <c r="C1868" s="249"/>
      <c r="D1868" s="249"/>
      <c r="E1868" s="249"/>
      <c r="F1868" s="249"/>
      <c r="G1868" s="249"/>
      <c r="H1868" s="249"/>
      <c r="I1868" s="249"/>
      <c r="J1868" s="249"/>
      <c r="K1868" s="249"/>
      <c r="L1868" s="249"/>
      <c r="M1868" s="255"/>
    </row>
    <row r="1869" spans="1:13" ht="12.75">
      <c r="A1869" s="256"/>
      <c r="B1869" s="249"/>
      <c r="C1869" s="249"/>
      <c r="D1869" s="249"/>
      <c r="E1869" s="249"/>
      <c r="F1869" s="249"/>
      <c r="G1869" s="249"/>
      <c r="H1869" s="249"/>
      <c r="I1869" s="249"/>
      <c r="J1869" s="249"/>
      <c r="K1869" s="249"/>
      <c r="L1869" s="249"/>
      <c r="M1869" s="255"/>
    </row>
    <row r="1870" spans="1:13" ht="12.75">
      <c r="A1870" s="256"/>
      <c r="B1870" s="249"/>
      <c r="C1870" s="249"/>
      <c r="D1870" s="249"/>
      <c r="E1870" s="249"/>
      <c r="F1870" s="249"/>
      <c r="G1870" s="249"/>
      <c r="H1870" s="249"/>
      <c r="I1870" s="249"/>
      <c r="J1870" s="249"/>
      <c r="K1870" s="249"/>
      <c r="L1870" s="249"/>
      <c r="M1870" s="255"/>
    </row>
    <row r="1871" spans="1:13" ht="12.75">
      <c r="A1871" s="256"/>
      <c r="B1871" s="249"/>
      <c r="C1871" s="249"/>
      <c r="D1871" s="249"/>
      <c r="E1871" s="249"/>
      <c r="F1871" s="249"/>
      <c r="G1871" s="249"/>
      <c r="H1871" s="249"/>
      <c r="I1871" s="249"/>
      <c r="J1871" s="249"/>
      <c r="K1871" s="249"/>
      <c r="L1871" s="249"/>
      <c r="M1871" s="255"/>
    </row>
    <row r="1872" spans="1:13" ht="12.75">
      <c r="A1872" s="256"/>
      <c r="B1872" s="249"/>
      <c r="C1872" s="249"/>
      <c r="D1872" s="249"/>
      <c r="E1872" s="249"/>
      <c r="F1872" s="249"/>
      <c r="G1872" s="249"/>
      <c r="H1872" s="249"/>
      <c r="I1872" s="249"/>
      <c r="J1872" s="249"/>
      <c r="K1872" s="249"/>
      <c r="L1872" s="249"/>
      <c r="M1872" s="255"/>
    </row>
    <row r="1873" spans="1:13" ht="12.75">
      <c r="A1873" s="256"/>
      <c r="B1873" s="249"/>
      <c r="C1873" s="249"/>
      <c r="D1873" s="249"/>
      <c r="E1873" s="249"/>
      <c r="F1873" s="249"/>
      <c r="G1873" s="249"/>
      <c r="H1873" s="249"/>
      <c r="I1873" s="249"/>
      <c r="J1873" s="249"/>
      <c r="K1873" s="249"/>
      <c r="L1873" s="249"/>
      <c r="M1873" s="255"/>
    </row>
    <row r="1874" spans="1:13" ht="12.75">
      <c r="A1874" s="256"/>
      <c r="B1874" s="249"/>
      <c r="C1874" s="249"/>
      <c r="D1874" s="249"/>
      <c r="E1874" s="249"/>
      <c r="F1874" s="249"/>
      <c r="G1874" s="249"/>
      <c r="H1874" s="249"/>
      <c r="I1874" s="249"/>
      <c r="J1874" s="249"/>
      <c r="K1874" s="249"/>
      <c r="L1874" s="249"/>
      <c r="M1874" s="255"/>
    </row>
    <row r="1875" spans="1:13" ht="12.75">
      <c r="A1875" s="256"/>
      <c r="B1875" s="249"/>
      <c r="C1875" s="249"/>
      <c r="D1875" s="249"/>
      <c r="E1875" s="249"/>
      <c r="F1875" s="249"/>
      <c r="G1875" s="249"/>
      <c r="H1875" s="249"/>
      <c r="I1875" s="249"/>
      <c r="J1875" s="249"/>
      <c r="K1875" s="249"/>
      <c r="L1875" s="249"/>
      <c r="M1875" s="255"/>
    </row>
    <row r="1876" spans="1:13" ht="12.75">
      <c r="A1876" s="256"/>
      <c r="B1876" s="249"/>
      <c r="C1876" s="249"/>
      <c r="D1876" s="249"/>
      <c r="E1876" s="249"/>
      <c r="F1876" s="249"/>
      <c r="G1876" s="249"/>
      <c r="H1876" s="249"/>
      <c r="I1876" s="249"/>
      <c r="J1876" s="249"/>
      <c r="K1876" s="249"/>
      <c r="L1876" s="249"/>
      <c r="M1876" s="255"/>
    </row>
    <row r="1877" spans="1:13" ht="12.75">
      <c r="A1877" s="256"/>
      <c r="B1877" s="249"/>
      <c r="C1877" s="249"/>
      <c r="D1877" s="249"/>
      <c r="E1877" s="249"/>
      <c r="F1877" s="249"/>
      <c r="G1877" s="249"/>
      <c r="H1877" s="249"/>
      <c r="I1877" s="249"/>
      <c r="J1877" s="249"/>
      <c r="K1877" s="249"/>
      <c r="L1877" s="249"/>
      <c r="M1877" s="255"/>
    </row>
    <row r="1878" spans="1:13" ht="12.75">
      <c r="A1878" s="256"/>
      <c r="B1878" s="249"/>
      <c r="C1878" s="249"/>
      <c r="D1878" s="249"/>
      <c r="E1878" s="249"/>
      <c r="F1878" s="249"/>
      <c r="G1878" s="249"/>
      <c r="H1878" s="249"/>
      <c r="I1878" s="249"/>
      <c r="J1878" s="249"/>
      <c r="K1878" s="249"/>
      <c r="L1878" s="249"/>
      <c r="M1878" s="255"/>
    </row>
    <row r="1879" spans="1:13" ht="12.75">
      <c r="A1879" s="256"/>
      <c r="B1879" s="249"/>
      <c r="C1879" s="249"/>
      <c r="D1879" s="249"/>
      <c r="E1879" s="249"/>
      <c r="F1879" s="249"/>
      <c r="G1879" s="249"/>
      <c r="H1879" s="249"/>
      <c r="I1879" s="249"/>
      <c r="J1879" s="249"/>
      <c r="K1879" s="249"/>
      <c r="L1879" s="249"/>
      <c r="M1879" s="255"/>
    </row>
    <row r="1880" spans="1:13" ht="12.75">
      <c r="A1880" s="256"/>
      <c r="B1880" s="249"/>
      <c r="C1880" s="249"/>
      <c r="D1880" s="249"/>
      <c r="E1880" s="249"/>
      <c r="F1880" s="249"/>
      <c r="G1880" s="249"/>
      <c r="H1880" s="249"/>
      <c r="I1880" s="249"/>
      <c r="J1880" s="249"/>
      <c r="K1880" s="249"/>
      <c r="L1880" s="249"/>
      <c r="M1880" s="255"/>
    </row>
    <row r="1881" spans="1:13" ht="12.75">
      <c r="A1881" s="256"/>
      <c r="B1881" s="249"/>
      <c r="C1881" s="249"/>
      <c r="D1881" s="249"/>
      <c r="E1881" s="249"/>
      <c r="F1881" s="249"/>
      <c r="G1881" s="249"/>
      <c r="H1881" s="249"/>
      <c r="I1881" s="249"/>
      <c r="J1881" s="249"/>
      <c r="K1881" s="249"/>
      <c r="L1881" s="249"/>
      <c r="M1881" s="255"/>
    </row>
    <row r="1882" spans="1:13" ht="12.75">
      <c r="A1882" s="256"/>
      <c r="B1882" s="249"/>
      <c r="C1882" s="249"/>
      <c r="D1882" s="249"/>
      <c r="E1882" s="249"/>
      <c r="F1882" s="249"/>
      <c r="G1882" s="249"/>
      <c r="H1882" s="249"/>
      <c r="I1882" s="249"/>
      <c r="J1882" s="249"/>
      <c r="K1882" s="249"/>
      <c r="L1882" s="249"/>
      <c r="M1882" s="255"/>
    </row>
    <row r="1883" spans="1:13" ht="12.75">
      <c r="A1883" s="256"/>
      <c r="B1883" s="249"/>
      <c r="C1883" s="249"/>
      <c r="D1883" s="249"/>
      <c r="E1883" s="249"/>
      <c r="F1883" s="249"/>
      <c r="G1883" s="249"/>
      <c r="H1883" s="249"/>
      <c r="I1883" s="249"/>
      <c r="J1883" s="249"/>
      <c r="K1883" s="249"/>
      <c r="L1883" s="249"/>
      <c r="M1883" s="255"/>
    </row>
    <row r="1884" spans="1:13" ht="12.75">
      <c r="A1884" s="256"/>
      <c r="B1884" s="249"/>
      <c r="C1884" s="249"/>
      <c r="D1884" s="249"/>
      <c r="E1884" s="249"/>
      <c r="F1884" s="249"/>
      <c r="G1884" s="249"/>
      <c r="H1884" s="249"/>
      <c r="I1884" s="249"/>
      <c r="J1884" s="249"/>
      <c r="K1884" s="249"/>
      <c r="L1884" s="249"/>
      <c r="M1884" s="255"/>
    </row>
    <row r="1885" spans="1:13" ht="12.75">
      <c r="A1885" s="256"/>
      <c r="B1885" s="249"/>
      <c r="C1885" s="249"/>
      <c r="D1885" s="249"/>
      <c r="E1885" s="249"/>
      <c r="F1885" s="249"/>
      <c r="G1885" s="249"/>
      <c r="H1885" s="249"/>
      <c r="I1885" s="249"/>
      <c r="J1885" s="249"/>
      <c r="K1885" s="249"/>
      <c r="L1885" s="249"/>
      <c r="M1885" s="255"/>
    </row>
    <row r="1886" spans="1:13" ht="12.75">
      <c r="A1886" s="256"/>
      <c r="B1886" s="249"/>
      <c r="C1886" s="249"/>
      <c r="D1886" s="249"/>
      <c r="E1886" s="249"/>
      <c r="F1886" s="249"/>
      <c r="G1886" s="249"/>
      <c r="H1886" s="249"/>
      <c r="I1886" s="249"/>
      <c r="J1886" s="249"/>
      <c r="K1886" s="249"/>
      <c r="L1886" s="249"/>
      <c r="M1886" s="255"/>
    </row>
    <row r="1887" spans="1:13" ht="12.75">
      <c r="A1887" s="256"/>
      <c r="B1887" s="249"/>
      <c r="C1887" s="249"/>
      <c r="D1887" s="249"/>
      <c r="E1887" s="249"/>
      <c r="F1887" s="249"/>
      <c r="G1887" s="249"/>
      <c r="H1887" s="249"/>
      <c r="I1887" s="249"/>
      <c r="J1887" s="249"/>
      <c r="K1887" s="249"/>
      <c r="L1887" s="249"/>
      <c r="M1887" s="255"/>
    </row>
    <row r="1888" spans="1:13" ht="12.75">
      <c r="A1888" s="256"/>
      <c r="B1888" s="249"/>
      <c r="C1888" s="249"/>
      <c r="D1888" s="249"/>
      <c r="E1888" s="249"/>
      <c r="F1888" s="249"/>
      <c r="G1888" s="249"/>
      <c r="H1888" s="249"/>
      <c r="I1888" s="249"/>
      <c r="J1888" s="249"/>
      <c r="K1888" s="249"/>
      <c r="L1888" s="249"/>
      <c r="M1888" s="255"/>
    </row>
    <row r="1889" spans="1:13" ht="12.75">
      <c r="A1889" s="256"/>
      <c r="B1889" s="249"/>
      <c r="C1889" s="249"/>
      <c r="D1889" s="249"/>
      <c r="E1889" s="249"/>
      <c r="F1889" s="249"/>
      <c r="G1889" s="249"/>
      <c r="H1889" s="249"/>
      <c r="I1889" s="249"/>
      <c r="J1889" s="249"/>
      <c r="K1889" s="249"/>
      <c r="L1889" s="249"/>
      <c r="M1889" s="255"/>
    </row>
    <row r="1890" spans="1:13" ht="12.75">
      <c r="A1890" s="256"/>
      <c r="B1890" s="249"/>
      <c r="C1890" s="249"/>
      <c r="D1890" s="249"/>
      <c r="E1890" s="249"/>
      <c r="F1890" s="249"/>
      <c r="G1890" s="249"/>
      <c r="H1890" s="249"/>
      <c r="I1890" s="249"/>
      <c r="J1890" s="249"/>
      <c r="K1890" s="249"/>
      <c r="L1890" s="249"/>
      <c r="M1890" s="255"/>
    </row>
    <row r="1891" spans="1:13" ht="12.75">
      <c r="A1891" s="256"/>
      <c r="B1891" s="249"/>
      <c r="C1891" s="249"/>
      <c r="D1891" s="249"/>
      <c r="E1891" s="249"/>
      <c r="F1891" s="249"/>
      <c r="G1891" s="249"/>
      <c r="H1891" s="249"/>
      <c r="I1891" s="249"/>
      <c r="J1891" s="249"/>
      <c r="K1891" s="249"/>
      <c r="L1891" s="249"/>
      <c r="M1891" s="255"/>
    </row>
    <row r="1892" spans="1:13" ht="12.75">
      <c r="A1892" s="256"/>
      <c r="B1892" s="249"/>
      <c r="C1892" s="249"/>
      <c r="D1892" s="249"/>
      <c r="E1892" s="249"/>
      <c r="F1892" s="249"/>
      <c r="G1892" s="249"/>
      <c r="H1892" s="249"/>
      <c r="I1892" s="249"/>
      <c r="J1892" s="249"/>
      <c r="K1892" s="249"/>
      <c r="L1892" s="249"/>
      <c r="M1892" s="255"/>
    </row>
    <row r="1893" spans="1:13" ht="12.75">
      <c r="A1893" s="256"/>
      <c r="B1893" s="249"/>
      <c r="C1893" s="249"/>
      <c r="D1893" s="249"/>
      <c r="E1893" s="249"/>
      <c r="F1893" s="249"/>
      <c r="G1893" s="249"/>
      <c r="H1893" s="249"/>
      <c r="I1893" s="249"/>
      <c r="J1893" s="249"/>
      <c r="K1893" s="249"/>
      <c r="L1893" s="249"/>
      <c r="M1893" s="255"/>
    </row>
    <row r="1894" spans="1:13" ht="12.75">
      <c r="A1894" s="256"/>
      <c r="B1894" s="249"/>
      <c r="C1894" s="249"/>
      <c r="D1894" s="249"/>
      <c r="E1894" s="249"/>
      <c r="F1894" s="249"/>
      <c r="G1894" s="249"/>
      <c r="H1894" s="249"/>
      <c r="I1894" s="249"/>
      <c r="J1894" s="249"/>
      <c r="K1894" s="249"/>
      <c r="L1894" s="249"/>
      <c r="M1894" s="255"/>
    </row>
    <row r="1895" spans="1:13" ht="12.75">
      <c r="A1895" s="256"/>
      <c r="B1895" s="249"/>
      <c r="C1895" s="249"/>
      <c r="D1895" s="249"/>
      <c r="E1895" s="249"/>
      <c r="F1895" s="249"/>
      <c r="G1895" s="249"/>
      <c r="H1895" s="249"/>
      <c r="I1895" s="249"/>
      <c r="J1895" s="249"/>
      <c r="K1895" s="249"/>
      <c r="L1895" s="249"/>
      <c r="M1895" s="255"/>
    </row>
    <row r="1896" spans="1:13" ht="12.75">
      <c r="A1896" s="256"/>
      <c r="B1896" s="249"/>
      <c r="C1896" s="249"/>
      <c r="D1896" s="249"/>
      <c r="E1896" s="249"/>
      <c r="F1896" s="249"/>
      <c r="G1896" s="249"/>
      <c r="H1896" s="249"/>
      <c r="I1896" s="249"/>
      <c r="J1896" s="249"/>
      <c r="K1896" s="249"/>
      <c r="L1896" s="249"/>
      <c r="M1896" s="255"/>
    </row>
    <row r="1897" spans="1:13" ht="12.75">
      <c r="A1897" s="256"/>
      <c r="B1897" s="249"/>
      <c r="C1897" s="249"/>
      <c r="D1897" s="249"/>
      <c r="E1897" s="249"/>
      <c r="F1897" s="249"/>
      <c r="G1897" s="249"/>
      <c r="H1897" s="249"/>
      <c r="I1897" s="249"/>
      <c r="J1897" s="249"/>
      <c r="K1897" s="249"/>
      <c r="L1897" s="249"/>
      <c r="M1897" s="255"/>
    </row>
    <row r="1898" spans="1:13" ht="12.75">
      <c r="A1898" s="256"/>
      <c r="B1898" s="249"/>
      <c r="C1898" s="249"/>
      <c r="D1898" s="249"/>
      <c r="E1898" s="249"/>
      <c r="F1898" s="249"/>
      <c r="G1898" s="249"/>
      <c r="H1898" s="249"/>
      <c r="I1898" s="249"/>
      <c r="J1898" s="249"/>
      <c r="K1898" s="249"/>
      <c r="L1898" s="249"/>
      <c r="M1898" s="255"/>
    </row>
    <row r="1899" spans="1:13" ht="12.75">
      <c r="A1899" s="256"/>
      <c r="B1899" s="249"/>
      <c r="C1899" s="249"/>
      <c r="D1899" s="249"/>
      <c r="E1899" s="249"/>
      <c r="F1899" s="249"/>
      <c r="G1899" s="249"/>
      <c r="H1899" s="249"/>
      <c r="I1899" s="249"/>
      <c r="J1899" s="249"/>
      <c r="K1899" s="249"/>
      <c r="L1899" s="249"/>
      <c r="M1899" s="255"/>
    </row>
    <row r="1900" spans="1:13" ht="12.75">
      <c r="A1900" s="256"/>
      <c r="B1900" s="249"/>
      <c r="C1900" s="249"/>
      <c r="D1900" s="249"/>
      <c r="E1900" s="249"/>
      <c r="F1900" s="249"/>
      <c r="G1900" s="249"/>
      <c r="H1900" s="249"/>
      <c r="I1900" s="249"/>
      <c r="J1900" s="249"/>
      <c r="K1900" s="249"/>
      <c r="L1900" s="249"/>
      <c r="M1900" s="255"/>
    </row>
    <row r="1901" spans="1:13" ht="12.75">
      <c r="A1901" s="256"/>
      <c r="B1901" s="249"/>
      <c r="C1901" s="249"/>
      <c r="D1901" s="249"/>
      <c r="E1901" s="249"/>
      <c r="F1901" s="249"/>
      <c r="G1901" s="249"/>
      <c r="H1901" s="249"/>
      <c r="I1901" s="249"/>
      <c r="J1901" s="249"/>
      <c r="K1901" s="249"/>
      <c r="L1901" s="249"/>
      <c r="M1901" s="255"/>
    </row>
    <row r="1902" spans="1:13" ht="12.75">
      <c r="A1902" s="256"/>
      <c r="B1902" s="249"/>
      <c r="C1902" s="249"/>
      <c r="D1902" s="249"/>
      <c r="E1902" s="249"/>
      <c r="F1902" s="249"/>
      <c r="G1902" s="249"/>
      <c r="H1902" s="249"/>
      <c r="I1902" s="249"/>
      <c r="J1902" s="249"/>
      <c r="K1902" s="249"/>
      <c r="L1902" s="249"/>
      <c r="M1902" s="255"/>
    </row>
    <row r="1903" spans="1:13" ht="12.75">
      <c r="A1903" s="256"/>
      <c r="B1903" s="249"/>
      <c r="C1903" s="249"/>
      <c r="D1903" s="249"/>
      <c r="E1903" s="249"/>
      <c r="F1903" s="249"/>
      <c r="G1903" s="249"/>
      <c r="H1903" s="249"/>
      <c r="I1903" s="249"/>
      <c r="J1903" s="249"/>
      <c r="K1903" s="249"/>
      <c r="L1903" s="249"/>
      <c r="M1903" s="255"/>
    </row>
    <row r="1904" spans="1:13" ht="12.75">
      <c r="A1904" s="256"/>
      <c r="B1904" s="249"/>
      <c r="C1904" s="249"/>
      <c r="D1904" s="249"/>
      <c r="E1904" s="249"/>
      <c r="F1904" s="249"/>
      <c r="G1904" s="249"/>
      <c r="H1904" s="249"/>
      <c r="I1904" s="249"/>
      <c r="J1904" s="249"/>
      <c r="K1904" s="249"/>
      <c r="L1904" s="249"/>
      <c r="M1904" s="255"/>
    </row>
    <row r="1905" spans="1:13" ht="12.75">
      <c r="A1905" s="256"/>
      <c r="B1905" s="249"/>
      <c r="C1905" s="249"/>
      <c r="D1905" s="249"/>
      <c r="E1905" s="249"/>
      <c r="F1905" s="249"/>
      <c r="G1905" s="249"/>
      <c r="H1905" s="249"/>
      <c r="I1905" s="249"/>
      <c r="J1905" s="249"/>
      <c r="K1905" s="249"/>
      <c r="L1905" s="249"/>
      <c r="M1905" s="255"/>
    </row>
    <row r="1906" spans="1:13" ht="12.75">
      <c r="A1906" s="256"/>
      <c r="B1906" s="249"/>
      <c r="C1906" s="249"/>
      <c r="D1906" s="249"/>
      <c r="E1906" s="249"/>
      <c r="F1906" s="249"/>
      <c r="G1906" s="249"/>
      <c r="H1906" s="249"/>
      <c r="I1906" s="249"/>
      <c r="J1906" s="249"/>
      <c r="K1906" s="249"/>
      <c r="L1906" s="249"/>
      <c r="M1906" s="255"/>
    </row>
    <row r="1907" spans="1:13" ht="12.75">
      <c r="A1907" s="256"/>
      <c r="B1907" s="249"/>
      <c r="C1907" s="249"/>
      <c r="D1907" s="249"/>
      <c r="E1907" s="249"/>
      <c r="F1907" s="249"/>
      <c r="G1907" s="249"/>
      <c r="H1907" s="249"/>
      <c r="I1907" s="249"/>
      <c r="J1907" s="249"/>
      <c r="K1907" s="249"/>
      <c r="L1907" s="249"/>
      <c r="M1907" s="255"/>
    </row>
    <row r="1908" spans="1:13" ht="12.75">
      <c r="A1908" s="256"/>
      <c r="B1908" s="249"/>
      <c r="C1908" s="249"/>
      <c r="D1908" s="249"/>
      <c r="E1908" s="249"/>
      <c r="F1908" s="249"/>
      <c r="G1908" s="249"/>
      <c r="H1908" s="249"/>
      <c r="I1908" s="249"/>
      <c r="J1908" s="249"/>
      <c r="K1908" s="249"/>
      <c r="L1908" s="249"/>
      <c r="M1908" s="255"/>
    </row>
    <row r="1909" spans="1:13" ht="12.75">
      <c r="A1909" s="256"/>
      <c r="B1909" s="249"/>
      <c r="C1909" s="249"/>
      <c r="D1909" s="249"/>
      <c r="E1909" s="249"/>
      <c r="F1909" s="249"/>
      <c r="G1909" s="249"/>
      <c r="H1909" s="249"/>
      <c r="I1909" s="249"/>
      <c r="J1909" s="249"/>
      <c r="K1909" s="249"/>
      <c r="L1909" s="249"/>
      <c r="M1909" s="255"/>
    </row>
    <row r="1910" spans="1:13" ht="12.75">
      <c r="A1910" s="256"/>
      <c r="B1910" s="249"/>
      <c r="C1910" s="249"/>
      <c r="D1910" s="249"/>
      <c r="E1910" s="249"/>
      <c r="F1910" s="249"/>
      <c r="G1910" s="249"/>
      <c r="H1910" s="249"/>
      <c r="I1910" s="249"/>
      <c r="J1910" s="249"/>
      <c r="K1910" s="249"/>
      <c r="L1910" s="249"/>
      <c r="M1910" s="255"/>
    </row>
    <row r="1911" spans="1:13" ht="12.75">
      <c r="A1911" s="256"/>
      <c r="B1911" s="249"/>
      <c r="C1911" s="249"/>
      <c r="D1911" s="249"/>
      <c r="E1911" s="249"/>
      <c r="F1911" s="249"/>
      <c r="G1911" s="249"/>
      <c r="H1911" s="249"/>
      <c r="I1911" s="249"/>
      <c r="J1911" s="249"/>
      <c r="K1911" s="249"/>
      <c r="L1911" s="249"/>
      <c r="M1911" s="255"/>
    </row>
    <row r="1912" spans="1:13" ht="12.75">
      <c r="A1912" s="256"/>
      <c r="B1912" s="249"/>
      <c r="C1912" s="249"/>
      <c r="D1912" s="249"/>
      <c r="E1912" s="249"/>
      <c r="F1912" s="249"/>
      <c r="G1912" s="249"/>
      <c r="H1912" s="249"/>
      <c r="I1912" s="249"/>
      <c r="J1912" s="249"/>
      <c r="K1912" s="249"/>
      <c r="L1912" s="249"/>
      <c r="M1912" s="255"/>
    </row>
    <row r="1913" spans="1:13" ht="12.75">
      <c r="A1913" s="256"/>
      <c r="B1913" s="249"/>
      <c r="C1913" s="249"/>
      <c r="D1913" s="249"/>
      <c r="E1913" s="249"/>
      <c r="F1913" s="249"/>
      <c r="G1913" s="249"/>
      <c r="H1913" s="249"/>
      <c r="I1913" s="249"/>
      <c r="J1913" s="249"/>
      <c r="K1913" s="249"/>
      <c r="L1913" s="249"/>
      <c r="M1913" s="255"/>
    </row>
    <row r="1914" spans="1:13" ht="12.75">
      <c r="A1914" s="256"/>
      <c r="B1914" s="249"/>
      <c r="C1914" s="249"/>
      <c r="D1914" s="249"/>
      <c r="E1914" s="249"/>
      <c r="F1914" s="249"/>
      <c r="G1914" s="249"/>
      <c r="H1914" s="249"/>
      <c r="I1914" s="249"/>
      <c r="J1914" s="249"/>
      <c r="K1914" s="249"/>
      <c r="L1914" s="249"/>
      <c r="M1914" s="255"/>
    </row>
    <row r="1915" spans="1:13" ht="12.75">
      <c r="A1915" s="256"/>
      <c r="B1915" s="249"/>
      <c r="C1915" s="249"/>
      <c r="D1915" s="249"/>
      <c r="E1915" s="249"/>
      <c r="F1915" s="249"/>
      <c r="G1915" s="249"/>
      <c r="H1915" s="249"/>
      <c r="I1915" s="249"/>
      <c r="J1915" s="249"/>
      <c r="K1915" s="249"/>
      <c r="L1915" s="249"/>
      <c r="M1915" s="255"/>
    </row>
    <row r="1916" spans="1:13" ht="12.75">
      <c r="A1916" s="256"/>
      <c r="B1916" s="249"/>
      <c r="C1916" s="249"/>
      <c r="D1916" s="249"/>
      <c r="E1916" s="249"/>
      <c r="F1916" s="249"/>
      <c r="G1916" s="249"/>
      <c r="H1916" s="249"/>
      <c r="I1916" s="249"/>
      <c r="J1916" s="249"/>
      <c r="K1916" s="249"/>
      <c r="L1916" s="249"/>
      <c r="M1916" s="255"/>
    </row>
    <row r="1917" spans="1:13" ht="12.75">
      <c r="A1917" s="256"/>
      <c r="B1917" s="249"/>
      <c r="C1917" s="249"/>
      <c r="D1917" s="249"/>
      <c r="E1917" s="249"/>
      <c r="F1917" s="249"/>
      <c r="G1917" s="249"/>
      <c r="H1917" s="249"/>
      <c r="I1917" s="249"/>
      <c r="J1917" s="249"/>
      <c r="K1917" s="249"/>
      <c r="L1917" s="249"/>
      <c r="M1917" s="255"/>
    </row>
    <row r="1918" spans="1:13" ht="12.75">
      <c r="A1918" s="256"/>
      <c r="B1918" s="249"/>
      <c r="C1918" s="249"/>
      <c r="D1918" s="249"/>
      <c r="E1918" s="249"/>
      <c r="F1918" s="249"/>
      <c r="G1918" s="249"/>
      <c r="H1918" s="249"/>
      <c r="I1918" s="249"/>
      <c r="J1918" s="249"/>
      <c r="K1918" s="249"/>
      <c r="L1918" s="249"/>
      <c r="M1918" s="255"/>
    </row>
    <row r="1919" spans="1:13" ht="12.75">
      <c r="A1919" s="256"/>
      <c r="B1919" s="249"/>
      <c r="C1919" s="249"/>
      <c r="D1919" s="249"/>
      <c r="E1919" s="249"/>
      <c r="F1919" s="249"/>
      <c r="G1919" s="249"/>
      <c r="H1919" s="249"/>
      <c r="I1919" s="249"/>
      <c r="J1919" s="249"/>
      <c r="K1919" s="249"/>
      <c r="L1919" s="249"/>
      <c r="M1919" s="255"/>
    </row>
    <row r="1920" spans="1:13" ht="12.75">
      <c r="A1920" s="256"/>
      <c r="B1920" s="249"/>
      <c r="C1920" s="249"/>
      <c r="D1920" s="249"/>
      <c r="E1920" s="249"/>
      <c r="F1920" s="249"/>
      <c r="G1920" s="249"/>
      <c r="H1920" s="249"/>
      <c r="I1920" s="249"/>
      <c r="J1920" s="249"/>
      <c r="K1920" s="249"/>
      <c r="L1920" s="249"/>
      <c r="M1920" s="255"/>
    </row>
    <row r="1921" spans="1:13" ht="12.75">
      <c r="A1921" s="256"/>
      <c r="B1921" s="249"/>
      <c r="C1921" s="249"/>
      <c r="D1921" s="249"/>
      <c r="E1921" s="249"/>
      <c r="F1921" s="249"/>
      <c r="G1921" s="249"/>
      <c r="H1921" s="249"/>
      <c r="I1921" s="249"/>
      <c r="J1921" s="249"/>
      <c r="K1921" s="249"/>
      <c r="L1921" s="249"/>
      <c r="M1921" s="255"/>
    </row>
    <row r="1922" spans="1:13" ht="12.75">
      <c r="A1922" s="256"/>
      <c r="B1922" s="249"/>
      <c r="C1922" s="249"/>
      <c r="D1922" s="249"/>
      <c r="E1922" s="249"/>
      <c r="F1922" s="249"/>
      <c r="G1922" s="249"/>
      <c r="H1922" s="249"/>
      <c r="I1922" s="249"/>
      <c r="J1922" s="249"/>
      <c r="K1922" s="249"/>
      <c r="L1922" s="249"/>
      <c r="M1922" s="255"/>
    </row>
    <row r="1923" spans="1:13" ht="12.75">
      <c r="A1923" s="256"/>
      <c r="B1923" s="249"/>
      <c r="C1923" s="249"/>
      <c r="D1923" s="249"/>
      <c r="E1923" s="249"/>
      <c r="F1923" s="249"/>
      <c r="G1923" s="249"/>
      <c r="H1923" s="249"/>
      <c r="I1923" s="249"/>
      <c r="J1923" s="249"/>
      <c r="K1923" s="249"/>
      <c r="L1923" s="249"/>
      <c r="M1923" s="255"/>
    </row>
    <row r="1924" spans="1:13" ht="12.75">
      <c r="A1924" s="256"/>
      <c r="B1924" s="249"/>
      <c r="C1924" s="249"/>
      <c r="D1924" s="249"/>
      <c r="E1924" s="249"/>
      <c r="F1924" s="249"/>
      <c r="G1924" s="249"/>
      <c r="H1924" s="249"/>
      <c r="I1924" s="249"/>
      <c r="J1924" s="249"/>
      <c r="K1924" s="249"/>
      <c r="L1924" s="249"/>
      <c r="M1924" s="255"/>
    </row>
    <row r="1925" spans="1:13" ht="12.75">
      <c r="A1925" s="256"/>
      <c r="B1925" s="249"/>
      <c r="C1925" s="249"/>
      <c r="D1925" s="249"/>
      <c r="E1925" s="249"/>
      <c r="F1925" s="249"/>
      <c r="G1925" s="249"/>
      <c r="H1925" s="249"/>
      <c r="I1925" s="249"/>
      <c r="J1925" s="249"/>
      <c r="K1925" s="249"/>
      <c r="L1925" s="249"/>
      <c r="M1925" s="255"/>
    </row>
    <row r="1926" spans="1:13" ht="12.75">
      <c r="A1926" s="256"/>
      <c r="B1926" s="249"/>
      <c r="C1926" s="249"/>
      <c r="D1926" s="249"/>
      <c r="E1926" s="249"/>
      <c r="F1926" s="249"/>
      <c r="G1926" s="249"/>
      <c r="H1926" s="249"/>
      <c r="I1926" s="249"/>
      <c r="J1926" s="249"/>
      <c r="K1926" s="249"/>
      <c r="L1926" s="249"/>
      <c r="M1926" s="255"/>
    </row>
    <row r="1927" spans="1:13" ht="12.75">
      <c r="A1927" s="256"/>
      <c r="B1927" s="249"/>
      <c r="C1927" s="249"/>
      <c r="D1927" s="249"/>
      <c r="E1927" s="249"/>
      <c r="F1927" s="249"/>
      <c r="G1927" s="249"/>
      <c r="H1927" s="249"/>
      <c r="I1927" s="249"/>
      <c r="J1927" s="249"/>
      <c r="K1927" s="249"/>
      <c r="L1927" s="249"/>
      <c r="M1927" s="255"/>
    </row>
    <row r="1928" spans="1:13" ht="12.75">
      <c r="A1928" s="256"/>
      <c r="B1928" s="249"/>
      <c r="C1928" s="249"/>
      <c r="D1928" s="249"/>
      <c r="E1928" s="249"/>
      <c r="F1928" s="249"/>
      <c r="G1928" s="249"/>
      <c r="H1928" s="249"/>
      <c r="I1928" s="249"/>
      <c r="J1928" s="249"/>
      <c r="K1928" s="249"/>
      <c r="L1928" s="249"/>
      <c r="M1928" s="255"/>
    </row>
    <row r="1929" spans="1:13" ht="12.75">
      <c r="A1929" s="256"/>
      <c r="B1929" s="249"/>
      <c r="C1929" s="249"/>
      <c r="D1929" s="249"/>
      <c r="E1929" s="249"/>
      <c r="F1929" s="249"/>
      <c r="G1929" s="249"/>
      <c r="H1929" s="249"/>
      <c r="I1929" s="249"/>
      <c r="J1929" s="249"/>
      <c r="K1929" s="249"/>
      <c r="L1929" s="249"/>
      <c r="M1929" s="255"/>
    </row>
    <row r="1930" spans="1:13" ht="12.75">
      <c r="A1930" s="256"/>
      <c r="B1930" s="249"/>
      <c r="C1930" s="249"/>
      <c r="D1930" s="249"/>
      <c r="E1930" s="249"/>
      <c r="F1930" s="249"/>
      <c r="G1930" s="249"/>
      <c r="H1930" s="249"/>
      <c r="I1930" s="249"/>
      <c r="J1930" s="249"/>
      <c r="K1930" s="249"/>
      <c r="L1930" s="249"/>
      <c r="M1930" s="255"/>
    </row>
    <row r="1931" spans="1:13" ht="12.75">
      <c r="A1931" s="256"/>
      <c r="B1931" s="249"/>
      <c r="C1931" s="249"/>
      <c r="D1931" s="249"/>
      <c r="E1931" s="249"/>
      <c r="F1931" s="249"/>
      <c r="G1931" s="249"/>
      <c r="H1931" s="249"/>
      <c r="I1931" s="249"/>
      <c r="J1931" s="249"/>
      <c r="K1931" s="249"/>
      <c r="L1931" s="249"/>
      <c r="M1931" s="255"/>
    </row>
    <row r="1932" spans="1:13" ht="12.75">
      <c r="A1932" s="256"/>
      <c r="B1932" s="249"/>
      <c r="C1932" s="249"/>
      <c r="D1932" s="249"/>
      <c r="E1932" s="249"/>
      <c r="F1932" s="249"/>
      <c r="G1932" s="249"/>
      <c r="H1932" s="249"/>
      <c r="I1932" s="249"/>
      <c r="J1932" s="249"/>
      <c r="K1932" s="249"/>
      <c r="L1932" s="249"/>
      <c r="M1932" s="255"/>
    </row>
    <row r="1933" spans="1:13" ht="12.75">
      <c r="A1933" s="256"/>
      <c r="B1933" s="249"/>
      <c r="C1933" s="249"/>
      <c r="D1933" s="249"/>
      <c r="E1933" s="249"/>
      <c r="F1933" s="249"/>
      <c r="G1933" s="249"/>
      <c r="H1933" s="249"/>
      <c r="I1933" s="249"/>
      <c r="J1933" s="249"/>
      <c r="K1933" s="249"/>
      <c r="L1933" s="249"/>
      <c r="M1933" s="255"/>
    </row>
    <row r="1934" spans="1:13" ht="12.75">
      <c r="A1934" s="256"/>
      <c r="B1934" s="249"/>
      <c r="C1934" s="249"/>
      <c r="D1934" s="249"/>
      <c r="E1934" s="249"/>
      <c r="F1934" s="249"/>
      <c r="G1934" s="249"/>
      <c r="H1934" s="249"/>
      <c r="I1934" s="249"/>
      <c r="J1934" s="249"/>
      <c r="K1934" s="249"/>
      <c r="L1934" s="249"/>
      <c r="M1934" s="255"/>
    </row>
    <row r="1935" spans="1:13" ht="12.75">
      <c r="A1935" s="256"/>
      <c r="B1935" s="249"/>
      <c r="C1935" s="249"/>
      <c r="D1935" s="249"/>
      <c r="E1935" s="249"/>
      <c r="F1935" s="249"/>
      <c r="G1935" s="249"/>
      <c r="H1935" s="249"/>
      <c r="I1935" s="249"/>
      <c r="J1935" s="249"/>
      <c r="K1935" s="249"/>
      <c r="L1935" s="249"/>
      <c r="M1935" s="255"/>
    </row>
    <row r="1936" spans="1:13" ht="12.75">
      <c r="A1936" s="256"/>
      <c r="B1936" s="249"/>
      <c r="C1936" s="249"/>
      <c r="D1936" s="249"/>
      <c r="E1936" s="249"/>
      <c r="F1936" s="249"/>
      <c r="G1936" s="249"/>
      <c r="H1936" s="249"/>
      <c r="I1936" s="249"/>
      <c r="J1936" s="249"/>
      <c r="K1936" s="249"/>
      <c r="L1936" s="249"/>
      <c r="M1936" s="255"/>
    </row>
    <row r="1937" spans="1:13" ht="12.75">
      <c r="A1937" s="256"/>
      <c r="B1937" s="249"/>
      <c r="C1937" s="249"/>
      <c r="D1937" s="249"/>
      <c r="E1937" s="249"/>
      <c r="F1937" s="249"/>
      <c r="G1937" s="249"/>
      <c r="H1937" s="249"/>
      <c r="I1937" s="249"/>
      <c r="J1937" s="249"/>
      <c r="K1937" s="249"/>
      <c r="L1937" s="249"/>
      <c r="M1937" s="255"/>
    </row>
    <row r="1938" spans="1:13" ht="12.75">
      <c r="A1938" s="256"/>
      <c r="B1938" s="249"/>
      <c r="C1938" s="249"/>
      <c r="D1938" s="249"/>
      <c r="E1938" s="249"/>
      <c r="F1938" s="249"/>
      <c r="G1938" s="249"/>
      <c r="H1938" s="249"/>
      <c r="I1938" s="249"/>
      <c r="J1938" s="249"/>
      <c r="K1938" s="249"/>
      <c r="L1938" s="249"/>
      <c r="M1938" s="255"/>
    </row>
    <row r="1939" spans="1:13" ht="12.75">
      <c r="A1939" s="256"/>
      <c r="B1939" s="249"/>
      <c r="C1939" s="249"/>
      <c r="D1939" s="249"/>
      <c r="E1939" s="249"/>
      <c r="F1939" s="249"/>
      <c r="G1939" s="249"/>
      <c r="H1939" s="249"/>
      <c r="I1939" s="249"/>
      <c r="J1939" s="249"/>
      <c r="K1939" s="249"/>
      <c r="L1939" s="249"/>
      <c r="M1939" s="255"/>
    </row>
    <row r="1940" spans="1:13" ht="12.75">
      <c r="A1940" s="256"/>
      <c r="B1940" s="249"/>
      <c r="C1940" s="249"/>
      <c r="D1940" s="249"/>
      <c r="E1940" s="249"/>
      <c r="F1940" s="249"/>
      <c r="G1940" s="249"/>
      <c r="H1940" s="249"/>
      <c r="I1940" s="249"/>
      <c r="J1940" s="249"/>
      <c r="K1940" s="249"/>
      <c r="L1940" s="249"/>
      <c r="M1940" s="255"/>
    </row>
    <row r="1941" spans="1:13" ht="12.75">
      <c r="A1941" s="256"/>
      <c r="B1941" s="249"/>
      <c r="C1941" s="249"/>
      <c r="D1941" s="249"/>
      <c r="E1941" s="249"/>
      <c r="F1941" s="249"/>
      <c r="G1941" s="249"/>
      <c r="H1941" s="249"/>
      <c r="I1941" s="249"/>
      <c r="J1941" s="249"/>
      <c r="K1941" s="249"/>
      <c r="L1941" s="249"/>
      <c r="M1941" s="255"/>
    </row>
    <row r="1942" spans="1:13" ht="12.75">
      <c r="A1942" s="256"/>
      <c r="B1942" s="249"/>
      <c r="C1942" s="249"/>
      <c r="D1942" s="249"/>
      <c r="E1942" s="249"/>
      <c r="F1942" s="249"/>
      <c r="G1942" s="249"/>
      <c r="H1942" s="249"/>
      <c r="I1942" s="249"/>
      <c r="J1942" s="249"/>
      <c r="K1942" s="249"/>
      <c r="L1942" s="249"/>
      <c r="M1942" s="255"/>
    </row>
    <row r="1943" spans="1:13" ht="12.75">
      <c r="A1943" s="256"/>
      <c r="B1943" s="249"/>
      <c r="C1943" s="249"/>
      <c r="D1943" s="249"/>
      <c r="E1943" s="249"/>
      <c r="F1943" s="249"/>
      <c r="G1943" s="249"/>
      <c r="H1943" s="249"/>
      <c r="I1943" s="249"/>
      <c r="J1943" s="249"/>
      <c r="K1943" s="249"/>
      <c r="L1943" s="249"/>
      <c r="M1943" s="255"/>
    </row>
    <row r="1944" spans="1:13" ht="12.75">
      <c r="A1944" s="256"/>
      <c r="B1944" s="249"/>
      <c r="C1944" s="249"/>
      <c r="D1944" s="249"/>
      <c r="E1944" s="249"/>
      <c r="F1944" s="249"/>
      <c r="G1944" s="249"/>
      <c r="H1944" s="249"/>
      <c r="I1944" s="249"/>
      <c r="J1944" s="249"/>
      <c r="K1944" s="249"/>
      <c r="L1944" s="249"/>
      <c r="M1944" s="255"/>
    </row>
    <row r="1945" spans="1:13" ht="12.75">
      <c r="A1945" s="256"/>
      <c r="B1945" s="249"/>
      <c r="C1945" s="249"/>
      <c r="D1945" s="249"/>
      <c r="E1945" s="249"/>
      <c r="F1945" s="249"/>
      <c r="G1945" s="249"/>
      <c r="H1945" s="249"/>
      <c r="I1945" s="249"/>
      <c r="J1945" s="249"/>
      <c r="K1945" s="249"/>
      <c r="L1945" s="249"/>
      <c r="M1945" s="255"/>
    </row>
    <row r="1946" spans="1:13" ht="12.75">
      <c r="A1946" s="256"/>
      <c r="B1946" s="249"/>
      <c r="C1946" s="249"/>
      <c r="D1946" s="249"/>
      <c r="E1946" s="249"/>
      <c r="F1946" s="249"/>
      <c r="G1946" s="249"/>
      <c r="H1946" s="249"/>
      <c r="I1946" s="249"/>
      <c r="J1946" s="249"/>
      <c r="K1946" s="249"/>
      <c r="L1946" s="249"/>
      <c r="M1946" s="255"/>
    </row>
    <row r="1947" spans="1:13" ht="12.75">
      <c r="A1947" s="256"/>
      <c r="B1947" s="249"/>
      <c r="C1947" s="249"/>
      <c r="D1947" s="249"/>
      <c r="E1947" s="249"/>
      <c r="F1947" s="249"/>
      <c r="G1947" s="249"/>
      <c r="H1947" s="249"/>
      <c r="I1947" s="249"/>
      <c r="J1947" s="249"/>
      <c r="K1947" s="249"/>
      <c r="L1947" s="249"/>
      <c r="M1947" s="255"/>
    </row>
    <row r="1948" spans="1:13" ht="12.75">
      <c r="A1948" s="256"/>
      <c r="B1948" s="249"/>
      <c r="C1948" s="249"/>
      <c r="D1948" s="249"/>
      <c r="E1948" s="249"/>
      <c r="F1948" s="249"/>
      <c r="G1948" s="249"/>
      <c r="H1948" s="249"/>
      <c r="I1948" s="249"/>
      <c r="J1948" s="249"/>
      <c r="K1948" s="249"/>
      <c r="L1948" s="249"/>
      <c r="M1948" s="255"/>
    </row>
    <row r="1949" spans="1:13" ht="12.75">
      <c r="A1949" s="256"/>
      <c r="B1949" s="249"/>
      <c r="C1949" s="249"/>
      <c r="D1949" s="249"/>
      <c r="E1949" s="249"/>
      <c r="F1949" s="249"/>
      <c r="G1949" s="249"/>
      <c r="H1949" s="249"/>
      <c r="I1949" s="249"/>
      <c r="J1949" s="249"/>
      <c r="K1949" s="249"/>
      <c r="L1949" s="249"/>
      <c r="M1949" s="255"/>
    </row>
    <row r="1950" spans="1:13" ht="12.75">
      <c r="A1950" s="256"/>
      <c r="B1950" s="249"/>
      <c r="C1950" s="249"/>
      <c r="D1950" s="249"/>
      <c r="E1950" s="249"/>
      <c r="F1950" s="249"/>
      <c r="G1950" s="249"/>
      <c r="H1950" s="249"/>
      <c r="I1950" s="249"/>
      <c r="J1950" s="249"/>
      <c r="K1950" s="249"/>
      <c r="L1950" s="249"/>
      <c r="M1950" s="255"/>
    </row>
    <row r="1951" spans="1:13" ht="12.75">
      <c r="A1951" s="256"/>
      <c r="B1951" s="249"/>
      <c r="C1951" s="249"/>
      <c r="D1951" s="249"/>
      <c r="E1951" s="249"/>
      <c r="F1951" s="249"/>
      <c r="G1951" s="249"/>
      <c r="H1951" s="249"/>
      <c r="I1951" s="249"/>
      <c r="J1951" s="249"/>
      <c r="K1951" s="249"/>
      <c r="L1951" s="249"/>
      <c r="M1951" s="255"/>
    </row>
    <row r="1952" spans="1:13" ht="12.75">
      <c r="A1952" s="256"/>
      <c r="B1952" s="249"/>
      <c r="C1952" s="249"/>
      <c r="D1952" s="249"/>
      <c r="E1952" s="249"/>
      <c r="F1952" s="249"/>
      <c r="G1952" s="249"/>
      <c r="H1952" s="249"/>
      <c r="I1952" s="249"/>
      <c r="J1952" s="249"/>
      <c r="K1952" s="249"/>
      <c r="L1952" s="249"/>
      <c r="M1952" s="255"/>
    </row>
    <row r="1953" spans="1:13" ht="12.75">
      <c r="A1953" s="256"/>
      <c r="B1953" s="249"/>
      <c r="C1953" s="249"/>
      <c r="D1953" s="249"/>
      <c r="E1953" s="249"/>
      <c r="F1953" s="249"/>
      <c r="G1953" s="249"/>
      <c r="H1953" s="249"/>
      <c r="I1953" s="249"/>
      <c r="J1953" s="249"/>
      <c r="K1953" s="249"/>
      <c r="L1953" s="249"/>
      <c r="M1953" s="255"/>
    </row>
    <row r="1954" spans="1:13" ht="12.75">
      <c r="A1954" s="256"/>
      <c r="B1954" s="249"/>
      <c r="C1954" s="249"/>
      <c r="D1954" s="249"/>
      <c r="E1954" s="249"/>
      <c r="F1954" s="249"/>
      <c r="G1954" s="249"/>
      <c r="H1954" s="249"/>
      <c r="I1954" s="249"/>
      <c r="J1954" s="249"/>
      <c r="K1954" s="249"/>
      <c r="L1954" s="249"/>
      <c r="M1954" s="255"/>
    </row>
    <row r="1955" spans="1:13" ht="12.75">
      <c r="A1955" s="256"/>
      <c r="B1955" s="249"/>
      <c r="C1955" s="249"/>
      <c r="D1955" s="249"/>
      <c r="E1955" s="249"/>
      <c r="F1955" s="249"/>
      <c r="G1955" s="249"/>
      <c r="H1955" s="249"/>
      <c r="I1955" s="249"/>
      <c r="J1955" s="249"/>
      <c r="K1955" s="249"/>
      <c r="L1955" s="249"/>
      <c r="M1955" s="255"/>
    </row>
    <row r="1956" spans="1:13" ht="12.75">
      <c r="A1956" s="256"/>
      <c r="B1956" s="249"/>
      <c r="C1956" s="249"/>
      <c r="D1956" s="249"/>
      <c r="E1956" s="249"/>
      <c r="F1956" s="249"/>
      <c r="G1956" s="249"/>
      <c r="H1956" s="249"/>
      <c r="I1956" s="249"/>
      <c r="J1956" s="249"/>
      <c r="K1956" s="249"/>
      <c r="L1956" s="249"/>
      <c r="M1956" s="255"/>
    </row>
    <row r="1957" spans="1:13" ht="12.75">
      <c r="A1957" s="256"/>
      <c r="B1957" s="249"/>
      <c r="C1957" s="249"/>
      <c r="D1957" s="249"/>
      <c r="E1957" s="249"/>
      <c r="F1957" s="249"/>
      <c r="G1957" s="249"/>
      <c r="H1957" s="249"/>
      <c r="I1957" s="249"/>
      <c r="J1957" s="249"/>
      <c r="K1957" s="249"/>
      <c r="L1957" s="249"/>
      <c r="M1957" s="255"/>
    </row>
    <row r="1958" spans="1:13" ht="12.75">
      <c r="A1958" s="256"/>
      <c r="B1958" s="249"/>
      <c r="C1958" s="249"/>
      <c r="D1958" s="249"/>
      <c r="E1958" s="249"/>
      <c r="F1958" s="249"/>
      <c r="G1958" s="249"/>
      <c r="H1958" s="249"/>
      <c r="I1958" s="249"/>
      <c r="J1958" s="249"/>
      <c r="K1958" s="249"/>
      <c r="L1958" s="249"/>
      <c r="M1958" s="255"/>
    </row>
    <row r="1959" spans="1:13" ht="12.75">
      <c r="A1959" s="256"/>
      <c r="B1959" s="249"/>
      <c r="C1959" s="249"/>
      <c r="D1959" s="249"/>
      <c r="E1959" s="249"/>
      <c r="F1959" s="249"/>
      <c r="G1959" s="249"/>
      <c r="H1959" s="249"/>
      <c r="I1959" s="249"/>
      <c r="J1959" s="249"/>
      <c r="K1959" s="249"/>
      <c r="L1959" s="249"/>
      <c r="M1959" s="255"/>
    </row>
    <row r="1960" spans="1:13" ht="12.75">
      <c r="A1960" s="256"/>
      <c r="B1960" s="249"/>
      <c r="C1960" s="249"/>
      <c r="D1960" s="249"/>
      <c r="E1960" s="249"/>
      <c r="F1960" s="249"/>
      <c r="G1960" s="249"/>
      <c r="H1960" s="249"/>
      <c r="I1960" s="249"/>
      <c r="J1960" s="249"/>
      <c r="K1960" s="249"/>
      <c r="L1960" s="249"/>
      <c r="M1960" s="255"/>
    </row>
    <row r="1961" spans="1:13" ht="12.75">
      <c r="A1961" s="256"/>
      <c r="B1961" s="249"/>
      <c r="C1961" s="249"/>
      <c r="D1961" s="249"/>
      <c r="E1961" s="249"/>
      <c r="F1961" s="249"/>
      <c r="G1961" s="249"/>
      <c r="H1961" s="249"/>
      <c r="I1961" s="249"/>
      <c r="J1961" s="249"/>
      <c r="K1961" s="249"/>
      <c r="L1961" s="249"/>
      <c r="M1961" s="255"/>
    </row>
    <row r="1962" spans="1:13" ht="12.75">
      <c r="A1962" s="256"/>
      <c r="B1962" s="249"/>
      <c r="C1962" s="249"/>
      <c r="D1962" s="249"/>
      <c r="E1962" s="249"/>
      <c r="F1962" s="249"/>
      <c r="G1962" s="249"/>
      <c r="H1962" s="249"/>
      <c r="I1962" s="249"/>
      <c r="J1962" s="249"/>
      <c r="K1962" s="249"/>
      <c r="L1962" s="249"/>
      <c r="M1962" s="255"/>
    </row>
    <row r="1963" spans="1:13" ht="12.75">
      <c r="A1963" s="256"/>
      <c r="B1963" s="249"/>
      <c r="C1963" s="249"/>
      <c r="D1963" s="249"/>
      <c r="E1963" s="249"/>
      <c r="F1963" s="249"/>
      <c r="G1963" s="249"/>
      <c r="H1963" s="249"/>
      <c r="I1963" s="249"/>
      <c r="J1963" s="249"/>
      <c r="K1963" s="249"/>
      <c r="L1963" s="249"/>
      <c r="M1963" s="255"/>
    </row>
    <row r="1964" spans="1:13" ht="12.75">
      <c r="A1964" s="256"/>
      <c r="B1964" s="249"/>
      <c r="C1964" s="249"/>
      <c r="D1964" s="249"/>
      <c r="E1964" s="249"/>
      <c r="F1964" s="249"/>
      <c r="G1964" s="249"/>
      <c r="H1964" s="249"/>
      <c r="I1964" s="249"/>
      <c r="J1964" s="249"/>
      <c r="K1964" s="249"/>
      <c r="L1964" s="249"/>
      <c r="M1964" s="255"/>
    </row>
    <row r="1965" spans="1:13" ht="12.75">
      <c r="A1965" s="256"/>
      <c r="B1965" s="249"/>
      <c r="C1965" s="249"/>
      <c r="D1965" s="249"/>
      <c r="E1965" s="249"/>
      <c r="F1965" s="249"/>
      <c r="G1965" s="249"/>
      <c r="H1965" s="249"/>
      <c r="I1965" s="249"/>
      <c r="J1965" s="249"/>
      <c r="K1965" s="249"/>
      <c r="L1965" s="249"/>
      <c r="M1965" s="255"/>
    </row>
    <row r="1966" spans="1:13" ht="12.75">
      <c r="A1966" s="256"/>
      <c r="B1966" s="249"/>
      <c r="C1966" s="249"/>
      <c r="D1966" s="249"/>
      <c r="E1966" s="249"/>
      <c r="F1966" s="249"/>
      <c r="G1966" s="249"/>
      <c r="H1966" s="249"/>
      <c r="I1966" s="249"/>
      <c r="J1966" s="249"/>
      <c r="K1966" s="249"/>
      <c r="L1966" s="249"/>
      <c r="M1966" s="255"/>
    </row>
    <row r="1967" spans="1:13" ht="12.75">
      <c r="A1967" s="256"/>
      <c r="B1967" s="249"/>
      <c r="C1967" s="249"/>
      <c r="D1967" s="249"/>
      <c r="E1967" s="249"/>
      <c r="F1967" s="249"/>
      <c r="G1967" s="249"/>
      <c r="H1967" s="249"/>
      <c r="I1967" s="249"/>
      <c r="J1967" s="249"/>
      <c r="K1967" s="249"/>
      <c r="L1967" s="249"/>
      <c r="M1967" s="255"/>
    </row>
    <row r="1968" spans="1:13" ht="12.75">
      <c r="A1968" s="256"/>
      <c r="B1968" s="249"/>
      <c r="C1968" s="249"/>
      <c r="D1968" s="249"/>
      <c r="E1968" s="249"/>
      <c r="F1968" s="249"/>
      <c r="G1968" s="249"/>
      <c r="H1968" s="249"/>
      <c r="I1968" s="249"/>
      <c r="J1968" s="249"/>
      <c r="K1968" s="249"/>
      <c r="L1968" s="249"/>
      <c r="M1968" s="255"/>
    </row>
    <row r="1969" spans="1:13" ht="12.75">
      <c r="A1969" s="256"/>
      <c r="B1969" s="249"/>
      <c r="C1969" s="249"/>
      <c r="D1969" s="249"/>
      <c r="E1969" s="249"/>
      <c r="F1969" s="249"/>
      <c r="G1969" s="249"/>
      <c r="H1969" s="249"/>
      <c r="I1969" s="249"/>
      <c r="J1969" s="249"/>
      <c r="K1969" s="249"/>
      <c r="L1969" s="249"/>
      <c r="M1969" s="255"/>
    </row>
    <row r="1970" spans="1:13" ht="12.75">
      <c r="A1970" s="256"/>
      <c r="B1970" s="249"/>
      <c r="C1970" s="249"/>
      <c r="D1970" s="249"/>
      <c r="E1970" s="249"/>
      <c r="F1970" s="249"/>
      <c r="G1970" s="249"/>
      <c r="H1970" s="249"/>
      <c r="I1970" s="249"/>
      <c r="J1970" s="249"/>
      <c r="K1970" s="249"/>
      <c r="L1970" s="249"/>
      <c r="M1970" s="255"/>
    </row>
    <row r="1971" spans="1:13" ht="12.75">
      <c r="A1971" s="256"/>
      <c r="B1971" s="249"/>
      <c r="C1971" s="249"/>
      <c r="D1971" s="249"/>
      <c r="E1971" s="249"/>
      <c r="F1971" s="249"/>
      <c r="G1971" s="249"/>
      <c r="H1971" s="249"/>
      <c r="I1971" s="249"/>
      <c r="J1971" s="249"/>
      <c r="K1971" s="249"/>
      <c r="L1971" s="249"/>
      <c r="M1971" s="255"/>
    </row>
    <row r="1972" spans="1:13" ht="12.75">
      <c r="A1972" s="256"/>
      <c r="B1972" s="249"/>
      <c r="C1972" s="249"/>
      <c r="D1972" s="249"/>
      <c r="E1972" s="249"/>
      <c r="F1972" s="249"/>
      <c r="G1972" s="249"/>
      <c r="H1972" s="249"/>
      <c r="I1972" s="249"/>
      <c r="J1972" s="249"/>
      <c r="K1972" s="249"/>
      <c r="L1972" s="249"/>
      <c r="M1972" s="255"/>
    </row>
    <row r="1973" spans="1:13" ht="12.75">
      <c r="A1973" s="256"/>
      <c r="B1973" s="249"/>
      <c r="C1973" s="249"/>
      <c r="D1973" s="249"/>
      <c r="E1973" s="249"/>
      <c r="F1973" s="249"/>
      <c r="G1973" s="249"/>
      <c r="H1973" s="249"/>
      <c r="I1973" s="249"/>
      <c r="J1973" s="249"/>
      <c r="K1973" s="249"/>
      <c r="L1973" s="249"/>
      <c r="M1973" s="255"/>
    </row>
    <row r="1974" spans="1:13" ht="12.75">
      <c r="A1974" s="256"/>
      <c r="B1974" s="249"/>
      <c r="C1974" s="249"/>
      <c r="D1974" s="249"/>
      <c r="E1974" s="249"/>
      <c r="F1974" s="249"/>
      <c r="G1974" s="249"/>
      <c r="H1974" s="249"/>
      <c r="I1974" s="249"/>
      <c r="J1974" s="249"/>
      <c r="K1974" s="249"/>
      <c r="L1974" s="249"/>
      <c r="M1974" s="255"/>
    </row>
    <row r="1975" spans="1:13" ht="12.75">
      <c r="A1975" s="256"/>
      <c r="B1975" s="249"/>
      <c r="C1975" s="249"/>
      <c r="D1975" s="249"/>
      <c r="E1975" s="249"/>
      <c r="F1975" s="249"/>
      <c r="G1975" s="249"/>
      <c r="H1975" s="249"/>
      <c r="I1975" s="249"/>
      <c r="J1975" s="249"/>
      <c r="K1975" s="249"/>
      <c r="L1975" s="249"/>
      <c r="M1975" s="255"/>
    </row>
    <row r="1976" spans="1:13" ht="12.75">
      <c r="A1976" s="256"/>
      <c r="B1976" s="255"/>
      <c r="C1976" s="255"/>
      <c r="D1976" s="255"/>
      <c r="E1976" s="255"/>
      <c r="F1976" s="255"/>
      <c r="G1976" s="255"/>
      <c r="H1976" s="255"/>
      <c r="I1976" s="255"/>
      <c r="J1976" s="255"/>
      <c r="K1976" s="255"/>
      <c r="L1976" s="255"/>
      <c r="M1976" s="255"/>
    </row>
    <row r="1977" spans="1:13" ht="12.75">
      <c r="A1977" s="256"/>
      <c r="B1977" s="255"/>
      <c r="C1977" s="255"/>
      <c r="D1977" s="255"/>
      <c r="E1977" s="255"/>
      <c r="F1977" s="255"/>
      <c r="G1977" s="255"/>
      <c r="H1977" s="255"/>
      <c r="I1977" s="255"/>
      <c r="J1977" s="255"/>
      <c r="K1977" s="255"/>
      <c r="L1977" s="255"/>
      <c r="M1977" s="255"/>
    </row>
    <row r="1978" spans="1:13" ht="12.75">
      <c r="A1978" s="256"/>
      <c r="B1978" s="253"/>
      <c r="C1978" s="253"/>
      <c r="D1978" s="255"/>
      <c r="E1978" s="255"/>
      <c r="F1978" s="255"/>
      <c r="G1978" s="255"/>
      <c r="H1978" s="255"/>
      <c r="I1978" s="255"/>
      <c r="J1978" s="255"/>
      <c r="K1978" s="255"/>
      <c r="L1978" s="255"/>
      <c r="M1978" s="255"/>
    </row>
    <row r="1979" spans="1:13" ht="12.75">
      <c r="A1979" s="256"/>
      <c r="B1979" s="253"/>
      <c r="C1979" s="253"/>
      <c r="D1979" s="255"/>
      <c r="E1979" s="255"/>
      <c r="F1979" s="255"/>
      <c r="G1979" s="255"/>
      <c r="H1979" s="255"/>
      <c r="I1979" s="255"/>
      <c r="J1979" s="255"/>
      <c r="K1979" s="255"/>
      <c r="L1979" s="255"/>
      <c r="M1979" s="255"/>
    </row>
    <row r="1980" spans="1:13" ht="12.75">
      <c r="A1980" s="256"/>
      <c r="B1980" s="253"/>
      <c r="C1980" s="253"/>
      <c r="D1980" s="255"/>
      <c r="E1980" s="255"/>
      <c r="F1980" s="255"/>
      <c r="G1980" s="255"/>
      <c r="H1980" s="255"/>
      <c r="I1980" s="255"/>
      <c r="J1980" s="255"/>
      <c r="K1980" s="255"/>
      <c r="L1980" s="255"/>
      <c r="M1980" s="255"/>
    </row>
    <row r="1981" spans="1:13" ht="12.75">
      <c r="A1981" s="255"/>
      <c r="B1981" s="255"/>
      <c r="C1981" s="255"/>
      <c r="D1981" s="255"/>
      <c r="E1981" s="255"/>
      <c r="F1981" s="255"/>
      <c r="G1981" s="255"/>
      <c r="H1981" s="255"/>
      <c r="I1981" s="255"/>
      <c r="J1981" s="255"/>
      <c r="K1981" s="255"/>
      <c r="L1981" s="255"/>
      <c r="M1981" s="255"/>
    </row>
    <row r="1982" spans="1:13" ht="12.75">
      <c r="A1982" s="255"/>
      <c r="B1982" s="255"/>
      <c r="C1982" s="255"/>
      <c r="D1982" s="255"/>
      <c r="E1982" s="255"/>
      <c r="F1982" s="255"/>
      <c r="G1982" s="255"/>
      <c r="H1982" s="255"/>
      <c r="I1982" s="255"/>
      <c r="J1982" s="255"/>
      <c r="K1982" s="255"/>
      <c r="L1982" s="255"/>
      <c r="M1982" s="255"/>
    </row>
    <row r="1983" spans="1:13" ht="12.75">
      <c r="A1983" s="255"/>
      <c r="B1983" s="255"/>
      <c r="C1983" s="255"/>
      <c r="D1983" s="255"/>
      <c r="E1983" s="255"/>
      <c r="F1983" s="255"/>
      <c r="G1983" s="255"/>
      <c r="H1983" s="255"/>
      <c r="I1983" s="255"/>
      <c r="J1983" s="255"/>
      <c r="K1983" s="255"/>
      <c r="L1983" s="255"/>
      <c r="M1983" s="255"/>
    </row>
    <row r="1984" spans="1:13" ht="12.75">
      <c r="A1984" s="255"/>
      <c r="B1984" s="255"/>
      <c r="C1984" s="255"/>
      <c r="D1984" s="255"/>
      <c r="E1984" s="255"/>
      <c r="F1984" s="255"/>
      <c r="G1984" s="255"/>
      <c r="H1984" s="255"/>
      <c r="I1984" s="255"/>
      <c r="J1984" s="255"/>
      <c r="K1984" s="255"/>
      <c r="L1984" s="255"/>
      <c r="M1984" s="255"/>
    </row>
    <row r="1985" spans="1:13" ht="12.75">
      <c r="A1985" s="257"/>
      <c r="B1985" s="255"/>
      <c r="C1985" s="255"/>
      <c r="D1985" s="255"/>
      <c r="E1985" s="255"/>
      <c r="F1985" s="255"/>
      <c r="G1985" s="255"/>
      <c r="H1985" s="255"/>
      <c r="I1985" s="255"/>
      <c r="J1985" s="255"/>
      <c r="K1985" s="255"/>
      <c r="L1985" s="255"/>
      <c r="M1985" s="255"/>
    </row>
    <row r="1986" spans="1:13" ht="12.75">
      <c r="A1986" s="257"/>
      <c r="B1986" s="255"/>
      <c r="C1986" s="255"/>
      <c r="D1986" s="255"/>
      <c r="E1986" s="255"/>
      <c r="F1986" s="255"/>
      <c r="G1986" s="255"/>
      <c r="H1986" s="255"/>
      <c r="I1986" s="255"/>
      <c r="J1986" s="255"/>
      <c r="K1986" s="255"/>
      <c r="L1986" s="255"/>
      <c r="M1986" s="255"/>
    </row>
    <row r="1987" spans="1:13" ht="12.75">
      <c r="A1987" s="257"/>
      <c r="B1987" s="255"/>
      <c r="C1987" s="255"/>
      <c r="D1987" s="255"/>
      <c r="E1987" s="255"/>
      <c r="F1987" s="255"/>
      <c r="G1987" s="255"/>
      <c r="H1987" s="255"/>
      <c r="I1987" s="255"/>
      <c r="J1987" s="255"/>
      <c r="K1987" s="255"/>
      <c r="L1987" s="255"/>
      <c r="M1987" s="255"/>
    </row>
    <row r="1988" spans="1:13" ht="12.75">
      <c r="A1988" s="257"/>
      <c r="B1988" s="255"/>
      <c r="C1988" s="255"/>
      <c r="D1988" s="255"/>
      <c r="E1988" s="255"/>
      <c r="F1988" s="255"/>
      <c r="G1988" s="255"/>
      <c r="H1988" s="255"/>
      <c r="I1988" s="255"/>
      <c r="J1988" s="255"/>
      <c r="K1988" s="255"/>
      <c r="L1988" s="255"/>
      <c r="M1988" s="255"/>
    </row>
    <row r="1989" spans="1:13" ht="12.75">
      <c r="A1989" s="257"/>
      <c r="B1989" s="255"/>
      <c r="C1989" s="255"/>
      <c r="D1989" s="255"/>
      <c r="E1989" s="255"/>
      <c r="F1989" s="255"/>
      <c r="G1989" s="255"/>
      <c r="H1989" s="255"/>
      <c r="I1989" s="255"/>
      <c r="J1989" s="255"/>
      <c r="K1989" s="255"/>
      <c r="L1989" s="255"/>
      <c r="M1989" s="255"/>
    </row>
    <row r="1990" spans="1:13" ht="12.75">
      <c r="A1990" s="257"/>
      <c r="B1990" s="255"/>
      <c r="C1990" s="255"/>
      <c r="D1990" s="255"/>
      <c r="E1990" s="255"/>
      <c r="F1990" s="255"/>
      <c r="G1990" s="255"/>
      <c r="H1990" s="255"/>
      <c r="I1990" s="255"/>
      <c r="J1990" s="255"/>
      <c r="K1990" s="255"/>
      <c r="L1990" s="255"/>
      <c r="M1990" s="255"/>
    </row>
    <row r="1991" spans="1:13" ht="12.75">
      <c r="A1991" s="257"/>
      <c r="B1991" s="255"/>
      <c r="C1991" s="255"/>
      <c r="D1991" s="255"/>
      <c r="E1991" s="255"/>
      <c r="F1991" s="255"/>
      <c r="G1991" s="255"/>
      <c r="H1991" s="255"/>
      <c r="I1991" s="255"/>
      <c r="J1991" s="255"/>
      <c r="K1991" s="255"/>
      <c r="L1991" s="255"/>
      <c r="M1991" s="255"/>
    </row>
    <row r="1992" spans="1:13" ht="12.75">
      <c r="A1992" s="257"/>
      <c r="B1992" s="255"/>
      <c r="C1992" s="255"/>
      <c r="D1992" s="255"/>
      <c r="E1992" s="255"/>
      <c r="F1992" s="255"/>
      <c r="G1992" s="255"/>
      <c r="H1992" s="255"/>
      <c r="I1992" s="255"/>
      <c r="J1992" s="255"/>
      <c r="K1992" s="255"/>
      <c r="L1992" s="255"/>
      <c r="M1992" s="255"/>
    </row>
    <row r="1993" spans="1:13" ht="12.75">
      <c r="A1993" s="257"/>
      <c r="B1993" s="255"/>
      <c r="C1993" s="255"/>
      <c r="D1993" s="255"/>
      <c r="E1993" s="255"/>
      <c r="F1993" s="255"/>
      <c r="G1993" s="255"/>
      <c r="H1993" s="255"/>
      <c r="I1993" s="255"/>
      <c r="J1993" s="255"/>
      <c r="K1993" s="255"/>
      <c r="L1993" s="255"/>
      <c r="M1993" s="255"/>
    </row>
    <row r="1994" spans="1:13" ht="12.75">
      <c r="A1994" s="257"/>
      <c r="B1994" s="255"/>
      <c r="C1994" s="255"/>
      <c r="D1994" s="255"/>
      <c r="E1994" s="255"/>
      <c r="F1994" s="255"/>
      <c r="G1994" s="255"/>
      <c r="H1994" s="255"/>
      <c r="I1994" s="255"/>
      <c r="J1994" s="255"/>
      <c r="K1994" s="255"/>
      <c r="L1994" s="255"/>
      <c r="M1994" s="255"/>
    </row>
    <row r="1995" spans="1:13" ht="12.75">
      <c r="A1995" s="257"/>
      <c r="B1995" s="255"/>
      <c r="C1995" s="255"/>
      <c r="D1995" s="255"/>
      <c r="E1995" s="255"/>
      <c r="F1995" s="255"/>
      <c r="G1995" s="255"/>
      <c r="H1995" s="255"/>
      <c r="I1995" s="255"/>
      <c r="J1995" s="255"/>
      <c r="K1995" s="255"/>
      <c r="L1995" s="255"/>
      <c r="M1995" s="255"/>
    </row>
    <row r="1996" spans="1:13" ht="12.75">
      <c r="A1996" s="257"/>
      <c r="B1996" s="255"/>
      <c r="C1996" s="255"/>
      <c r="D1996" s="255"/>
      <c r="E1996" s="255"/>
      <c r="F1996" s="255"/>
      <c r="G1996" s="255"/>
      <c r="H1996" s="255"/>
      <c r="I1996" s="255"/>
      <c r="J1996" s="255"/>
      <c r="K1996" s="255"/>
      <c r="L1996" s="255"/>
      <c r="M1996" s="255"/>
    </row>
    <row r="1997" spans="1:13" ht="12.75">
      <c r="A1997" s="257"/>
      <c r="B1997" s="255"/>
      <c r="C1997" s="255"/>
      <c r="D1997" s="255"/>
      <c r="E1997" s="255"/>
      <c r="F1997" s="255"/>
      <c r="G1997" s="255"/>
      <c r="H1997" s="255"/>
      <c r="I1997" s="255"/>
      <c r="J1997" s="255"/>
      <c r="K1997" s="255"/>
      <c r="L1997" s="255"/>
      <c r="M1997" s="255"/>
    </row>
    <row r="1998" spans="1:13" ht="12.75">
      <c r="A1998" s="257"/>
      <c r="B1998" s="255"/>
      <c r="C1998" s="255"/>
      <c r="D1998" s="255"/>
      <c r="E1998" s="255"/>
      <c r="F1998" s="255"/>
      <c r="G1998" s="255"/>
      <c r="H1998" s="255"/>
      <c r="I1998" s="255"/>
      <c r="J1998" s="255"/>
      <c r="K1998" s="255"/>
      <c r="L1998" s="255"/>
      <c r="M1998" s="255"/>
    </row>
    <row r="1999" spans="1:13" ht="12.75">
      <c r="A1999" s="257"/>
      <c r="B1999" s="255"/>
      <c r="C1999" s="255"/>
      <c r="D1999" s="255"/>
      <c r="E1999" s="255"/>
      <c r="F1999" s="255"/>
      <c r="G1999" s="255"/>
      <c r="H1999" s="255"/>
      <c r="I1999" s="255"/>
      <c r="J1999" s="255"/>
      <c r="K1999" s="255"/>
      <c r="L1999" s="255"/>
      <c r="M1999" s="255"/>
    </row>
    <row r="2000" spans="1:13" ht="12.75">
      <c r="A2000" s="257"/>
      <c r="B2000" s="255"/>
      <c r="C2000" s="255"/>
      <c r="D2000" s="255"/>
      <c r="E2000" s="255"/>
      <c r="F2000" s="255"/>
      <c r="G2000" s="255"/>
      <c r="H2000" s="255"/>
      <c r="I2000" s="255"/>
      <c r="J2000" s="255"/>
      <c r="K2000" s="255"/>
      <c r="L2000" s="255"/>
      <c r="M2000" s="255"/>
    </row>
    <row r="2001" spans="1:13" ht="12.75">
      <c r="A2001" s="257"/>
      <c r="B2001" s="255"/>
      <c r="C2001" s="255"/>
      <c r="D2001" s="255"/>
      <c r="E2001" s="255"/>
      <c r="F2001" s="255"/>
      <c r="G2001" s="255"/>
      <c r="H2001" s="255"/>
      <c r="I2001" s="255"/>
      <c r="J2001" s="255"/>
      <c r="K2001" s="255"/>
      <c r="L2001" s="255"/>
      <c r="M2001" s="255"/>
    </row>
    <row r="2002" spans="1:13" ht="12.75">
      <c r="A2002" s="257"/>
      <c r="B2002" s="255"/>
      <c r="C2002" s="255"/>
      <c r="D2002" s="255"/>
      <c r="E2002" s="255"/>
      <c r="F2002" s="255"/>
      <c r="G2002" s="255"/>
      <c r="H2002" s="255"/>
      <c r="I2002" s="255"/>
      <c r="J2002" s="255"/>
      <c r="K2002" s="255"/>
      <c r="L2002" s="255"/>
      <c r="M2002" s="255"/>
    </row>
    <row r="2003" spans="1:13" ht="12.75">
      <c r="A2003" s="257"/>
      <c r="B2003" s="255"/>
      <c r="C2003" s="255"/>
      <c r="D2003" s="255"/>
      <c r="E2003" s="255"/>
      <c r="F2003" s="255"/>
      <c r="G2003" s="255"/>
      <c r="H2003" s="255"/>
      <c r="I2003" s="255"/>
      <c r="J2003" s="255"/>
      <c r="K2003" s="255"/>
      <c r="L2003" s="255"/>
      <c r="M2003" s="255"/>
    </row>
    <row r="2004" spans="1:13" ht="12.75">
      <c r="A2004" s="257"/>
      <c r="B2004" s="255"/>
      <c r="C2004" s="255"/>
      <c r="D2004" s="255"/>
      <c r="E2004" s="255"/>
      <c r="F2004" s="255"/>
      <c r="G2004" s="255"/>
      <c r="H2004" s="255"/>
      <c r="I2004" s="255"/>
      <c r="J2004" s="255"/>
      <c r="K2004" s="255"/>
      <c r="L2004" s="255"/>
      <c r="M2004" s="255"/>
    </row>
    <row r="2005" spans="1:13" ht="12.75">
      <c r="A2005" s="257"/>
      <c r="B2005" s="255"/>
      <c r="C2005" s="255"/>
      <c r="D2005" s="255"/>
      <c r="E2005" s="255"/>
      <c r="F2005" s="255"/>
      <c r="G2005" s="255"/>
      <c r="H2005" s="255"/>
      <c r="I2005" s="255"/>
      <c r="J2005" s="255"/>
      <c r="K2005" s="255"/>
      <c r="L2005" s="255"/>
      <c r="M2005" s="255"/>
    </row>
    <row r="2006" spans="1:13" ht="12.75">
      <c r="A2006" s="257"/>
      <c r="B2006" s="255"/>
      <c r="C2006" s="255"/>
      <c r="D2006" s="255"/>
      <c r="E2006" s="255"/>
      <c r="F2006" s="255"/>
      <c r="G2006" s="255"/>
      <c r="H2006" s="255"/>
      <c r="I2006" s="255"/>
      <c r="J2006" s="255"/>
      <c r="K2006" s="255"/>
      <c r="L2006" s="255"/>
      <c r="M2006" s="255"/>
    </row>
    <row r="2007" spans="1:13" ht="12.75">
      <c r="A2007" s="257"/>
      <c r="B2007" s="255"/>
      <c r="C2007" s="255"/>
      <c r="D2007" s="255"/>
      <c r="E2007" s="255"/>
      <c r="F2007" s="255"/>
      <c r="G2007" s="255"/>
      <c r="H2007" s="255"/>
      <c r="I2007" s="255"/>
      <c r="J2007" s="255"/>
      <c r="K2007" s="255"/>
      <c r="L2007" s="255"/>
      <c r="M2007" s="255"/>
    </row>
    <row r="2008" spans="1:13" ht="12.75">
      <c r="A2008" s="257"/>
      <c r="B2008" s="255"/>
      <c r="C2008" s="255"/>
      <c r="D2008" s="255"/>
      <c r="E2008" s="255"/>
      <c r="F2008" s="255"/>
      <c r="G2008" s="255"/>
      <c r="H2008" s="255"/>
      <c r="I2008" s="255"/>
      <c r="J2008" s="255"/>
      <c r="K2008" s="255"/>
      <c r="L2008" s="255"/>
      <c r="M2008" s="255"/>
    </row>
    <row r="2009" spans="1:13" ht="12.75">
      <c r="A2009" s="257"/>
      <c r="B2009" s="255"/>
      <c r="C2009" s="255"/>
      <c r="D2009" s="255"/>
      <c r="E2009" s="255"/>
      <c r="F2009" s="255"/>
      <c r="G2009" s="255"/>
      <c r="H2009" s="255"/>
      <c r="I2009" s="255"/>
      <c r="J2009" s="255"/>
      <c r="K2009" s="255"/>
      <c r="L2009" s="255"/>
      <c r="M2009" s="255"/>
    </row>
    <row r="2010" spans="1:13" ht="12.75">
      <c r="A2010" s="257"/>
      <c r="B2010" s="255"/>
      <c r="C2010" s="255"/>
      <c r="D2010" s="255"/>
      <c r="E2010" s="255"/>
      <c r="F2010" s="255"/>
      <c r="G2010" s="255"/>
      <c r="H2010" s="255"/>
      <c r="I2010" s="255"/>
      <c r="J2010" s="255"/>
      <c r="K2010" s="255"/>
      <c r="L2010" s="255"/>
      <c r="M2010" s="255"/>
    </row>
    <row r="2011" spans="1:13" ht="12.75">
      <c r="A2011" s="257"/>
      <c r="B2011" s="255"/>
      <c r="C2011" s="255"/>
      <c r="D2011" s="255"/>
      <c r="E2011" s="255"/>
      <c r="F2011" s="255"/>
      <c r="G2011" s="255"/>
      <c r="H2011" s="255"/>
      <c r="I2011" s="255"/>
      <c r="J2011" s="255"/>
      <c r="K2011" s="255"/>
      <c r="L2011" s="255"/>
      <c r="M2011" s="255"/>
    </row>
    <row r="2012" spans="1:13" ht="12.75">
      <c r="A2012" s="257"/>
      <c r="B2012" s="255"/>
      <c r="C2012" s="255"/>
      <c r="D2012" s="255"/>
      <c r="E2012" s="255"/>
      <c r="F2012" s="255"/>
      <c r="G2012" s="255"/>
      <c r="H2012" s="255"/>
      <c r="I2012" s="255"/>
      <c r="J2012" s="255"/>
      <c r="K2012" s="255"/>
      <c r="L2012" s="255"/>
      <c r="M2012" s="255"/>
    </row>
    <row r="2013" spans="1:13" ht="12.75">
      <c r="A2013" s="257"/>
      <c r="B2013" s="253"/>
      <c r="C2013" s="253"/>
      <c r="D2013" s="255"/>
      <c r="E2013" s="255"/>
      <c r="F2013" s="255"/>
      <c r="G2013" s="255"/>
      <c r="H2013" s="255"/>
      <c r="I2013" s="255"/>
      <c r="J2013" s="255"/>
      <c r="K2013" s="255"/>
      <c r="L2013" s="255"/>
      <c r="M2013" s="255"/>
    </row>
    <row r="2014" spans="1:13" ht="12.75">
      <c r="A2014" s="257"/>
      <c r="B2014" s="253"/>
      <c r="C2014" s="253"/>
      <c r="D2014" s="255"/>
      <c r="E2014" s="255"/>
      <c r="F2014" s="255"/>
      <c r="G2014" s="255"/>
      <c r="H2014" s="255"/>
      <c r="I2014" s="255"/>
      <c r="J2014" s="255"/>
      <c r="K2014" s="255"/>
      <c r="L2014" s="255"/>
      <c r="M2014" s="255"/>
    </row>
    <row r="2015" spans="1:13" ht="12.75">
      <c r="A2015" s="257"/>
      <c r="B2015" s="253"/>
      <c r="C2015" s="253"/>
      <c r="D2015" s="255"/>
      <c r="E2015" s="255"/>
      <c r="F2015" s="255"/>
      <c r="G2015" s="255"/>
      <c r="H2015" s="255"/>
      <c r="I2015" s="255"/>
      <c r="J2015" s="255"/>
      <c r="K2015" s="255"/>
      <c r="L2015" s="255"/>
      <c r="M2015" s="255"/>
    </row>
    <row r="2016" spans="1:13" ht="12.75">
      <c r="A2016" s="257"/>
      <c r="B2016" s="253"/>
      <c r="C2016" s="253"/>
      <c r="D2016" s="255"/>
      <c r="E2016" s="255"/>
      <c r="F2016" s="255"/>
      <c r="G2016" s="255"/>
      <c r="H2016" s="255"/>
      <c r="I2016" s="255"/>
      <c r="J2016" s="255"/>
      <c r="K2016" s="255"/>
      <c r="L2016" s="255"/>
      <c r="M2016" s="255"/>
    </row>
    <row r="2017" spans="1:13" ht="12.75">
      <c r="A2017" s="257"/>
      <c r="B2017" s="253"/>
      <c r="C2017" s="253"/>
      <c r="D2017" s="255"/>
      <c r="E2017" s="255"/>
      <c r="F2017" s="255"/>
      <c r="G2017" s="255"/>
      <c r="H2017" s="255"/>
      <c r="I2017" s="255"/>
      <c r="J2017" s="255"/>
      <c r="K2017" s="255"/>
      <c r="L2017" s="255"/>
      <c r="M2017" s="255"/>
    </row>
    <row r="2018" spans="1:13" ht="12.75">
      <c r="A2018" s="257"/>
      <c r="B2018" s="253"/>
      <c r="C2018" s="253"/>
      <c r="D2018" s="255"/>
      <c r="E2018" s="255"/>
      <c r="F2018" s="255"/>
      <c r="G2018" s="255"/>
      <c r="H2018" s="255"/>
      <c r="I2018" s="255"/>
      <c r="J2018" s="255"/>
      <c r="K2018" s="255"/>
      <c r="L2018" s="255"/>
      <c r="M2018" s="255"/>
    </row>
    <row r="2019" spans="1:13" ht="12.75">
      <c r="A2019" s="257"/>
      <c r="B2019" s="253"/>
      <c r="C2019" s="253"/>
      <c r="D2019" s="255"/>
      <c r="E2019" s="255"/>
      <c r="F2019" s="255"/>
      <c r="G2019" s="255"/>
      <c r="H2019" s="255"/>
      <c r="I2019" s="255"/>
      <c r="J2019" s="255"/>
      <c r="K2019" s="255"/>
      <c r="L2019" s="255"/>
      <c r="M2019" s="255"/>
    </row>
    <row r="2020" spans="1:13" ht="12.75">
      <c r="A2020" s="257"/>
      <c r="B2020" s="253"/>
      <c r="C2020" s="253"/>
      <c r="D2020" s="255"/>
      <c r="E2020" s="255"/>
      <c r="F2020" s="255"/>
      <c r="G2020" s="255"/>
      <c r="H2020" s="255"/>
      <c r="I2020" s="255"/>
      <c r="J2020" s="255"/>
      <c r="K2020" s="255"/>
      <c r="L2020" s="255"/>
      <c r="M2020" s="255"/>
    </row>
    <row r="2021" spans="1:13" ht="12.75">
      <c r="A2021" s="257"/>
      <c r="B2021" s="253"/>
      <c r="C2021" s="253"/>
      <c r="D2021" s="255"/>
      <c r="E2021" s="255"/>
      <c r="F2021" s="255"/>
      <c r="G2021" s="255"/>
      <c r="H2021" s="255"/>
      <c r="I2021" s="255"/>
      <c r="J2021" s="255"/>
      <c r="K2021" s="255"/>
      <c r="L2021" s="255"/>
      <c r="M2021" s="255"/>
    </row>
    <row r="2022" spans="1:13" ht="12.75">
      <c r="A2022" s="257"/>
      <c r="B2022" s="253"/>
      <c r="C2022" s="253"/>
      <c r="D2022" s="255"/>
      <c r="E2022" s="255"/>
      <c r="F2022" s="255"/>
      <c r="G2022" s="255"/>
      <c r="H2022" s="255"/>
      <c r="I2022" s="255"/>
      <c r="J2022" s="255"/>
      <c r="K2022" s="255"/>
      <c r="L2022" s="255"/>
      <c r="M2022" s="255"/>
    </row>
    <row r="2023" spans="1:13" ht="12.75">
      <c r="A2023" s="257"/>
      <c r="B2023" s="253"/>
      <c r="C2023" s="253"/>
      <c r="D2023" s="255"/>
      <c r="E2023" s="255"/>
      <c r="F2023" s="255"/>
      <c r="G2023" s="255"/>
      <c r="H2023" s="255"/>
      <c r="I2023" s="255"/>
      <c r="J2023" s="255"/>
      <c r="K2023" s="255"/>
      <c r="L2023" s="255"/>
      <c r="M2023" s="255"/>
    </row>
    <row r="2024" spans="1:13" ht="12.75">
      <c r="A2024" s="257"/>
      <c r="B2024" s="253"/>
      <c r="C2024" s="253"/>
      <c r="D2024" s="255"/>
      <c r="E2024" s="255"/>
      <c r="F2024" s="255"/>
      <c r="G2024" s="255"/>
      <c r="H2024" s="255"/>
      <c r="I2024" s="255"/>
      <c r="J2024" s="255"/>
      <c r="K2024" s="255"/>
      <c r="L2024" s="255"/>
      <c r="M2024" s="255"/>
    </row>
    <row r="2025" spans="1:13" ht="12.75">
      <c r="A2025" s="257"/>
      <c r="B2025" s="253"/>
      <c r="C2025" s="253"/>
      <c r="D2025" s="255"/>
      <c r="E2025" s="255"/>
      <c r="F2025" s="255"/>
      <c r="G2025" s="255"/>
      <c r="H2025" s="255"/>
      <c r="I2025" s="255"/>
      <c r="J2025" s="255"/>
      <c r="K2025" s="255"/>
      <c r="L2025" s="255"/>
      <c r="M2025" s="255"/>
    </row>
    <row r="2026" spans="1:13" ht="12.75">
      <c r="A2026" s="257"/>
      <c r="B2026" s="253"/>
      <c r="C2026" s="253"/>
      <c r="D2026" s="255"/>
      <c r="E2026" s="255"/>
      <c r="F2026" s="255"/>
      <c r="G2026" s="255"/>
      <c r="H2026" s="255"/>
      <c r="I2026" s="255"/>
      <c r="J2026" s="255"/>
      <c r="K2026" s="255"/>
      <c r="L2026" s="255"/>
      <c r="M2026" s="255"/>
    </row>
    <row r="2027" spans="1:13" ht="12.75">
      <c r="A2027" s="257"/>
      <c r="B2027" s="259"/>
      <c r="C2027" s="259"/>
      <c r="D2027" s="255"/>
      <c r="E2027" s="255"/>
      <c r="F2027" s="255"/>
      <c r="G2027" s="255"/>
      <c r="H2027" s="255"/>
      <c r="I2027" s="255"/>
      <c r="J2027" s="255"/>
      <c r="K2027" s="255"/>
      <c r="L2027" s="255"/>
      <c r="M2027" s="255"/>
    </row>
    <row r="2028" spans="1:13" ht="12.75">
      <c r="A2028" s="257"/>
      <c r="B2028" s="259"/>
      <c r="C2028" s="259"/>
      <c r="D2028" s="255"/>
      <c r="E2028" s="255"/>
      <c r="F2028" s="255"/>
      <c r="G2028" s="255"/>
      <c r="H2028" s="255"/>
      <c r="I2028" s="255"/>
      <c r="J2028" s="255"/>
      <c r="K2028" s="255"/>
      <c r="L2028" s="255"/>
      <c r="M2028" s="255"/>
    </row>
    <row r="2029" spans="1:13" ht="12.75">
      <c r="A2029" s="257"/>
      <c r="B2029" s="259"/>
      <c r="C2029" s="259"/>
      <c r="D2029" s="255"/>
      <c r="E2029" s="255"/>
      <c r="F2029" s="255"/>
      <c r="G2029" s="255"/>
      <c r="H2029" s="255"/>
      <c r="I2029" s="255"/>
      <c r="J2029" s="255"/>
      <c r="K2029" s="255"/>
      <c r="L2029" s="255"/>
      <c r="M2029" s="255"/>
    </row>
    <row r="2030" spans="1:13" ht="12.75">
      <c r="A2030" s="257"/>
      <c r="B2030" s="255"/>
      <c r="C2030" s="255"/>
      <c r="D2030" s="255"/>
      <c r="E2030" s="255"/>
      <c r="F2030" s="255"/>
      <c r="G2030" s="255"/>
      <c r="H2030" s="255"/>
      <c r="I2030" s="255"/>
      <c r="J2030" s="255"/>
      <c r="K2030" s="255"/>
      <c r="L2030" s="255"/>
      <c r="M2030" s="255"/>
    </row>
    <row r="2031" spans="1:13" ht="12.75">
      <c r="A2031" s="257"/>
      <c r="B2031" s="255"/>
      <c r="C2031" s="255"/>
      <c r="D2031" s="255"/>
      <c r="E2031" s="255"/>
      <c r="F2031" s="255"/>
      <c r="G2031" s="255"/>
      <c r="H2031" s="255"/>
      <c r="I2031" s="255"/>
      <c r="J2031" s="255"/>
      <c r="K2031" s="255"/>
      <c r="L2031" s="255"/>
      <c r="M2031" s="255"/>
    </row>
    <row r="2032" spans="1:13" ht="12.75">
      <c r="A2032" s="257"/>
      <c r="B2032" s="255"/>
      <c r="C2032" s="255"/>
      <c r="D2032" s="255"/>
      <c r="E2032" s="255"/>
      <c r="F2032" s="255"/>
      <c r="G2032" s="255"/>
      <c r="H2032" s="255"/>
      <c r="I2032" s="255"/>
      <c r="J2032" s="255"/>
      <c r="K2032" s="255"/>
      <c r="L2032" s="255"/>
      <c r="M2032" s="255"/>
    </row>
    <row r="2033" spans="1:13" ht="12.75">
      <c r="A2033" s="257"/>
      <c r="B2033" s="255"/>
      <c r="C2033" s="255"/>
      <c r="D2033" s="255"/>
      <c r="E2033" s="255"/>
      <c r="F2033" s="255"/>
      <c r="G2033" s="255"/>
      <c r="H2033" s="255"/>
      <c r="I2033" s="255"/>
      <c r="J2033" s="255"/>
      <c r="K2033" s="255"/>
      <c r="L2033" s="255"/>
      <c r="M2033" s="255"/>
    </row>
    <row r="2034" spans="1:13" ht="12.75">
      <c r="A2034" s="255"/>
      <c r="M2034" s="255"/>
    </row>
    <row r="2035" spans="1:13" ht="12.75">
      <c r="A2035" s="255"/>
      <c r="M2035" s="255"/>
    </row>
    <row r="2036" spans="1:13" ht="12.75">
      <c r="A2036" s="255"/>
    </row>
    <row r="2037" spans="1:13" ht="12.75">
      <c r="A2037" s="255"/>
    </row>
  </sheetData>
  <sortState ref="A20:S47">
    <sortCondition ref="B20:B47"/>
  </sortState>
  <mergeCells count="10">
    <mergeCell ref="B1:L1"/>
    <mergeCell ref="C2:C3"/>
    <mergeCell ref="D2:F3"/>
    <mergeCell ref="G2:I3"/>
    <mergeCell ref="J2:L3"/>
    <mergeCell ref="C15:C16"/>
    <mergeCell ref="D15:F16"/>
    <mergeCell ref="G15:I16"/>
    <mergeCell ref="J15:L16"/>
    <mergeCell ref="B14:L14"/>
  </mergeCells>
  <phoneticPr fontId="0" type="noConversion"/>
  <pageMargins left="0.75" right="0.75" top="1" bottom="1" header="0.5" footer="0.5"/>
  <pageSetup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32"/>
  <sheetViews>
    <sheetView zoomScaleNormal="100" workbookViewId="0"/>
  </sheetViews>
  <sheetFormatPr defaultRowHeight="11.25"/>
  <cols>
    <col min="1" max="1" width="9.33203125" style="1310"/>
    <col min="2" max="2" width="19.33203125" style="1310" customWidth="1"/>
    <col min="3" max="5" width="9.33203125" style="1310"/>
    <col min="6" max="7" width="10.83203125" style="1310" customWidth="1"/>
    <col min="8" max="9" width="9.33203125" style="1310"/>
    <col min="10" max="10" width="15.5" style="1310" customWidth="1"/>
    <col min="11" max="11" width="23.6640625" style="1310" bestFit="1" customWidth="1"/>
    <col min="12" max="14" width="9.33203125" style="1310"/>
    <col min="15" max="15" width="12.6640625" style="1310" customWidth="1"/>
    <col min="16" max="16384" width="9.33203125" style="1310"/>
  </cols>
  <sheetData>
    <row r="3" spans="1:21" ht="15.75" thickBot="1">
      <c r="B3" s="733"/>
      <c r="C3" s="733"/>
      <c r="D3" s="733"/>
      <c r="E3" s="733"/>
      <c r="F3" s="733"/>
      <c r="G3" s="733"/>
      <c r="H3" s="733"/>
      <c r="I3" s="112"/>
      <c r="J3" s="112"/>
      <c r="K3" s="112"/>
      <c r="L3" s="112"/>
      <c r="N3" s="113"/>
      <c r="O3" s="1667" t="s">
        <v>592</v>
      </c>
      <c r="P3" s="1673"/>
      <c r="Q3" s="1673"/>
      <c r="R3" s="1673"/>
      <c r="S3" s="1673"/>
      <c r="T3" s="1673"/>
      <c r="U3" s="1673"/>
    </row>
    <row r="4" spans="1:21" ht="15.75" thickBot="1">
      <c r="B4" s="734"/>
      <c r="C4" s="1679" t="s">
        <v>157</v>
      </c>
      <c r="D4" s="1680"/>
      <c r="E4" s="735" t="s">
        <v>158</v>
      </c>
      <c r="F4" s="1679" t="s">
        <v>593</v>
      </c>
      <c r="G4" s="1681"/>
      <c r="H4" s="733"/>
      <c r="I4" s="736"/>
      <c r="J4" s="1667" t="s">
        <v>594</v>
      </c>
      <c r="K4" s="1667"/>
      <c r="L4" s="1315"/>
      <c r="N4" s="112"/>
      <c r="O4" s="1667" t="s">
        <v>176</v>
      </c>
      <c r="P4" s="1673"/>
      <c r="Q4" s="1673"/>
      <c r="R4" s="1673"/>
      <c r="S4" s="1673"/>
      <c r="T4" s="1673"/>
      <c r="U4" s="1673"/>
    </row>
    <row r="5" spans="1:21" ht="15.75" customHeight="1" thickBot="1">
      <c r="B5" s="737"/>
      <c r="C5" s="738">
        <v>2013</v>
      </c>
      <c r="D5" s="739">
        <v>2014</v>
      </c>
      <c r="E5" s="740" t="s">
        <v>159</v>
      </c>
      <c r="F5" s="741" t="s">
        <v>160</v>
      </c>
      <c r="G5" s="742" t="s">
        <v>161</v>
      </c>
      <c r="H5" s="733"/>
      <c r="I5" s="743"/>
      <c r="J5" s="744" t="s">
        <v>172</v>
      </c>
      <c r="K5" s="264" t="s">
        <v>173</v>
      </c>
      <c r="L5" s="745"/>
      <c r="N5" s="112"/>
      <c r="O5" s="1676" t="s">
        <v>177</v>
      </c>
      <c r="P5" s="1674" t="s">
        <v>172</v>
      </c>
      <c r="Q5" s="1674"/>
      <c r="R5" s="1674"/>
      <c r="S5" s="1674"/>
      <c r="T5" s="1674"/>
      <c r="U5" s="1675"/>
    </row>
    <row r="6" spans="1:21" ht="15.75" thickBot="1">
      <c r="A6" s="746"/>
      <c r="B6" s="747" t="s">
        <v>162</v>
      </c>
      <c r="C6" s="748">
        <v>44438</v>
      </c>
      <c r="D6" s="749">
        <v>46049</v>
      </c>
      <c r="E6" s="750" t="s">
        <v>186</v>
      </c>
      <c r="F6" s="751">
        <v>65910</v>
      </c>
      <c r="G6" s="752">
        <v>53657</v>
      </c>
      <c r="H6" s="733"/>
      <c r="I6" s="743"/>
      <c r="J6" s="753">
        <v>1</v>
      </c>
      <c r="K6" s="754">
        <v>11770</v>
      </c>
      <c r="L6" s="755"/>
      <c r="N6" s="112"/>
      <c r="O6" s="1677"/>
      <c r="P6" s="261">
        <v>1</v>
      </c>
      <c r="Q6" s="262">
        <v>2</v>
      </c>
      <c r="R6" s="262">
        <v>3</v>
      </c>
      <c r="S6" s="262">
        <v>4</v>
      </c>
      <c r="T6" s="262">
        <v>5</v>
      </c>
      <c r="U6" s="263">
        <v>6</v>
      </c>
    </row>
    <row r="7" spans="1:21" ht="15.75" thickBot="1">
      <c r="A7" s="746"/>
      <c r="B7" s="756" t="s">
        <v>184</v>
      </c>
      <c r="C7" s="757">
        <v>62112</v>
      </c>
      <c r="D7" s="757">
        <v>64864</v>
      </c>
      <c r="E7" s="758">
        <v>1</v>
      </c>
      <c r="F7" s="759">
        <v>88819</v>
      </c>
      <c r="G7" s="760">
        <v>70048</v>
      </c>
      <c r="H7" s="733"/>
      <c r="I7" s="743"/>
      <c r="J7" s="753">
        <v>2</v>
      </c>
      <c r="K7" s="754">
        <v>15930</v>
      </c>
      <c r="L7" s="761"/>
      <c r="N7" s="112"/>
      <c r="O7" s="762" t="s">
        <v>178</v>
      </c>
      <c r="P7" s="763">
        <v>10576.2950671336</v>
      </c>
      <c r="Q7" s="763">
        <v>17333.875770618397</v>
      </c>
      <c r="R7" s="763">
        <v>23789.959951939996</v>
      </c>
      <c r="S7" s="763">
        <v>29367.645611959197</v>
      </c>
      <c r="T7" s="763">
        <v>34659.779277429596</v>
      </c>
      <c r="U7" s="763">
        <v>40530.26444454959</v>
      </c>
    </row>
    <row r="8" spans="1:21" ht="15.75" thickBot="1">
      <c r="B8" s="747" t="s">
        <v>163</v>
      </c>
      <c r="C8" s="764">
        <v>39562</v>
      </c>
      <c r="D8" s="764">
        <v>40745</v>
      </c>
      <c r="E8" s="765">
        <v>33</v>
      </c>
      <c r="F8" s="751">
        <v>62078</v>
      </c>
      <c r="G8" s="766">
        <v>49462</v>
      </c>
      <c r="H8" s="733"/>
      <c r="I8" s="743"/>
      <c r="J8" s="753">
        <v>3</v>
      </c>
      <c r="K8" s="754">
        <v>20090</v>
      </c>
      <c r="L8" s="761"/>
      <c r="N8" s="113"/>
      <c r="O8" s="767" t="s">
        <v>179</v>
      </c>
      <c r="P8" s="768">
        <v>10584.727286174997</v>
      </c>
      <c r="Q8" s="768">
        <v>17350.121394899998</v>
      </c>
      <c r="R8" s="768">
        <v>23818.102193024992</v>
      </c>
      <c r="S8" s="768">
        <v>29396.119181624996</v>
      </c>
      <c r="T8" s="768">
        <v>34693.414422974995</v>
      </c>
      <c r="U8" s="768">
        <v>40566.568599899998</v>
      </c>
    </row>
    <row r="9" spans="1:21" ht="19.5">
      <c r="B9" s="747" t="s">
        <v>164</v>
      </c>
      <c r="C9" s="764">
        <v>56549</v>
      </c>
      <c r="D9" s="764">
        <v>58737</v>
      </c>
      <c r="E9" s="765">
        <v>2</v>
      </c>
      <c r="F9" s="751">
        <v>87951</v>
      </c>
      <c r="G9" s="766">
        <v>69160</v>
      </c>
      <c r="H9" s="733"/>
      <c r="I9" s="743"/>
      <c r="J9" s="753">
        <v>4</v>
      </c>
      <c r="K9" s="754">
        <v>24250</v>
      </c>
      <c r="L9" s="761"/>
      <c r="N9" s="114"/>
      <c r="O9" s="769" t="s">
        <v>595</v>
      </c>
      <c r="P9" s="770"/>
      <c r="Q9" s="770"/>
      <c r="R9" s="770"/>
      <c r="S9" s="770"/>
      <c r="T9" s="770"/>
      <c r="U9" s="770"/>
    </row>
    <row r="10" spans="1:21" ht="19.5" customHeight="1">
      <c r="B10" s="747" t="s">
        <v>165</v>
      </c>
      <c r="C10" s="764">
        <v>50535</v>
      </c>
      <c r="D10" s="764">
        <v>52773</v>
      </c>
      <c r="E10" s="765">
        <v>9</v>
      </c>
      <c r="F10" s="751">
        <v>80581</v>
      </c>
      <c r="G10" s="766">
        <v>66532</v>
      </c>
      <c r="H10" s="733"/>
      <c r="I10" s="743"/>
      <c r="J10" s="753">
        <v>5</v>
      </c>
      <c r="K10" s="754">
        <v>28410</v>
      </c>
      <c r="L10" s="761"/>
      <c r="N10" s="114"/>
      <c r="O10" s="1671" t="s">
        <v>180</v>
      </c>
      <c r="P10" s="1672"/>
      <c r="Q10" s="1672"/>
      <c r="R10" s="1672"/>
      <c r="S10" s="1672"/>
      <c r="T10" s="1672"/>
      <c r="U10" s="1672"/>
    </row>
    <row r="11" spans="1:21" ht="19.5">
      <c r="B11" s="747" t="s">
        <v>166</v>
      </c>
      <c r="C11" s="764">
        <v>55194</v>
      </c>
      <c r="D11" s="764">
        <v>57620</v>
      </c>
      <c r="E11" s="771">
        <v>3</v>
      </c>
      <c r="F11" s="751">
        <v>88419</v>
      </c>
      <c r="G11" s="766">
        <v>71919</v>
      </c>
      <c r="H11" s="733"/>
      <c r="I11" s="743"/>
      <c r="J11" s="753">
        <v>6</v>
      </c>
      <c r="K11" s="754">
        <v>32570</v>
      </c>
      <c r="L11" s="761"/>
      <c r="N11" s="114"/>
      <c r="O11" s="772"/>
      <c r="P11" s="1314"/>
      <c r="Q11" s="1314"/>
      <c r="R11" s="1314"/>
      <c r="S11" s="1314"/>
      <c r="T11" s="1314"/>
      <c r="U11" s="1314"/>
    </row>
    <row r="12" spans="1:21" ht="15">
      <c r="B12" s="747" t="s">
        <v>167</v>
      </c>
      <c r="C12" s="764">
        <v>53606</v>
      </c>
      <c r="D12" s="764">
        <v>55611</v>
      </c>
      <c r="E12" s="771">
        <v>5</v>
      </c>
      <c r="F12" s="751">
        <v>71115</v>
      </c>
      <c r="G12" s="766">
        <v>58878</v>
      </c>
      <c r="H12" s="733"/>
      <c r="I12" s="743"/>
      <c r="J12" s="753">
        <v>7</v>
      </c>
      <c r="K12" s="754">
        <v>36730</v>
      </c>
      <c r="L12" s="761"/>
      <c r="N12" s="112"/>
      <c r="O12" s="1667" t="s">
        <v>596</v>
      </c>
      <c r="P12" s="1673"/>
      <c r="Q12" s="1673"/>
      <c r="R12" s="1673"/>
      <c r="S12" s="1673"/>
      <c r="T12" s="1673"/>
      <c r="U12" s="1673"/>
    </row>
    <row r="13" spans="1:21" ht="15.75" thickBot="1">
      <c r="B13" s="747" t="s">
        <v>168</v>
      </c>
      <c r="C13" s="764">
        <v>46028</v>
      </c>
      <c r="D13" s="764">
        <v>47679</v>
      </c>
      <c r="E13" s="771">
        <v>16</v>
      </c>
      <c r="F13" s="751">
        <v>67876</v>
      </c>
      <c r="G13" s="766">
        <v>53234</v>
      </c>
      <c r="H13" s="733"/>
      <c r="I13" s="743"/>
      <c r="J13" s="773">
        <v>8</v>
      </c>
      <c r="K13" s="774">
        <v>40890</v>
      </c>
      <c r="L13" s="761"/>
      <c r="N13" s="112"/>
      <c r="O13" s="1667" t="s">
        <v>181</v>
      </c>
      <c r="P13" s="1673"/>
      <c r="Q13" s="1673"/>
      <c r="R13" s="1673"/>
      <c r="S13" s="1673"/>
      <c r="T13" s="1673"/>
      <c r="U13" s="1673"/>
    </row>
    <row r="14" spans="1:21" ht="15" customHeight="1">
      <c r="B14" s="747" t="s">
        <v>169</v>
      </c>
      <c r="C14" s="764">
        <v>46145</v>
      </c>
      <c r="D14" s="764">
        <v>48359</v>
      </c>
      <c r="E14" s="765">
        <v>15</v>
      </c>
      <c r="F14" s="751">
        <v>71212</v>
      </c>
      <c r="G14" s="766">
        <v>54891</v>
      </c>
      <c r="H14" s="733"/>
      <c r="I14" s="1313"/>
      <c r="J14" s="1669" t="s">
        <v>359</v>
      </c>
      <c r="K14" s="1669"/>
      <c r="L14" s="1313"/>
      <c r="N14" s="112"/>
      <c r="O14" s="1676" t="s">
        <v>177</v>
      </c>
      <c r="P14" s="1674" t="s">
        <v>172</v>
      </c>
      <c r="Q14" s="1674"/>
      <c r="R14" s="1674"/>
      <c r="S14" s="1674"/>
      <c r="T14" s="1674"/>
      <c r="U14" s="1675"/>
    </row>
    <row r="15" spans="1:21" ht="15.75" thickBot="1">
      <c r="B15" s="775" t="s">
        <v>170</v>
      </c>
      <c r="C15" s="776">
        <v>44839</v>
      </c>
      <c r="D15" s="776">
        <v>46428</v>
      </c>
      <c r="E15" s="777">
        <v>19</v>
      </c>
      <c r="F15" s="778">
        <v>67154</v>
      </c>
      <c r="G15" s="779">
        <v>54166</v>
      </c>
      <c r="H15" s="733"/>
      <c r="I15" s="1313"/>
      <c r="J15" s="1670"/>
      <c r="K15" s="1670"/>
      <c r="L15" s="1313"/>
      <c r="N15" s="112"/>
      <c r="O15" s="1677"/>
      <c r="P15" s="261">
        <v>1</v>
      </c>
      <c r="Q15" s="262">
        <v>2</v>
      </c>
      <c r="R15" s="262">
        <v>3</v>
      </c>
      <c r="S15" s="262">
        <v>4</v>
      </c>
      <c r="T15" s="262">
        <v>5</v>
      </c>
      <c r="U15" s="263">
        <v>6</v>
      </c>
    </row>
    <row r="16" spans="1:21" ht="15">
      <c r="B16" s="780" t="s">
        <v>171</v>
      </c>
      <c r="C16" s="781"/>
      <c r="D16" s="781"/>
      <c r="E16" s="781"/>
      <c r="F16" s="781"/>
      <c r="G16" s="781"/>
      <c r="H16" s="733"/>
      <c r="I16" s="1668" t="s">
        <v>174</v>
      </c>
      <c r="J16" s="1668"/>
      <c r="K16" s="1668"/>
      <c r="L16" s="1668"/>
      <c r="N16" s="112"/>
      <c r="O16" s="762" t="s">
        <v>178</v>
      </c>
      <c r="P16" s="782">
        <v>15109</v>
      </c>
      <c r="Q16" s="783">
        <v>24763</v>
      </c>
      <c r="R16" s="782">
        <v>33986</v>
      </c>
      <c r="S16" s="783">
        <v>41954</v>
      </c>
      <c r="T16" s="782">
        <v>49514</v>
      </c>
      <c r="U16" s="784">
        <v>57900</v>
      </c>
    </row>
    <row r="17" spans="2:21" ht="15.75" thickBot="1">
      <c r="B17" s="785" t="s">
        <v>597</v>
      </c>
      <c r="C17" s="781"/>
      <c r="D17" s="781"/>
      <c r="E17" s="781"/>
      <c r="F17" s="781"/>
      <c r="G17" s="781"/>
      <c r="H17" s="733"/>
      <c r="I17" s="1678" t="s">
        <v>175</v>
      </c>
      <c r="J17" s="1678"/>
      <c r="K17" s="1678"/>
      <c r="L17" s="1678"/>
      <c r="N17" s="112"/>
      <c r="O17" s="767" t="s">
        <v>179</v>
      </c>
      <c r="P17" s="786">
        <v>15121</v>
      </c>
      <c r="Q17" s="787">
        <v>24786</v>
      </c>
      <c r="R17" s="786">
        <v>34026</v>
      </c>
      <c r="S17" s="787">
        <v>41994</v>
      </c>
      <c r="T17" s="786">
        <v>49562</v>
      </c>
      <c r="U17" s="788">
        <v>57952</v>
      </c>
    </row>
    <row r="18" spans="2:21" ht="15">
      <c r="B18" s="785" t="s">
        <v>598</v>
      </c>
      <c r="C18" s="781"/>
      <c r="D18" s="781"/>
      <c r="E18" s="781"/>
      <c r="F18" s="781"/>
      <c r="G18" s="781"/>
      <c r="H18" s="733"/>
      <c r="I18" s="1665" t="s">
        <v>599</v>
      </c>
      <c r="J18" s="1666"/>
      <c r="K18" s="1666"/>
      <c r="L18" s="1666"/>
      <c r="N18" s="652"/>
      <c r="O18" s="769" t="s">
        <v>600</v>
      </c>
      <c r="P18" s="770"/>
      <c r="Q18" s="770"/>
      <c r="R18" s="770"/>
      <c r="S18" s="770"/>
      <c r="T18" s="770"/>
      <c r="U18" s="770"/>
    </row>
    <row r="19" spans="2:21" ht="15">
      <c r="B19" s="781"/>
      <c r="C19" s="781"/>
      <c r="D19" s="781"/>
      <c r="E19" s="781"/>
      <c r="F19" s="781"/>
      <c r="G19" s="781"/>
      <c r="H19" s="733"/>
      <c r="N19" s="652"/>
      <c r="O19" s="769"/>
      <c r="P19" s="770"/>
      <c r="Q19" s="770"/>
      <c r="R19" s="770"/>
      <c r="S19" s="770"/>
      <c r="T19" s="770"/>
      <c r="U19" s="770"/>
    </row>
    <row r="20" spans="2:21" ht="15">
      <c r="B20" s="781"/>
      <c r="C20" s="781"/>
      <c r="D20" s="781"/>
      <c r="E20" s="781"/>
      <c r="F20" s="781"/>
      <c r="G20" s="781"/>
      <c r="H20" s="733"/>
      <c r="N20" s="652"/>
      <c r="O20" s="769" t="s">
        <v>182</v>
      </c>
      <c r="P20" s="1314"/>
      <c r="Q20" s="1314"/>
      <c r="R20" s="1314"/>
      <c r="S20" s="1314"/>
      <c r="T20" s="1314"/>
      <c r="U20" s="1314"/>
    </row>
    <row r="21" spans="2:21" ht="15">
      <c r="B21" s="733"/>
      <c r="C21" s="733"/>
      <c r="D21" s="733"/>
      <c r="E21" s="733"/>
      <c r="F21" s="733"/>
      <c r="G21" s="733"/>
      <c r="H21" s="733"/>
      <c r="N21" s="652"/>
      <c r="O21" s="115"/>
      <c r="P21" s="116"/>
      <c r="Q21" s="116"/>
      <c r="R21" s="116"/>
      <c r="S21" s="116"/>
      <c r="T21" s="116"/>
      <c r="U21" s="116"/>
    </row>
    <row r="22" spans="2:21" ht="15">
      <c r="B22" s="789" t="s">
        <v>667</v>
      </c>
      <c r="C22" s="733"/>
      <c r="D22" s="733"/>
      <c r="E22" s="733"/>
      <c r="F22" s="733"/>
      <c r="G22" s="733"/>
      <c r="H22" s="733"/>
    </row>
    <row r="24" spans="2:21" ht="15">
      <c r="B24" s="789" t="s">
        <v>601</v>
      </c>
      <c r="C24" s="733"/>
      <c r="D24" s="733"/>
      <c r="E24" s="733"/>
      <c r="F24" s="733"/>
      <c r="G24" s="733"/>
      <c r="H24" s="733"/>
    </row>
    <row r="25" spans="2:21" ht="15">
      <c r="B25" s="789"/>
      <c r="C25" s="733"/>
      <c r="D25" s="733"/>
      <c r="E25" s="733"/>
      <c r="F25" s="733"/>
      <c r="G25" s="733"/>
      <c r="H25" s="733"/>
    </row>
    <row r="26" spans="2:21" ht="15">
      <c r="B26" s="789" t="s">
        <v>602</v>
      </c>
      <c r="C26" s="733"/>
      <c r="D26" s="733"/>
      <c r="E26" s="733"/>
      <c r="F26" s="733"/>
      <c r="G26" s="733"/>
      <c r="H26" s="733"/>
    </row>
    <row r="27" spans="2:21" ht="15">
      <c r="B27" s="789" t="s">
        <v>603</v>
      </c>
      <c r="C27" s="733"/>
      <c r="D27" s="733"/>
      <c r="E27" s="733"/>
      <c r="F27" s="733"/>
      <c r="G27" s="733"/>
      <c r="H27" s="733"/>
    </row>
    <row r="28" spans="2:21" ht="15">
      <c r="B28" s="789" t="s">
        <v>604</v>
      </c>
      <c r="C28" s="733"/>
      <c r="D28" s="733"/>
      <c r="E28" s="733"/>
      <c r="F28" s="733"/>
      <c r="G28" s="733"/>
      <c r="H28" s="733"/>
    </row>
    <row r="29" spans="2:21" ht="11.25" customHeight="1">
      <c r="B29" s="733"/>
      <c r="C29" s="790"/>
      <c r="D29" s="790"/>
      <c r="E29" s="790"/>
      <c r="F29" s="790"/>
      <c r="G29" s="790"/>
      <c r="H29" s="790"/>
    </row>
    <row r="30" spans="2:21" ht="11.25" customHeight="1">
      <c r="B30" s="790" t="s">
        <v>605</v>
      </c>
      <c r="C30" s="790"/>
      <c r="D30" s="790"/>
      <c r="E30" s="790"/>
      <c r="F30" s="790"/>
      <c r="G30" s="790"/>
      <c r="H30" s="790"/>
    </row>
    <row r="31" spans="2:21">
      <c r="B31" s="790" t="s">
        <v>606</v>
      </c>
      <c r="C31" s="790"/>
      <c r="D31" s="790"/>
      <c r="E31" s="790"/>
      <c r="F31" s="790"/>
      <c r="G31" s="790"/>
      <c r="H31" s="790"/>
    </row>
    <row r="32" spans="2:21" ht="15">
      <c r="B32" s="790" t="s">
        <v>607</v>
      </c>
      <c r="C32" s="733"/>
      <c r="D32" s="733"/>
      <c r="E32" s="733"/>
      <c r="F32" s="733"/>
      <c r="G32" s="733"/>
      <c r="H32" s="733"/>
    </row>
  </sheetData>
  <mergeCells count="16">
    <mergeCell ref="C4:D4"/>
    <mergeCell ref="F4:G4"/>
    <mergeCell ref="O3:U3"/>
    <mergeCell ref="P5:U5"/>
    <mergeCell ref="O5:O6"/>
    <mergeCell ref="I18:L18"/>
    <mergeCell ref="J4:K4"/>
    <mergeCell ref="I16:L16"/>
    <mergeCell ref="J14:K15"/>
    <mergeCell ref="O10:U10"/>
    <mergeCell ref="O4:U4"/>
    <mergeCell ref="P14:U14"/>
    <mergeCell ref="O14:O15"/>
    <mergeCell ref="O12:U12"/>
    <mergeCell ref="O13:U13"/>
    <mergeCell ref="I17:L17"/>
  </mergeCells>
  <phoneticPr fontId="0" type="noConversion"/>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heetViews>
  <sheetFormatPr defaultRowHeight="11.25"/>
  <cols>
    <col min="3" max="3" width="18.1640625" customWidth="1"/>
    <col min="4" max="4" width="10.33203125" bestFit="1" customWidth="1"/>
    <col min="5" max="5" width="17.5" bestFit="1" customWidth="1"/>
    <col min="6" max="6" width="13.5" bestFit="1" customWidth="1"/>
    <col min="7" max="7" width="17.83203125" bestFit="1" customWidth="1"/>
    <col min="8" max="8" width="13.83203125" bestFit="1" customWidth="1"/>
    <col min="9" max="9" width="15" customWidth="1"/>
  </cols>
  <sheetData>
    <row r="1" spans="1:10" ht="12.75">
      <c r="A1" s="304"/>
      <c r="B1" s="1682" t="s">
        <v>418</v>
      </c>
      <c r="C1" s="1682"/>
      <c r="D1" s="1682"/>
      <c r="E1" s="1682"/>
      <c r="F1" s="1682"/>
      <c r="G1" s="1682"/>
      <c r="H1" s="1682"/>
      <c r="I1" s="1682"/>
      <c r="J1" s="304"/>
    </row>
    <row r="2" spans="1:10" ht="13.5" thickBot="1">
      <c r="A2" s="304"/>
      <c r="B2" s="304"/>
      <c r="C2" s="304"/>
      <c r="D2" s="304"/>
      <c r="E2" s="304"/>
      <c r="F2" s="304"/>
      <c r="G2" s="304"/>
      <c r="H2" s="304"/>
      <c r="I2" s="304"/>
      <c r="J2" s="304"/>
    </row>
    <row r="3" spans="1:10" ht="13.5" thickBot="1">
      <c r="A3" s="304"/>
      <c r="B3" s="1283"/>
      <c r="C3" s="1281"/>
      <c r="D3" s="1284" t="s">
        <v>214</v>
      </c>
      <c r="E3" s="1286" t="s">
        <v>189</v>
      </c>
      <c r="F3" s="1286" t="s">
        <v>216</v>
      </c>
      <c r="G3" s="1286" t="s">
        <v>217</v>
      </c>
      <c r="H3" s="1285" t="s">
        <v>218</v>
      </c>
      <c r="I3" s="1285" t="s">
        <v>184</v>
      </c>
      <c r="J3" s="304"/>
    </row>
    <row r="4" spans="1:10" ht="13.5" thickBot="1">
      <c r="A4" s="304"/>
      <c r="B4" s="1282" t="s">
        <v>657</v>
      </c>
      <c r="C4" s="1282"/>
      <c r="D4" s="1287">
        <v>5567</v>
      </c>
      <c r="E4" s="1288">
        <v>15602</v>
      </c>
      <c r="F4" s="1288">
        <v>10147</v>
      </c>
      <c r="G4" s="1288">
        <v>11990</v>
      </c>
      <c r="H4" s="1289">
        <v>18372</v>
      </c>
      <c r="I4" s="1289">
        <v>67296</v>
      </c>
      <c r="J4" s="304"/>
    </row>
    <row r="5" spans="1:10" ht="13.5" thickBot="1">
      <c r="A5" s="304"/>
      <c r="B5" s="1282" t="s">
        <v>658</v>
      </c>
      <c r="C5" s="1282"/>
      <c r="D5" s="1287">
        <v>1866</v>
      </c>
      <c r="E5" s="1288">
        <v>4831</v>
      </c>
      <c r="F5" s="1288">
        <v>2828</v>
      </c>
      <c r="G5" s="1288">
        <v>3573</v>
      </c>
      <c r="H5" s="1289">
        <v>4412</v>
      </c>
      <c r="I5" s="1289">
        <v>18113</v>
      </c>
      <c r="J5" s="304"/>
    </row>
    <row r="6" spans="1:10" ht="13.5" thickBot="1">
      <c r="A6" s="304"/>
      <c r="B6" s="1282" t="s">
        <v>659</v>
      </c>
      <c r="C6" s="1282"/>
      <c r="D6" s="1287">
        <v>1275</v>
      </c>
      <c r="E6" s="1288">
        <v>3448</v>
      </c>
      <c r="F6" s="1288">
        <v>1915</v>
      </c>
      <c r="G6" s="1288">
        <v>2523</v>
      </c>
      <c r="H6" s="1289">
        <v>2851</v>
      </c>
      <c r="I6" s="1289">
        <v>12348</v>
      </c>
      <c r="J6" s="304"/>
    </row>
    <row r="7" spans="1:10" ht="13.5" thickBot="1">
      <c r="A7" s="304"/>
      <c r="B7" s="1282" t="s">
        <v>660</v>
      </c>
      <c r="C7" s="1282"/>
      <c r="D7" s="1287">
        <v>770</v>
      </c>
      <c r="E7" s="1288">
        <v>2543</v>
      </c>
      <c r="F7" s="1288">
        <v>1253</v>
      </c>
      <c r="G7" s="1288">
        <v>1728</v>
      </c>
      <c r="H7" s="1289">
        <v>1937</v>
      </c>
      <c r="I7" s="1289">
        <v>8461</v>
      </c>
      <c r="J7" s="304"/>
    </row>
    <row r="8" spans="1:10" ht="13.5" thickBot="1">
      <c r="A8" s="304"/>
      <c r="B8" s="1282" t="s">
        <v>661</v>
      </c>
      <c r="C8" s="1282"/>
      <c r="D8" s="1287">
        <v>232</v>
      </c>
      <c r="E8" s="1288">
        <v>877</v>
      </c>
      <c r="F8" s="1288">
        <v>361</v>
      </c>
      <c r="G8" s="1288">
        <v>583</v>
      </c>
      <c r="H8" s="1289">
        <v>627</v>
      </c>
      <c r="I8" s="1289">
        <v>2748</v>
      </c>
      <c r="J8" s="304"/>
    </row>
    <row r="9" spans="1:10" ht="13.5" thickBot="1">
      <c r="A9" s="304"/>
      <c r="B9" s="1282" t="s">
        <v>662</v>
      </c>
      <c r="C9" s="1282"/>
      <c r="D9" s="1287">
        <v>150</v>
      </c>
      <c r="E9" s="1288">
        <v>565</v>
      </c>
      <c r="F9" s="1288">
        <v>245</v>
      </c>
      <c r="G9" s="1288">
        <v>343</v>
      </c>
      <c r="H9" s="1289">
        <v>365</v>
      </c>
      <c r="I9" s="1289">
        <v>1705</v>
      </c>
      <c r="J9" s="304"/>
    </row>
    <row r="10" spans="1:10" ht="13.5" thickBot="1">
      <c r="A10" s="304"/>
      <c r="B10" s="1282" t="s">
        <v>663</v>
      </c>
      <c r="C10" s="1282"/>
      <c r="D10" s="1287">
        <v>27</v>
      </c>
      <c r="E10" s="1288">
        <v>125</v>
      </c>
      <c r="F10" s="1288">
        <v>43</v>
      </c>
      <c r="G10" s="1288">
        <v>50</v>
      </c>
      <c r="H10" s="1289">
        <v>66</v>
      </c>
      <c r="I10" s="1289">
        <v>323</v>
      </c>
      <c r="J10" s="304"/>
    </row>
    <row r="11" spans="1:10" ht="13.5" thickBot="1">
      <c r="A11" s="304"/>
      <c r="B11" s="1282" t="s">
        <v>664</v>
      </c>
      <c r="C11" s="1282"/>
      <c r="D11" s="1287">
        <v>10</v>
      </c>
      <c r="E11" s="1288">
        <v>41</v>
      </c>
      <c r="F11" s="1288">
        <v>10</v>
      </c>
      <c r="G11" s="1288">
        <v>17</v>
      </c>
      <c r="H11" s="1289">
        <v>32</v>
      </c>
      <c r="I11" s="1289">
        <v>112</v>
      </c>
      <c r="J11" s="304"/>
    </row>
    <row r="12" spans="1:10" ht="13.5" thickBot="1">
      <c r="A12" s="304"/>
      <c r="B12" s="1296" t="s">
        <v>666</v>
      </c>
      <c r="C12" s="1282"/>
      <c r="D12" s="1287">
        <v>4</v>
      </c>
      <c r="E12" s="1288">
        <v>29</v>
      </c>
      <c r="F12" s="1288">
        <v>8</v>
      </c>
      <c r="G12" s="1288">
        <v>11</v>
      </c>
      <c r="H12" s="1289">
        <v>12</v>
      </c>
      <c r="I12" s="1289">
        <v>68</v>
      </c>
      <c r="J12" s="304"/>
    </row>
    <row r="13" spans="1:10" ht="13.5" thickBot="1">
      <c r="A13" s="304"/>
      <c r="B13" s="1300" t="s">
        <v>665</v>
      </c>
      <c r="C13" s="1295"/>
      <c r="D13" s="1290">
        <v>9901</v>
      </c>
      <c r="E13" s="1291">
        <v>28061</v>
      </c>
      <c r="F13" s="1291">
        <v>16810</v>
      </c>
      <c r="G13" s="1291">
        <v>20818</v>
      </c>
      <c r="H13" s="1292">
        <v>28674</v>
      </c>
      <c r="I13" s="1292">
        <v>111174</v>
      </c>
      <c r="J13" s="304"/>
    </row>
    <row r="14" spans="1:10" ht="12.75">
      <c r="A14" s="304"/>
      <c r="B14" s="304"/>
      <c r="C14" s="304"/>
      <c r="D14" s="304"/>
      <c r="E14" s="304"/>
      <c r="F14" s="304"/>
      <c r="G14" s="304"/>
      <c r="H14" s="304"/>
      <c r="I14" s="304"/>
      <c r="J14" s="304"/>
    </row>
    <row r="15" spans="1:10" ht="12.75">
      <c r="A15" s="304"/>
      <c r="B15" s="304"/>
      <c r="C15" s="304"/>
      <c r="D15" s="304"/>
      <c r="E15" s="304"/>
      <c r="F15" s="304"/>
      <c r="G15" s="304"/>
      <c r="H15" s="304"/>
      <c r="I15" s="304"/>
      <c r="J15" s="304"/>
    </row>
    <row r="16" spans="1:10" ht="12.75">
      <c r="A16" s="304"/>
      <c r="B16" s="304"/>
      <c r="C16" s="304"/>
      <c r="D16" s="304"/>
      <c r="E16" s="304"/>
      <c r="F16" s="304"/>
      <c r="G16" s="304"/>
      <c r="H16" s="304"/>
      <c r="I16" s="304"/>
      <c r="J16" s="304"/>
    </row>
    <row r="17" spans="1:10" ht="12.75">
      <c r="A17" s="304"/>
      <c r="B17" s="304"/>
      <c r="C17" s="304"/>
      <c r="D17" s="304"/>
      <c r="E17" s="304"/>
      <c r="F17" s="304"/>
      <c r="G17" s="304"/>
      <c r="H17" s="304"/>
      <c r="I17" s="304"/>
      <c r="J17" s="304"/>
    </row>
    <row r="18" spans="1:10" ht="12.75">
      <c r="A18" s="304"/>
      <c r="B18" s="1682" t="s">
        <v>419</v>
      </c>
      <c r="C18" s="1682"/>
      <c r="D18" s="1682"/>
      <c r="E18" s="1682"/>
      <c r="F18" s="1682"/>
      <c r="G18" s="1682"/>
      <c r="H18" s="1682"/>
      <c r="I18" s="1682"/>
      <c r="J18" s="304"/>
    </row>
    <row r="19" spans="1:10" ht="13.5" thickBot="1">
      <c r="A19" s="304"/>
      <c r="B19" s="304"/>
      <c r="C19" s="304"/>
      <c r="D19" s="304"/>
      <c r="E19" s="304"/>
      <c r="F19" s="304"/>
      <c r="G19" s="304"/>
      <c r="H19" s="304"/>
      <c r="I19" s="304"/>
      <c r="J19" s="304"/>
    </row>
    <row r="20" spans="1:10" ht="13.5" thickBot="1">
      <c r="A20" s="304"/>
      <c r="B20" s="1299"/>
      <c r="C20" s="1293"/>
      <c r="D20" s="1301" t="s">
        <v>214</v>
      </c>
      <c r="E20" s="1303" t="s">
        <v>189</v>
      </c>
      <c r="F20" s="1303" t="s">
        <v>216</v>
      </c>
      <c r="G20" s="1303" t="s">
        <v>217</v>
      </c>
      <c r="H20" s="1302" t="s">
        <v>218</v>
      </c>
      <c r="I20" s="1302" t="s">
        <v>184</v>
      </c>
      <c r="J20" s="304"/>
    </row>
    <row r="21" spans="1:10" ht="13.5" thickBot="1">
      <c r="A21" s="304"/>
      <c r="B21" s="1297" t="s">
        <v>657</v>
      </c>
      <c r="C21" s="1294"/>
      <c r="D21" s="1304">
        <v>9169</v>
      </c>
      <c r="E21" s="1305">
        <v>25451</v>
      </c>
      <c r="F21" s="1305">
        <v>16515</v>
      </c>
      <c r="G21" s="1305">
        <v>19589</v>
      </c>
      <c r="H21" s="1306">
        <v>27950</v>
      </c>
      <c r="I21" s="1306">
        <v>105671</v>
      </c>
      <c r="J21" s="304"/>
    </row>
    <row r="22" spans="1:10" ht="13.5" thickBot="1">
      <c r="A22" s="304"/>
      <c r="B22" s="1297" t="s">
        <v>658</v>
      </c>
      <c r="C22" s="1294"/>
      <c r="D22" s="1304">
        <v>12429</v>
      </c>
      <c r="E22" s="1305">
        <v>32173</v>
      </c>
      <c r="F22" s="1305">
        <v>18686</v>
      </c>
      <c r="G22" s="1305">
        <v>23805</v>
      </c>
      <c r="H22" s="1306">
        <v>29126</v>
      </c>
      <c r="I22" s="1306">
        <v>120152</v>
      </c>
      <c r="J22" s="304"/>
    </row>
    <row r="23" spans="1:10" ht="13.5" thickBot="1">
      <c r="A23" s="304"/>
      <c r="B23" s="1297" t="s">
        <v>659</v>
      </c>
      <c r="C23" s="1294"/>
      <c r="D23" s="1304">
        <v>17220</v>
      </c>
      <c r="E23" s="1305">
        <v>46709</v>
      </c>
      <c r="F23" s="1305">
        <v>25909</v>
      </c>
      <c r="G23" s="1305">
        <v>34383</v>
      </c>
      <c r="H23" s="1306">
        <v>38526</v>
      </c>
      <c r="I23" s="1306">
        <v>167221</v>
      </c>
      <c r="J23" s="304"/>
    </row>
    <row r="24" spans="1:10" ht="13.5" thickBot="1">
      <c r="A24" s="304"/>
      <c r="B24" s="1297" t="s">
        <v>660</v>
      </c>
      <c r="C24" s="1294"/>
      <c r="D24" s="1304">
        <v>22894</v>
      </c>
      <c r="E24" s="1305">
        <v>77177</v>
      </c>
      <c r="F24" s="1305">
        <v>37054</v>
      </c>
      <c r="G24" s="1305">
        <v>52252</v>
      </c>
      <c r="H24" s="1306">
        <v>58367</v>
      </c>
      <c r="I24" s="1306">
        <v>254812</v>
      </c>
      <c r="J24" s="304"/>
    </row>
    <row r="25" spans="1:10" ht="13.5" thickBot="1">
      <c r="A25" s="304"/>
      <c r="B25" s="1297" t="s">
        <v>661</v>
      </c>
      <c r="C25" s="1294"/>
      <c r="D25" s="1304">
        <v>15641</v>
      </c>
      <c r="E25" s="1305">
        <v>60082</v>
      </c>
      <c r="F25" s="1305">
        <v>24435</v>
      </c>
      <c r="G25" s="1305">
        <v>40019</v>
      </c>
      <c r="H25" s="1306">
        <v>43275</v>
      </c>
      <c r="I25" s="1306">
        <v>188279</v>
      </c>
      <c r="J25" s="304"/>
    </row>
    <row r="26" spans="1:10" ht="13.5" thickBot="1">
      <c r="A26" s="304"/>
      <c r="B26" s="1297" t="s">
        <v>662</v>
      </c>
      <c r="C26" s="1294"/>
      <c r="D26" s="1304">
        <v>22516</v>
      </c>
      <c r="E26" s="1305">
        <v>83912</v>
      </c>
      <c r="F26" s="1305">
        <v>36103</v>
      </c>
      <c r="G26" s="1305">
        <v>51234</v>
      </c>
      <c r="H26" s="1306">
        <v>56437</v>
      </c>
      <c r="I26" s="1306">
        <v>255781</v>
      </c>
      <c r="J26" s="304"/>
    </row>
    <row r="27" spans="1:10" ht="13.5" thickBot="1">
      <c r="A27" s="304"/>
      <c r="B27" s="1297" t="s">
        <v>663</v>
      </c>
      <c r="C27" s="1294"/>
      <c r="D27" s="1304">
        <v>8877</v>
      </c>
      <c r="E27" s="1305">
        <v>42617</v>
      </c>
      <c r="F27" s="1305">
        <v>14218</v>
      </c>
      <c r="G27" s="1305">
        <v>16523</v>
      </c>
      <c r="H27" s="1306">
        <v>22630</v>
      </c>
      <c r="I27" s="1306">
        <v>108368</v>
      </c>
      <c r="J27" s="304"/>
    </row>
    <row r="28" spans="1:10" ht="13.5" thickBot="1">
      <c r="A28" s="304"/>
      <c r="B28" s="1297" t="s">
        <v>664</v>
      </c>
      <c r="C28" s="1294"/>
      <c r="D28" s="1304">
        <v>6817</v>
      </c>
      <c r="E28" s="1305">
        <v>27437</v>
      </c>
      <c r="F28" s="1305">
        <v>6737</v>
      </c>
      <c r="G28" s="1305">
        <v>11448</v>
      </c>
      <c r="H28" s="1306">
        <v>22156</v>
      </c>
      <c r="I28" s="1306">
        <v>75683</v>
      </c>
      <c r="J28" s="304"/>
    </row>
    <row r="29" spans="1:10" ht="13.5" thickBot="1">
      <c r="A29" s="304"/>
      <c r="B29" s="1297" t="s">
        <v>666</v>
      </c>
      <c r="C29" s="1294"/>
      <c r="D29" s="1304">
        <v>14572</v>
      </c>
      <c r="E29" s="1305">
        <v>62357</v>
      </c>
      <c r="F29" s="1305">
        <v>13041</v>
      </c>
      <c r="G29" s="1305">
        <v>41382</v>
      </c>
      <c r="H29" s="1306">
        <v>23772</v>
      </c>
      <c r="I29" s="1306">
        <v>162719</v>
      </c>
      <c r="J29" s="304"/>
    </row>
    <row r="30" spans="1:10" ht="13.5" thickBot="1">
      <c r="A30" s="304"/>
      <c r="B30" s="1298" t="s">
        <v>665</v>
      </c>
      <c r="C30" s="1295"/>
      <c r="D30" s="1307">
        <v>130135</v>
      </c>
      <c r="E30" s="1308">
        <v>457915</v>
      </c>
      <c r="F30" s="1308">
        <v>192698</v>
      </c>
      <c r="G30" s="1308">
        <v>290635</v>
      </c>
      <c r="H30" s="1309">
        <v>322239</v>
      </c>
      <c r="I30" s="1309">
        <v>1438686</v>
      </c>
      <c r="J30" s="304"/>
    </row>
    <row r="31" spans="1:10" ht="12.75">
      <c r="A31" s="304"/>
      <c r="B31" s="304"/>
      <c r="C31" s="304"/>
      <c r="D31" s="304"/>
      <c r="E31" s="304"/>
      <c r="F31" s="304"/>
      <c r="G31" s="304"/>
      <c r="H31" s="304"/>
      <c r="I31" s="304"/>
      <c r="J31" s="304"/>
    </row>
    <row r="32" spans="1:10" ht="12.75">
      <c r="A32" s="304"/>
      <c r="B32" s="305" t="s">
        <v>420</v>
      </c>
      <c r="C32" s="304"/>
      <c r="D32" s="304"/>
      <c r="E32" s="304"/>
      <c r="F32" s="304"/>
      <c r="G32" s="304"/>
      <c r="H32" s="304"/>
      <c r="I32" s="304"/>
      <c r="J32" s="304"/>
    </row>
    <row r="33" spans="1:10" ht="12.75">
      <c r="A33" s="304"/>
      <c r="B33" s="1682" t="s">
        <v>421</v>
      </c>
      <c r="C33" s="1682"/>
      <c r="D33" s="1682"/>
      <c r="E33" s="1682"/>
      <c r="F33" s="1682"/>
      <c r="G33" s="1682"/>
      <c r="H33" s="1682"/>
      <c r="I33" s="1682"/>
      <c r="J33" s="304"/>
    </row>
    <row r="34" spans="1:10" ht="12.75">
      <c r="A34" s="304"/>
      <c r="B34" s="1682" t="s">
        <v>422</v>
      </c>
      <c r="C34" s="1682"/>
      <c r="D34" s="1682"/>
      <c r="E34" s="1682"/>
      <c r="F34" s="1682"/>
      <c r="G34" s="1682"/>
      <c r="H34" s="1682"/>
      <c r="I34" s="1682"/>
      <c r="J34" s="304"/>
    </row>
    <row r="35" spans="1:10" ht="12.75">
      <c r="A35" s="304"/>
      <c r="B35" s="306" t="s">
        <v>423</v>
      </c>
      <c r="C35" s="306"/>
      <c r="D35" s="306"/>
      <c r="E35" s="306"/>
      <c r="F35" s="306"/>
      <c r="G35" s="306"/>
      <c r="H35" s="306"/>
      <c r="I35" s="306"/>
      <c r="J35" s="304"/>
    </row>
    <row r="36" spans="1:10" ht="12.75">
      <c r="A36" s="304"/>
      <c r="B36" s="305" t="s">
        <v>656</v>
      </c>
      <c r="C36" s="306"/>
      <c r="D36" s="306"/>
      <c r="E36" s="306"/>
      <c r="F36" s="306"/>
      <c r="G36" s="306"/>
      <c r="H36" s="306"/>
      <c r="I36" s="306"/>
      <c r="J36" s="304"/>
    </row>
    <row r="37" spans="1:10" ht="12.75">
      <c r="A37" s="304"/>
      <c r="B37" s="306" t="s">
        <v>424</v>
      </c>
      <c r="C37" s="306"/>
      <c r="D37" s="306"/>
      <c r="E37" s="306"/>
      <c r="F37" s="306"/>
      <c r="G37" s="306"/>
      <c r="H37" s="306"/>
      <c r="I37" s="306"/>
      <c r="J37" s="304"/>
    </row>
    <row r="38" spans="1:10" ht="12.75">
      <c r="A38" s="304"/>
      <c r="B38" s="304"/>
      <c r="C38" s="304"/>
      <c r="D38" s="304"/>
      <c r="E38" s="304"/>
      <c r="F38" s="304"/>
      <c r="G38" s="304"/>
      <c r="H38" s="304"/>
      <c r="I38" s="304"/>
      <c r="J38" s="304"/>
    </row>
  </sheetData>
  <mergeCells count="4">
    <mergeCell ref="B1:I1"/>
    <mergeCell ref="B18:I18"/>
    <mergeCell ref="B33:I33"/>
    <mergeCell ref="B34:I34"/>
  </mergeCell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heetViews>
  <sheetFormatPr defaultRowHeight="11.25"/>
  <cols>
    <col min="1" max="2" width="9.33203125" style="791"/>
    <col min="3" max="3" width="65.1640625" style="791" customWidth="1"/>
    <col min="4" max="4" width="14" style="791" customWidth="1"/>
    <col min="5" max="5" width="9.33203125" style="791"/>
    <col min="6" max="6" width="10.83203125" style="791" customWidth="1"/>
    <col min="7" max="7" width="9.33203125" style="791"/>
    <col min="8" max="8" width="10.6640625" style="791" customWidth="1"/>
    <col min="9" max="9" width="9.33203125" style="791"/>
    <col min="10" max="10" width="11" style="791" customWidth="1"/>
    <col min="11" max="16384" width="9.33203125" style="791"/>
  </cols>
  <sheetData>
    <row r="1" spans="1:11" ht="15">
      <c r="A1" s="265"/>
      <c r="B1" s="265"/>
      <c r="C1" s="265"/>
      <c r="D1" s="266"/>
      <c r="E1" s="269"/>
      <c r="F1" s="269"/>
      <c r="G1" s="265"/>
      <c r="H1" s="265"/>
      <c r="I1" s="269"/>
      <c r="J1" s="269"/>
      <c r="K1" s="265"/>
    </row>
    <row r="2" spans="1:11" ht="15.75" thickBot="1">
      <c r="A2" s="265"/>
      <c r="B2" s="792"/>
      <c r="C2" s="1688" t="s">
        <v>608</v>
      </c>
      <c r="D2" s="1689"/>
      <c r="E2" s="1689"/>
      <c r="F2" s="1689"/>
      <c r="G2" s="1689"/>
      <c r="H2" s="1689"/>
      <c r="I2" s="1689"/>
      <c r="J2" s="1689"/>
      <c r="K2" s="792"/>
    </row>
    <row r="3" spans="1:11" ht="15">
      <c r="A3" s="265"/>
      <c r="B3" s="793"/>
      <c r="C3" s="1683" t="s">
        <v>366</v>
      </c>
      <c r="D3" s="794" t="s">
        <v>360</v>
      </c>
      <c r="E3" s="1687" t="s">
        <v>361</v>
      </c>
      <c r="F3" s="1686"/>
      <c r="G3" s="1687" t="s">
        <v>362</v>
      </c>
      <c r="H3" s="1686"/>
      <c r="I3" s="1685" t="s">
        <v>363</v>
      </c>
      <c r="J3" s="1686"/>
      <c r="K3" s="793"/>
    </row>
    <row r="4" spans="1:11" ht="15.75" thickBot="1">
      <c r="A4" s="265"/>
      <c r="B4" s="793"/>
      <c r="C4" s="1684"/>
      <c r="D4" s="267" t="s">
        <v>364</v>
      </c>
      <c r="E4" s="267" t="s">
        <v>365</v>
      </c>
      <c r="F4" s="267" t="s">
        <v>3</v>
      </c>
      <c r="G4" s="267" t="s">
        <v>365</v>
      </c>
      <c r="H4" s="267" t="s">
        <v>3</v>
      </c>
      <c r="I4" s="268" t="s">
        <v>365</v>
      </c>
      <c r="J4" s="267" t="s">
        <v>3</v>
      </c>
      <c r="K4" s="793"/>
    </row>
    <row r="5" spans="1:11" ht="15.75" thickBot="1">
      <c r="A5" s="265"/>
      <c r="B5" s="793"/>
      <c r="C5" s="795" t="s">
        <v>609</v>
      </c>
      <c r="D5" s="505">
        <v>1646510</v>
      </c>
      <c r="E5" s="506">
        <v>21.07</v>
      </c>
      <c r="F5" s="507">
        <v>43812</v>
      </c>
      <c r="G5" s="506">
        <v>26.98</v>
      </c>
      <c r="H5" s="507">
        <v>56113</v>
      </c>
      <c r="I5" s="506">
        <v>11.38</v>
      </c>
      <c r="J5" s="507">
        <v>23674</v>
      </c>
      <c r="K5" s="793"/>
    </row>
    <row r="6" spans="1:11" ht="15">
      <c r="A6" s="265"/>
      <c r="B6" s="793"/>
      <c r="C6" s="796" t="s">
        <v>367</v>
      </c>
      <c r="D6" s="797">
        <v>260480</v>
      </c>
      <c r="E6" s="798">
        <v>18.82</v>
      </c>
      <c r="F6" s="797">
        <v>39162</v>
      </c>
      <c r="G6" s="798">
        <v>20.09</v>
      </c>
      <c r="H6" s="797">
        <v>41800</v>
      </c>
      <c r="I6" s="798">
        <v>12.14</v>
      </c>
      <c r="J6" s="797">
        <v>25259</v>
      </c>
      <c r="K6" s="793"/>
    </row>
    <row r="7" spans="1:11" ht="15">
      <c r="A7" s="265"/>
      <c r="B7" s="793"/>
      <c r="C7" s="799" t="s">
        <v>368</v>
      </c>
      <c r="D7" s="800">
        <v>166160</v>
      </c>
      <c r="E7" s="801">
        <v>14.28</v>
      </c>
      <c r="F7" s="800">
        <v>29706</v>
      </c>
      <c r="G7" s="801">
        <v>22.26</v>
      </c>
      <c r="H7" s="800">
        <v>46303</v>
      </c>
      <c r="I7" s="801">
        <v>9.99</v>
      </c>
      <c r="J7" s="800">
        <v>20778</v>
      </c>
      <c r="K7" s="793"/>
    </row>
    <row r="8" spans="1:11" ht="15">
      <c r="A8" s="265"/>
      <c r="B8" s="793"/>
      <c r="C8" s="799" t="s">
        <v>369</v>
      </c>
      <c r="D8" s="800">
        <v>135620</v>
      </c>
      <c r="E8" s="801">
        <v>10.02</v>
      </c>
      <c r="F8" s="800">
        <v>20846</v>
      </c>
      <c r="G8" s="801">
        <v>12.05</v>
      </c>
      <c r="H8" s="800">
        <v>25066</v>
      </c>
      <c r="I8" s="801">
        <v>9.2200000000000006</v>
      </c>
      <c r="J8" s="800">
        <v>19180</v>
      </c>
      <c r="K8" s="793"/>
    </row>
    <row r="9" spans="1:11" ht="15">
      <c r="A9" s="265"/>
      <c r="B9" s="793"/>
      <c r="C9" s="799" t="s">
        <v>370</v>
      </c>
      <c r="D9" s="800">
        <v>123970</v>
      </c>
      <c r="E9" s="801">
        <v>27.14</v>
      </c>
      <c r="F9" s="800">
        <v>56458</v>
      </c>
      <c r="G9" s="801">
        <v>29.27</v>
      </c>
      <c r="H9" s="800">
        <v>60889</v>
      </c>
      <c r="I9" s="801">
        <v>13.38</v>
      </c>
      <c r="J9" s="800">
        <v>27844</v>
      </c>
      <c r="K9" s="793"/>
    </row>
    <row r="10" spans="1:11" ht="15">
      <c r="A10" s="265"/>
      <c r="B10" s="793"/>
      <c r="C10" s="799" t="s">
        <v>371</v>
      </c>
      <c r="D10" s="800">
        <v>112240</v>
      </c>
      <c r="E10" s="801">
        <v>55.07</v>
      </c>
      <c r="F10" s="800">
        <v>114538</v>
      </c>
      <c r="G10" s="801">
        <v>62.5</v>
      </c>
      <c r="H10" s="800">
        <v>130001</v>
      </c>
      <c r="I10" s="801">
        <v>32.49</v>
      </c>
      <c r="J10" s="800">
        <v>67571</v>
      </c>
      <c r="K10" s="793"/>
    </row>
    <row r="11" spans="1:11" ht="15">
      <c r="A11" s="265"/>
      <c r="B11" s="793"/>
      <c r="C11" s="799" t="s">
        <v>372</v>
      </c>
      <c r="D11" s="800">
        <v>101370</v>
      </c>
      <c r="E11" s="801">
        <v>35.31</v>
      </c>
      <c r="F11" s="800">
        <v>73442</v>
      </c>
      <c r="G11" s="801">
        <v>40.9</v>
      </c>
      <c r="H11" s="800">
        <v>85082</v>
      </c>
      <c r="I11" s="801">
        <v>22.17</v>
      </c>
      <c r="J11" s="800">
        <v>46105</v>
      </c>
      <c r="K11" s="793"/>
    </row>
    <row r="12" spans="1:11" ht="15">
      <c r="A12" s="265"/>
      <c r="B12" s="793"/>
      <c r="C12" s="799" t="s">
        <v>373</v>
      </c>
      <c r="D12" s="800">
        <v>96080</v>
      </c>
      <c r="E12" s="801">
        <v>18.45</v>
      </c>
      <c r="F12" s="800">
        <v>38382</v>
      </c>
      <c r="G12" s="801">
        <v>20.149999999999999</v>
      </c>
      <c r="H12" s="800">
        <v>41924</v>
      </c>
      <c r="I12" s="801">
        <v>11.91</v>
      </c>
      <c r="J12" s="800">
        <v>24764</v>
      </c>
      <c r="K12" s="793"/>
    </row>
    <row r="13" spans="1:11" ht="15">
      <c r="A13" s="265"/>
      <c r="B13" s="793"/>
      <c r="C13" s="799" t="s">
        <v>375</v>
      </c>
      <c r="D13" s="800">
        <v>91790</v>
      </c>
      <c r="E13" s="801">
        <v>35.17</v>
      </c>
      <c r="F13" s="800">
        <v>73158</v>
      </c>
      <c r="G13" s="801">
        <v>38.909999999999997</v>
      </c>
      <c r="H13" s="800">
        <v>80915</v>
      </c>
      <c r="I13" s="801">
        <v>22.57</v>
      </c>
      <c r="J13" s="800">
        <v>46947</v>
      </c>
      <c r="K13" s="793"/>
    </row>
    <row r="14" spans="1:11" ht="15">
      <c r="A14" s="265"/>
      <c r="B14" s="793"/>
      <c r="C14" s="799" t="s">
        <v>374</v>
      </c>
      <c r="D14" s="800">
        <v>90080</v>
      </c>
      <c r="E14" s="801">
        <v>15.81</v>
      </c>
      <c r="F14" s="800">
        <v>32879</v>
      </c>
      <c r="G14" s="801">
        <v>17.52</v>
      </c>
      <c r="H14" s="800">
        <v>36428</v>
      </c>
      <c r="I14" s="801">
        <v>10.62</v>
      </c>
      <c r="J14" s="800">
        <v>22103</v>
      </c>
      <c r="K14" s="793"/>
    </row>
    <row r="15" spans="1:11" ht="15">
      <c r="A15" s="265"/>
      <c r="B15" s="793"/>
      <c r="C15" s="799" t="s">
        <v>376</v>
      </c>
      <c r="D15" s="800">
        <v>62730</v>
      </c>
      <c r="E15" s="801">
        <v>11.87</v>
      </c>
      <c r="F15" s="800">
        <v>24698</v>
      </c>
      <c r="G15" s="801">
        <v>14.2</v>
      </c>
      <c r="H15" s="800">
        <v>29552</v>
      </c>
      <c r="I15" s="801">
        <v>9.57</v>
      </c>
      <c r="J15" s="800">
        <v>19926</v>
      </c>
      <c r="K15" s="793"/>
    </row>
    <row r="16" spans="1:11" ht="15">
      <c r="A16" s="265"/>
      <c r="B16" s="793"/>
      <c r="C16" s="799" t="s">
        <v>377</v>
      </c>
      <c r="D16" s="800">
        <v>57800</v>
      </c>
      <c r="E16" s="801">
        <v>13.75</v>
      </c>
      <c r="F16" s="800">
        <v>28602</v>
      </c>
      <c r="G16" s="801">
        <v>15.4</v>
      </c>
      <c r="H16" s="800">
        <v>32035</v>
      </c>
      <c r="I16" s="801">
        <v>9.9700000000000006</v>
      </c>
      <c r="J16" s="800">
        <v>20733</v>
      </c>
      <c r="K16" s="793"/>
    </row>
    <row r="17" spans="1:11" ht="15">
      <c r="A17" s="265"/>
      <c r="B17" s="793"/>
      <c r="C17" s="799" t="s">
        <v>378</v>
      </c>
      <c r="D17" s="800">
        <v>51420</v>
      </c>
      <c r="E17" s="801">
        <v>23.32</v>
      </c>
      <c r="F17" s="800">
        <v>48514</v>
      </c>
      <c r="G17" s="801">
        <v>24.36</v>
      </c>
      <c r="H17" s="800">
        <v>50664</v>
      </c>
      <c r="I17" s="801">
        <v>14.67</v>
      </c>
      <c r="J17" s="800">
        <v>30514</v>
      </c>
      <c r="K17" s="793"/>
    </row>
    <row r="18" spans="1:11" ht="15">
      <c r="A18" s="265"/>
      <c r="B18" s="793"/>
      <c r="C18" s="799" t="s">
        <v>379</v>
      </c>
      <c r="D18" s="800">
        <v>49420</v>
      </c>
      <c r="E18" s="801">
        <v>15.59</v>
      </c>
      <c r="F18" s="800">
        <v>32433</v>
      </c>
      <c r="G18" s="801">
        <v>16.63</v>
      </c>
      <c r="H18" s="800">
        <v>34590</v>
      </c>
      <c r="I18" s="801">
        <v>12.46</v>
      </c>
      <c r="J18" s="800">
        <v>25904</v>
      </c>
      <c r="K18" s="793"/>
    </row>
    <row r="19" spans="1:11" ht="15">
      <c r="A19" s="265"/>
      <c r="B19" s="793"/>
      <c r="C19" s="799" t="s">
        <v>381</v>
      </c>
      <c r="D19" s="800">
        <v>46610</v>
      </c>
      <c r="E19" s="801">
        <v>25.17</v>
      </c>
      <c r="F19" s="800">
        <v>52361</v>
      </c>
      <c r="G19" s="801">
        <v>25.94</v>
      </c>
      <c r="H19" s="800">
        <v>53952</v>
      </c>
      <c r="I19" s="801">
        <v>16.38</v>
      </c>
      <c r="J19" s="800">
        <v>34070</v>
      </c>
      <c r="K19" s="793"/>
    </row>
    <row r="20" spans="1:11" ht="15">
      <c r="A20" s="265"/>
      <c r="B20" s="793"/>
      <c r="C20" s="799" t="s">
        <v>380</v>
      </c>
      <c r="D20" s="800">
        <v>46180</v>
      </c>
      <c r="E20" s="801">
        <v>40.79</v>
      </c>
      <c r="F20" s="800">
        <v>84849</v>
      </c>
      <c r="G20" s="801">
        <v>42.3</v>
      </c>
      <c r="H20" s="800">
        <v>87982</v>
      </c>
      <c r="I20" s="801">
        <v>26.31</v>
      </c>
      <c r="J20" s="800">
        <v>54734</v>
      </c>
      <c r="K20" s="793"/>
    </row>
    <row r="21" spans="1:11" ht="15">
      <c r="A21" s="265"/>
      <c r="B21" s="793"/>
      <c r="C21" s="799" t="s">
        <v>382</v>
      </c>
      <c r="D21" s="800">
        <v>36660</v>
      </c>
      <c r="E21" s="801">
        <v>23.35</v>
      </c>
      <c r="F21" s="800">
        <v>48558</v>
      </c>
      <c r="G21" s="801">
        <v>23.94</v>
      </c>
      <c r="H21" s="800">
        <v>49784</v>
      </c>
      <c r="I21" s="801">
        <v>11.92</v>
      </c>
      <c r="J21" s="800">
        <v>24810</v>
      </c>
      <c r="K21" s="793"/>
    </row>
    <row r="22" spans="1:11" ht="15">
      <c r="A22" s="265"/>
      <c r="B22" s="793"/>
      <c r="C22" s="799" t="s">
        <v>383</v>
      </c>
      <c r="D22" s="800">
        <v>33240</v>
      </c>
      <c r="E22" s="801">
        <v>38.72</v>
      </c>
      <c r="F22" s="800">
        <v>80550</v>
      </c>
      <c r="G22" s="801">
        <v>39.619999999999997</v>
      </c>
      <c r="H22" s="800">
        <v>82405</v>
      </c>
      <c r="I22" s="801">
        <v>26.62</v>
      </c>
      <c r="J22" s="800">
        <v>55353</v>
      </c>
      <c r="K22" s="793"/>
    </row>
    <row r="23" spans="1:11" ht="15">
      <c r="A23" s="265"/>
      <c r="B23" s="793"/>
      <c r="C23" s="799" t="s">
        <v>384</v>
      </c>
      <c r="D23" s="800">
        <v>32790</v>
      </c>
      <c r="E23" s="801">
        <v>23.69</v>
      </c>
      <c r="F23" s="800">
        <v>49269</v>
      </c>
      <c r="G23" s="801">
        <v>25.25</v>
      </c>
      <c r="H23" s="800">
        <v>52524</v>
      </c>
      <c r="I23" s="801">
        <v>14.74</v>
      </c>
      <c r="J23" s="800">
        <v>30662</v>
      </c>
      <c r="K23" s="793"/>
    </row>
    <row r="24" spans="1:11" ht="15">
      <c r="A24" s="265"/>
      <c r="B24" s="793"/>
      <c r="C24" s="799" t="s">
        <v>385</v>
      </c>
      <c r="D24" s="800">
        <v>24220</v>
      </c>
      <c r="E24" s="801">
        <v>24.09</v>
      </c>
      <c r="F24" s="800">
        <v>50120</v>
      </c>
      <c r="G24" s="801">
        <v>27.52</v>
      </c>
      <c r="H24" s="800">
        <v>57249</v>
      </c>
      <c r="I24" s="801">
        <v>12.75</v>
      </c>
      <c r="J24" s="800">
        <v>26505</v>
      </c>
      <c r="K24" s="793"/>
    </row>
    <row r="25" spans="1:11" ht="15">
      <c r="A25" s="265"/>
      <c r="B25" s="793"/>
      <c r="C25" s="799" t="s">
        <v>386</v>
      </c>
      <c r="D25" s="800">
        <v>13970</v>
      </c>
      <c r="E25" s="801">
        <v>40.159999999999997</v>
      </c>
      <c r="F25" s="800">
        <v>83531</v>
      </c>
      <c r="G25" s="801">
        <v>50.12</v>
      </c>
      <c r="H25" s="800">
        <v>104236</v>
      </c>
      <c r="I25" s="801">
        <v>22.19</v>
      </c>
      <c r="J25" s="800">
        <v>46136</v>
      </c>
      <c r="K25" s="793"/>
    </row>
    <row r="26" spans="1:11" ht="15">
      <c r="A26" s="265"/>
      <c r="B26" s="793"/>
      <c r="C26" s="799" t="s">
        <v>387</v>
      </c>
      <c r="D26" s="800">
        <v>12590</v>
      </c>
      <c r="E26" s="801">
        <v>36.94</v>
      </c>
      <c r="F26" s="800">
        <v>76828</v>
      </c>
      <c r="G26" s="801">
        <v>40.159999999999997</v>
      </c>
      <c r="H26" s="800">
        <v>83541</v>
      </c>
      <c r="I26" s="801">
        <v>22.85</v>
      </c>
      <c r="J26" s="800">
        <v>47545</v>
      </c>
      <c r="K26" s="793"/>
    </row>
    <row r="27" spans="1:11" ht="15.75" thickBot="1">
      <c r="A27" s="265"/>
      <c r="B27" s="793"/>
      <c r="C27" s="802" t="s">
        <v>388</v>
      </c>
      <c r="D27" s="803">
        <v>1090</v>
      </c>
      <c r="E27" s="804">
        <v>12.56</v>
      </c>
      <c r="F27" s="803">
        <v>26115</v>
      </c>
      <c r="G27" s="804">
        <v>14.36</v>
      </c>
      <c r="H27" s="803">
        <v>29874</v>
      </c>
      <c r="I27" s="804">
        <v>9.42</v>
      </c>
      <c r="J27" s="803">
        <v>19609</v>
      </c>
      <c r="K27" s="793"/>
    </row>
    <row r="28" spans="1:11" ht="15">
      <c r="B28" s="793"/>
      <c r="C28" s="805" t="s">
        <v>197</v>
      </c>
      <c r="D28" s="806"/>
      <c r="E28" s="807"/>
      <c r="F28" s="806"/>
      <c r="G28" s="807"/>
      <c r="H28" s="806"/>
      <c r="I28" s="807"/>
      <c r="J28" s="806"/>
      <c r="K28" s="792"/>
    </row>
    <row r="29" spans="1:11" ht="15">
      <c r="C29" s="269"/>
      <c r="D29" s="269"/>
      <c r="E29" s="269"/>
      <c r="F29" s="269"/>
      <c r="G29" s="269"/>
      <c r="H29" s="269"/>
      <c r="I29" s="269"/>
      <c r="J29" s="269"/>
      <c r="K29" s="269"/>
    </row>
  </sheetData>
  <mergeCells count="5">
    <mergeCell ref="C3:C4"/>
    <mergeCell ref="I3:J3"/>
    <mergeCell ref="G3:H3"/>
    <mergeCell ref="E3:F3"/>
    <mergeCell ref="C2:J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heetViews>
  <sheetFormatPr defaultRowHeight="11.25"/>
  <cols>
    <col min="3" max="3" width="47.1640625" customWidth="1"/>
    <col min="4" max="4" width="11" customWidth="1"/>
    <col min="5" max="5" width="12.5" customWidth="1"/>
  </cols>
  <sheetData>
    <row r="1" spans="1:9" ht="12.75">
      <c r="A1" s="282"/>
      <c r="B1" s="508"/>
      <c r="C1" s="1698" t="s">
        <v>389</v>
      </c>
      <c r="D1" s="1698"/>
      <c r="E1" s="1698"/>
      <c r="F1" s="1698"/>
      <c r="G1" s="1698"/>
      <c r="H1" s="1698"/>
      <c r="I1" s="301"/>
    </row>
    <row r="2" spans="1:9" ht="13.5" thickBot="1">
      <c r="A2" s="282"/>
      <c r="B2" s="508"/>
      <c r="C2" s="1699"/>
      <c r="D2" s="1699"/>
      <c r="E2" s="1699"/>
      <c r="F2" s="1699"/>
      <c r="G2" s="1699"/>
      <c r="H2" s="1699"/>
      <c r="I2" s="302"/>
    </row>
    <row r="3" spans="1:9" ht="12.75">
      <c r="A3" s="282"/>
      <c r="B3" s="1703" t="s">
        <v>390</v>
      </c>
      <c r="C3" s="1704"/>
      <c r="D3" s="1690" t="s">
        <v>364</v>
      </c>
      <c r="E3" s="1691"/>
      <c r="F3" s="1694" t="s">
        <v>391</v>
      </c>
      <c r="G3" s="1695"/>
      <c r="H3" s="1700" t="s">
        <v>392</v>
      </c>
      <c r="I3" s="303"/>
    </row>
    <row r="4" spans="1:9" ht="12.75">
      <c r="A4" s="282"/>
      <c r="B4" s="1705"/>
      <c r="C4" s="1706"/>
      <c r="D4" s="1692"/>
      <c r="E4" s="1693"/>
      <c r="F4" s="1696"/>
      <c r="G4" s="1697"/>
      <c r="H4" s="1701"/>
      <c r="I4" s="303"/>
    </row>
    <row r="5" spans="1:9" ht="13.5" thickBot="1">
      <c r="A5" s="282"/>
      <c r="B5" s="1707"/>
      <c r="C5" s="1708"/>
      <c r="D5" s="271">
        <v>2012</v>
      </c>
      <c r="E5" s="272">
        <v>2022</v>
      </c>
      <c r="F5" s="281" t="s">
        <v>393</v>
      </c>
      <c r="G5" s="280" t="s">
        <v>204</v>
      </c>
      <c r="H5" s="1702"/>
      <c r="I5" s="303"/>
    </row>
    <row r="6" spans="1:9" ht="24.75" thickBot="1">
      <c r="A6" s="282"/>
      <c r="B6" s="275" t="s">
        <v>394</v>
      </c>
      <c r="C6" s="276" t="s">
        <v>395</v>
      </c>
      <c r="D6" s="277">
        <v>1775238</v>
      </c>
      <c r="E6" s="274">
        <v>1941710</v>
      </c>
      <c r="F6" s="278">
        <v>166472</v>
      </c>
      <c r="G6" s="279">
        <v>9.3799999999999994E-2</v>
      </c>
      <c r="H6" s="278">
        <v>58744</v>
      </c>
      <c r="I6" s="290"/>
    </row>
    <row r="7" spans="1:9" ht="12.75">
      <c r="A7" s="282"/>
      <c r="B7" s="283">
        <v>11</v>
      </c>
      <c r="C7" s="284" t="s">
        <v>399</v>
      </c>
      <c r="D7" s="285">
        <v>132558</v>
      </c>
      <c r="E7" s="286">
        <v>143890</v>
      </c>
      <c r="F7" s="287">
        <v>11332</v>
      </c>
      <c r="G7" s="288">
        <v>8.5500000000000007E-2</v>
      </c>
      <c r="H7" s="289">
        <v>3858</v>
      </c>
      <c r="I7" s="290"/>
    </row>
    <row r="8" spans="1:9" ht="12.75">
      <c r="A8" s="282"/>
      <c r="B8" s="283">
        <v>13</v>
      </c>
      <c r="C8" s="284" t="s">
        <v>403</v>
      </c>
      <c r="D8" s="285">
        <v>95152</v>
      </c>
      <c r="E8" s="286">
        <v>104525</v>
      </c>
      <c r="F8" s="287">
        <v>9373</v>
      </c>
      <c r="G8" s="288">
        <v>9.8500000000000004E-2</v>
      </c>
      <c r="H8" s="289">
        <v>2995</v>
      </c>
      <c r="I8" s="290"/>
    </row>
    <row r="9" spans="1:9" ht="12.75">
      <c r="A9" s="282"/>
      <c r="B9" s="283">
        <v>15</v>
      </c>
      <c r="C9" s="284" t="s">
        <v>410</v>
      </c>
      <c r="D9" s="285">
        <v>47470</v>
      </c>
      <c r="E9" s="286">
        <v>55747</v>
      </c>
      <c r="F9" s="287">
        <v>8277</v>
      </c>
      <c r="G9" s="288">
        <v>0.1744</v>
      </c>
      <c r="H9" s="289">
        <v>1618</v>
      </c>
      <c r="I9" s="290"/>
    </row>
    <row r="10" spans="1:9" ht="12.75">
      <c r="A10" s="282"/>
      <c r="B10" s="283">
        <v>17</v>
      </c>
      <c r="C10" s="284" t="s">
        <v>414</v>
      </c>
      <c r="D10" s="285">
        <v>33391</v>
      </c>
      <c r="E10" s="286">
        <v>35688</v>
      </c>
      <c r="F10" s="287">
        <v>2297</v>
      </c>
      <c r="G10" s="288">
        <v>6.88E-2</v>
      </c>
      <c r="H10" s="289">
        <v>1057</v>
      </c>
      <c r="I10" s="290"/>
    </row>
    <row r="11" spans="1:9" ht="12.75">
      <c r="A11" s="282"/>
      <c r="B11" s="283">
        <v>19</v>
      </c>
      <c r="C11" s="284" t="s">
        <v>416</v>
      </c>
      <c r="D11" s="285">
        <v>12966</v>
      </c>
      <c r="E11" s="286">
        <v>14859</v>
      </c>
      <c r="F11" s="287">
        <v>1893</v>
      </c>
      <c r="G11" s="288">
        <v>0.14599999999999999</v>
      </c>
      <c r="H11" s="289">
        <v>531</v>
      </c>
      <c r="I11" s="290"/>
    </row>
    <row r="12" spans="1:9" ht="12.75">
      <c r="A12" s="282"/>
      <c r="B12" s="283">
        <v>21</v>
      </c>
      <c r="C12" s="284" t="s">
        <v>411</v>
      </c>
      <c r="D12" s="285">
        <v>36345</v>
      </c>
      <c r="E12" s="286">
        <v>42789</v>
      </c>
      <c r="F12" s="287">
        <v>6444</v>
      </c>
      <c r="G12" s="288">
        <v>0.1772</v>
      </c>
      <c r="H12" s="289">
        <v>1483</v>
      </c>
      <c r="I12" s="290"/>
    </row>
    <row r="13" spans="1:9" ht="12.75">
      <c r="A13" s="282"/>
      <c r="B13" s="283">
        <v>23</v>
      </c>
      <c r="C13" s="284" t="s">
        <v>415</v>
      </c>
      <c r="D13" s="285">
        <v>15226</v>
      </c>
      <c r="E13" s="286">
        <v>16715</v>
      </c>
      <c r="F13" s="287">
        <v>1489</v>
      </c>
      <c r="G13" s="288">
        <v>9.7699999999999995E-2</v>
      </c>
      <c r="H13" s="289">
        <v>394</v>
      </c>
      <c r="I13" s="290"/>
    </row>
    <row r="14" spans="1:9" ht="12.75">
      <c r="A14" s="282"/>
      <c r="B14" s="283">
        <v>25</v>
      </c>
      <c r="C14" s="284" t="s">
        <v>398</v>
      </c>
      <c r="D14" s="285">
        <v>132689</v>
      </c>
      <c r="E14" s="286">
        <v>147398</v>
      </c>
      <c r="F14" s="287">
        <v>14709</v>
      </c>
      <c r="G14" s="288">
        <v>0.1109</v>
      </c>
      <c r="H14" s="289">
        <v>4209</v>
      </c>
      <c r="I14" s="290"/>
    </row>
    <row r="15" spans="1:9" ht="12.75">
      <c r="A15" s="282"/>
      <c r="B15" s="283">
        <v>27</v>
      </c>
      <c r="C15" s="284" t="s">
        <v>412</v>
      </c>
      <c r="D15" s="285">
        <v>36036</v>
      </c>
      <c r="E15" s="286">
        <v>38839</v>
      </c>
      <c r="F15" s="287">
        <v>2803</v>
      </c>
      <c r="G15" s="288">
        <v>7.7799999999999994E-2</v>
      </c>
      <c r="H15" s="289">
        <v>1195</v>
      </c>
      <c r="I15" s="290"/>
    </row>
    <row r="16" spans="1:9" ht="12.75">
      <c r="A16" s="282"/>
      <c r="B16" s="283">
        <v>29</v>
      </c>
      <c r="C16" s="284" t="s">
        <v>401</v>
      </c>
      <c r="D16" s="285">
        <v>105792</v>
      </c>
      <c r="E16" s="286">
        <v>124021</v>
      </c>
      <c r="F16" s="287">
        <v>18229</v>
      </c>
      <c r="G16" s="288">
        <v>0.17219999999999999</v>
      </c>
      <c r="H16" s="289">
        <v>3984</v>
      </c>
      <c r="I16" s="290"/>
    </row>
    <row r="17" spans="1:9" ht="12.75">
      <c r="A17" s="282"/>
      <c r="B17" s="283">
        <v>31</v>
      </c>
      <c r="C17" s="284" t="s">
        <v>409</v>
      </c>
      <c r="D17" s="285">
        <v>52336</v>
      </c>
      <c r="E17" s="286">
        <v>60641</v>
      </c>
      <c r="F17" s="287">
        <v>8305</v>
      </c>
      <c r="G17" s="288">
        <v>0.15859999999999999</v>
      </c>
      <c r="H17" s="289">
        <v>1828</v>
      </c>
      <c r="I17" s="290"/>
    </row>
    <row r="18" spans="1:9" ht="12.75">
      <c r="A18" s="282"/>
      <c r="B18" s="283">
        <v>33</v>
      </c>
      <c r="C18" s="284" t="s">
        <v>413</v>
      </c>
      <c r="D18" s="285">
        <v>34307</v>
      </c>
      <c r="E18" s="286">
        <v>36320</v>
      </c>
      <c r="F18" s="287">
        <v>2013</v>
      </c>
      <c r="G18" s="288">
        <v>5.8599999999999999E-2</v>
      </c>
      <c r="H18" s="289">
        <v>1134</v>
      </c>
      <c r="I18" s="290"/>
    </row>
    <row r="19" spans="1:9" ht="12.75">
      <c r="A19" s="282"/>
      <c r="B19" s="283">
        <v>35</v>
      </c>
      <c r="C19" s="284" t="s">
        <v>400</v>
      </c>
      <c r="D19" s="285">
        <v>131884</v>
      </c>
      <c r="E19" s="286">
        <v>142863</v>
      </c>
      <c r="F19" s="287">
        <v>10979</v>
      </c>
      <c r="G19" s="288">
        <v>8.3099999999999993E-2</v>
      </c>
      <c r="H19" s="289">
        <v>6044</v>
      </c>
      <c r="I19" s="290"/>
    </row>
    <row r="20" spans="1:9" ht="12.75">
      <c r="A20" s="282"/>
      <c r="B20" s="283">
        <v>37</v>
      </c>
      <c r="C20" s="284" t="s">
        <v>406</v>
      </c>
      <c r="D20" s="285">
        <v>72056</v>
      </c>
      <c r="E20" s="286">
        <v>79758</v>
      </c>
      <c r="F20" s="287">
        <v>7702</v>
      </c>
      <c r="G20" s="288">
        <v>0.106</v>
      </c>
      <c r="H20" s="289">
        <v>2248</v>
      </c>
      <c r="I20" s="290"/>
    </row>
    <row r="21" spans="1:9" ht="12.75">
      <c r="A21" s="282"/>
      <c r="B21" s="283">
        <v>39</v>
      </c>
      <c r="C21" s="284" t="s">
        <v>405</v>
      </c>
      <c r="D21" s="285">
        <v>87511</v>
      </c>
      <c r="E21" s="286">
        <v>102188</v>
      </c>
      <c r="F21" s="287">
        <v>14677</v>
      </c>
      <c r="G21" s="288">
        <v>0.16769999999999999</v>
      </c>
      <c r="H21" s="289">
        <v>3221</v>
      </c>
      <c r="I21" s="290"/>
    </row>
    <row r="22" spans="1:9" ht="12.75">
      <c r="A22" s="282"/>
      <c r="B22" s="283">
        <v>41</v>
      </c>
      <c r="C22" s="284" t="s">
        <v>397</v>
      </c>
      <c r="D22" s="285">
        <v>178904</v>
      </c>
      <c r="E22" s="286">
        <v>187538</v>
      </c>
      <c r="F22" s="287">
        <v>8634</v>
      </c>
      <c r="G22" s="288">
        <v>4.82E-2</v>
      </c>
      <c r="H22" s="289">
        <v>6328</v>
      </c>
      <c r="I22" s="290"/>
    </row>
    <row r="23" spans="1:9" ht="12.75">
      <c r="A23" s="282"/>
      <c r="B23" s="283">
        <v>43</v>
      </c>
      <c r="C23" s="284" t="s">
        <v>396</v>
      </c>
      <c r="D23" s="285">
        <v>267007</v>
      </c>
      <c r="E23" s="286">
        <v>280208</v>
      </c>
      <c r="F23" s="287">
        <v>13201</v>
      </c>
      <c r="G23" s="288">
        <v>4.9399999999999999E-2</v>
      </c>
      <c r="H23" s="289">
        <v>7583</v>
      </c>
      <c r="I23" s="290"/>
    </row>
    <row r="24" spans="1:9" ht="12.75">
      <c r="A24" s="282"/>
      <c r="B24" s="283">
        <v>45</v>
      </c>
      <c r="C24" s="284" t="s">
        <v>417</v>
      </c>
      <c r="D24" s="285">
        <v>3754</v>
      </c>
      <c r="E24" s="286">
        <v>4039</v>
      </c>
      <c r="F24" s="287">
        <v>285</v>
      </c>
      <c r="G24" s="288">
        <v>7.5899999999999995E-2</v>
      </c>
      <c r="H24" s="289">
        <v>139</v>
      </c>
      <c r="I24" s="290"/>
    </row>
    <row r="25" spans="1:9" ht="12.75">
      <c r="A25" s="282"/>
      <c r="B25" s="283">
        <v>47</v>
      </c>
      <c r="C25" s="284" t="s">
        <v>408</v>
      </c>
      <c r="D25" s="285">
        <v>52459</v>
      </c>
      <c r="E25" s="286">
        <v>61490</v>
      </c>
      <c r="F25" s="287">
        <v>9031</v>
      </c>
      <c r="G25" s="288">
        <v>0.1721</v>
      </c>
      <c r="H25" s="289">
        <v>1773</v>
      </c>
      <c r="I25" s="290"/>
    </row>
    <row r="26" spans="1:9" ht="12.75">
      <c r="A26" s="282"/>
      <c r="B26" s="283">
        <v>49</v>
      </c>
      <c r="C26" s="284" t="s">
        <v>407</v>
      </c>
      <c r="D26" s="285">
        <v>55329</v>
      </c>
      <c r="E26" s="286">
        <v>59665</v>
      </c>
      <c r="F26" s="287">
        <v>4336</v>
      </c>
      <c r="G26" s="288">
        <v>7.8399999999999997E-2</v>
      </c>
      <c r="H26" s="289">
        <v>1728</v>
      </c>
      <c r="I26" s="290"/>
    </row>
    <row r="27" spans="1:9" ht="12.75">
      <c r="A27" s="282"/>
      <c r="B27" s="283">
        <v>51</v>
      </c>
      <c r="C27" s="284" t="s">
        <v>402</v>
      </c>
      <c r="D27" s="285">
        <v>98734</v>
      </c>
      <c r="E27" s="286">
        <v>101308</v>
      </c>
      <c r="F27" s="287">
        <v>2574</v>
      </c>
      <c r="G27" s="288">
        <v>2.5999999999999999E-2</v>
      </c>
      <c r="H27" s="289">
        <v>2434</v>
      </c>
      <c r="I27" s="290"/>
    </row>
    <row r="28" spans="1:9" ht="13.5" thickBot="1">
      <c r="A28" s="282"/>
      <c r="B28" s="291">
        <v>53</v>
      </c>
      <c r="C28" s="292" t="s">
        <v>404</v>
      </c>
      <c r="D28" s="293">
        <v>93332</v>
      </c>
      <c r="E28" s="294">
        <v>101221</v>
      </c>
      <c r="F28" s="295">
        <v>7889</v>
      </c>
      <c r="G28" s="296">
        <v>8.4400000000000003E-2</v>
      </c>
      <c r="H28" s="297">
        <v>2959</v>
      </c>
      <c r="I28" s="290"/>
    </row>
    <row r="29" spans="1:9" ht="12.75">
      <c r="A29" s="282"/>
      <c r="B29" s="298" t="s">
        <v>197</v>
      </c>
      <c r="C29" s="299"/>
      <c r="D29" s="282"/>
      <c r="E29" s="300"/>
      <c r="F29" s="300"/>
      <c r="G29" s="300"/>
      <c r="H29" s="301"/>
      <c r="I29" s="290"/>
    </row>
    <row r="30" spans="1:9" ht="12.75">
      <c r="A30" s="255"/>
      <c r="B30" s="255"/>
      <c r="C30" s="270"/>
      <c r="D30" s="255"/>
      <c r="E30" s="255"/>
      <c r="F30" s="255"/>
      <c r="G30" s="255"/>
      <c r="H30" s="255"/>
      <c r="I30" s="273"/>
    </row>
  </sheetData>
  <mergeCells count="5">
    <mergeCell ref="D3:E4"/>
    <mergeCell ref="F3:G4"/>
    <mergeCell ref="C1:H2"/>
    <mergeCell ref="H3:H5"/>
    <mergeCell ref="B3:C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sheetViews>
  <sheetFormatPr defaultRowHeight="11.25"/>
  <cols>
    <col min="1" max="1" width="9.33203125" style="731"/>
    <col min="2" max="2" width="19.1640625" style="731" customWidth="1"/>
    <col min="3" max="15" width="9.33203125" style="731"/>
    <col min="16" max="17" width="9.33203125" style="651"/>
    <col min="18" max="22" width="9.33203125" style="1"/>
  </cols>
  <sheetData>
    <row r="1" spans="1:17" ht="15.75">
      <c r="A1" s="307"/>
      <c r="B1" s="1709" t="s">
        <v>446</v>
      </c>
      <c r="C1" s="1709"/>
      <c r="D1" s="1709"/>
      <c r="E1" s="1709"/>
      <c r="F1" s="1709"/>
      <c r="G1" s="1709"/>
      <c r="H1" s="1709"/>
      <c r="I1" s="1709"/>
      <c r="J1" s="1709"/>
      <c r="K1" s="1709"/>
      <c r="L1" s="1709"/>
      <c r="M1" s="1709"/>
      <c r="N1" s="1709"/>
      <c r="O1" s="307"/>
      <c r="P1" s="361"/>
      <c r="Q1" s="711"/>
    </row>
    <row r="2" spans="1:17" ht="12.75">
      <c r="A2" s="307"/>
      <c r="B2" s="1710" t="s">
        <v>590</v>
      </c>
      <c r="C2" s="1710"/>
      <c r="D2" s="1710"/>
      <c r="E2" s="1710"/>
      <c r="F2" s="1710"/>
      <c r="G2" s="1710"/>
      <c r="H2" s="1710"/>
      <c r="I2" s="1710"/>
      <c r="J2" s="1710"/>
      <c r="K2" s="1710"/>
      <c r="L2" s="1710"/>
      <c r="M2" s="1710"/>
      <c r="N2" s="1710"/>
      <c r="O2" s="307"/>
      <c r="P2" s="346"/>
      <c r="Q2" s="711"/>
    </row>
    <row r="3" spans="1:17" ht="12.75">
      <c r="A3" s="307"/>
      <c r="B3" s="509"/>
      <c r="C3" s="509"/>
      <c r="D3" s="509"/>
      <c r="E3" s="509"/>
      <c r="F3" s="509"/>
      <c r="G3" s="509"/>
      <c r="H3" s="509"/>
      <c r="I3" s="509"/>
      <c r="J3" s="509"/>
      <c r="K3" s="509"/>
      <c r="L3" s="509"/>
      <c r="M3" s="510"/>
      <c r="N3" s="509"/>
      <c r="O3" s="307"/>
      <c r="P3" s="362"/>
      <c r="Q3" s="711"/>
    </row>
    <row r="4" spans="1:17" ht="13.5" thickBot="1">
      <c r="A4" s="307"/>
      <c r="B4" s="1711" t="s">
        <v>447</v>
      </c>
      <c r="C4" s="1711"/>
      <c r="D4" s="1711"/>
      <c r="E4" s="1711"/>
      <c r="F4" s="1711"/>
      <c r="G4" s="1711"/>
      <c r="H4" s="1711"/>
      <c r="I4" s="1711"/>
      <c r="J4" s="1711"/>
      <c r="K4" s="1711"/>
      <c r="L4" s="1711"/>
      <c r="M4" s="1711"/>
      <c r="N4" s="509"/>
      <c r="O4" s="307"/>
      <c r="P4" s="362"/>
      <c r="Q4" s="711"/>
    </row>
    <row r="5" spans="1:17" ht="23.25" thickBot="1">
      <c r="A5" s="308"/>
      <c r="B5" s="712" t="s">
        <v>446</v>
      </c>
      <c r="C5" s="713" t="s">
        <v>237</v>
      </c>
      <c r="D5" s="714" t="s">
        <v>240</v>
      </c>
      <c r="E5" s="715" t="s">
        <v>239</v>
      </c>
      <c r="F5" s="716" t="s">
        <v>244</v>
      </c>
      <c r="G5" s="717" t="s">
        <v>242</v>
      </c>
      <c r="H5" s="717" t="s">
        <v>243</v>
      </c>
      <c r="I5" s="717" t="s">
        <v>425</v>
      </c>
      <c r="J5" s="717" t="s">
        <v>426</v>
      </c>
      <c r="K5" s="718" t="s">
        <v>427</v>
      </c>
      <c r="L5" s="713" t="s">
        <v>428</v>
      </c>
      <c r="M5" s="719" t="s">
        <v>429</v>
      </c>
      <c r="N5" s="511"/>
      <c r="O5" s="307"/>
      <c r="P5" s="364"/>
      <c r="Q5" s="711"/>
    </row>
    <row r="6" spans="1:17" ht="12.75">
      <c r="A6" s="308"/>
      <c r="B6" s="720" t="s">
        <v>214</v>
      </c>
      <c r="C6" s="721">
        <v>24286</v>
      </c>
      <c r="D6" s="722">
        <v>13385</v>
      </c>
      <c r="E6" s="723">
        <v>10901</v>
      </c>
      <c r="F6" s="722">
        <v>3013</v>
      </c>
      <c r="G6" s="724">
        <v>17572</v>
      </c>
      <c r="H6" s="725">
        <v>2314</v>
      </c>
      <c r="I6" s="724">
        <v>461</v>
      </c>
      <c r="J6" s="725">
        <v>412</v>
      </c>
      <c r="K6" s="723">
        <v>87</v>
      </c>
      <c r="L6" s="721">
        <v>960</v>
      </c>
      <c r="M6" s="726">
        <v>777</v>
      </c>
      <c r="N6" s="511"/>
      <c r="O6" s="307"/>
      <c r="P6" s="364"/>
      <c r="Q6" s="711"/>
    </row>
    <row r="7" spans="1:17" ht="12.75">
      <c r="A7" s="307"/>
      <c r="B7" s="366" t="s">
        <v>189</v>
      </c>
      <c r="C7" s="367">
        <v>47380</v>
      </c>
      <c r="D7" s="368">
        <v>26006</v>
      </c>
      <c r="E7" s="369">
        <v>21374</v>
      </c>
      <c r="F7" s="368">
        <v>10250</v>
      </c>
      <c r="G7" s="370">
        <v>22585</v>
      </c>
      <c r="H7" s="371">
        <v>11677</v>
      </c>
      <c r="I7" s="370">
        <v>1035</v>
      </c>
      <c r="J7" s="371">
        <v>386</v>
      </c>
      <c r="K7" s="369">
        <v>138</v>
      </c>
      <c r="L7" s="367">
        <v>1026</v>
      </c>
      <c r="M7" s="372">
        <v>774</v>
      </c>
      <c r="N7" s="511"/>
      <c r="O7" s="307"/>
      <c r="P7" s="362"/>
      <c r="Q7" s="711"/>
    </row>
    <row r="8" spans="1:17" ht="12.75">
      <c r="A8" s="307"/>
      <c r="B8" s="366" t="s">
        <v>216</v>
      </c>
      <c r="C8" s="367">
        <v>27553</v>
      </c>
      <c r="D8" s="368">
        <v>15650</v>
      </c>
      <c r="E8" s="369">
        <v>11900</v>
      </c>
      <c r="F8" s="368">
        <v>5031</v>
      </c>
      <c r="G8" s="370">
        <v>17100</v>
      </c>
      <c r="H8" s="371">
        <v>3921</v>
      </c>
      <c r="I8" s="370">
        <v>466</v>
      </c>
      <c r="J8" s="371">
        <v>239</v>
      </c>
      <c r="K8" s="369">
        <v>60</v>
      </c>
      <c r="L8" s="367">
        <v>874</v>
      </c>
      <c r="M8" s="372">
        <v>591</v>
      </c>
      <c r="N8" s="511"/>
      <c r="O8" s="307"/>
      <c r="P8" s="362"/>
      <c r="Q8" s="711"/>
    </row>
    <row r="9" spans="1:17" ht="13.5" customHeight="1">
      <c r="A9" s="307"/>
      <c r="B9" s="366" t="s">
        <v>217</v>
      </c>
      <c r="C9" s="367">
        <v>35020</v>
      </c>
      <c r="D9" s="368">
        <v>19320</v>
      </c>
      <c r="E9" s="369">
        <v>15700</v>
      </c>
      <c r="F9" s="368">
        <v>5455</v>
      </c>
      <c r="G9" s="370">
        <v>18599</v>
      </c>
      <c r="H9" s="371">
        <v>8750</v>
      </c>
      <c r="I9" s="370">
        <v>538</v>
      </c>
      <c r="J9" s="371">
        <v>225</v>
      </c>
      <c r="K9" s="369">
        <v>71</v>
      </c>
      <c r="L9" s="367">
        <v>1007</v>
      </c>
      <c r="M9" s="372">
        <v>517</v>
      </c>
      <c r="N9" s="511"/>
      <c r="O9" s="307"/>
      <c r="P9" s="362"/>
      <c r="Q9" s="711"/>
    </row>
    <row r="10" spans="1:17" ht="13.5" thickBot="1">
      <c r="A10" s="307"/>
      <c r="B10" s="373" t="s">
        <v>218</v>
      </c>
      <c r="C10" s="374">
        <v>27397</v>
      </c>
      <c r="D10" s="375">
        <v>14528</v>
      </c>
      <c r="E10" s="376">
        <v>12869</v>
      </c>
      <c r="F10" s="375">
        <v>6152</v>
      </c>
      <c r="G10" s="377">
        <v>10626</v>
      </c>
      <c r="H10" s="378">
        <v>8467</v>
      </c>
      <c r="I10" s="377">
        <v>611</v>
      </c>
      <c r="J10" s="378">
        <v>180</v>
      </c>
      <c r="K10" s="376">
        <v>50</v>
      </c>
      <c r="L10" s="374">
        <v>482</v>
      </c>
      <c r="M10" s="379">
        <v>335</v>
      </c>
      <c r="N10" s="511"/>
      <c r="O10" s="307"/>
      <c r="P10" s="362"/>
      <c r="Q10" s="711"/>
    </row>
    <row r="11" spans="1:17" ht="13.5" thickBot="1">
      <c r="A11" s="307"/>
      <c r="B11" s="380" t="s">
        <v>431</v>
      </c>
      <c r="C11" s="381">
        <v>161636</v>
      </c>
      <c r="D11" s="382">
        <v>88889</v>
      </c>
      <c r="E11" s="383">
        <v>72744</v>
      </c>
      <c r="F11" s="384">
        <v>29901</v>
      </c>
      <c r="G11" s="385">
        <v>86482</v>
      </c>
      <c r="H11" s="385">
        <v>35129</v>
      </c>
      <c r="I11" s="385">
        <v>3111</v>
      </c>
      <c r="J11" s="385">
        <v>1442</v>
      </c>
      <c r="K11" s="386">
        <v>406</v>
      </c>
      <c r="L11" s="381">
        <v>4349</v>
      </c>
      <c r="M11" s="387">
        <v>2994</v>
      </c>
      <c r="N11" s="512"/>
      <c r="O11" s="322"/>
      <c r="P11" s="362"/>
      <c r="Q11" s="711"/>
    </row>
    <row r="12" spans="1:17" ht="12.75">
      <c r="A12" s="307"/>
      <c r="B12" s="509"/>
      <c r="C12" s="512"/>
      <c r="D12" s="511"/>
      <c r="E12" s="512"/>
      <c r="F12" s="511"/>
      <c r="G12" s="511"/>
      <c r="H12" s="511"/>
      <c r="I12" s="511"/>
      <c r="J12" s="511"/>
      <c r="K12" s="512"/>
      <c r="L12" s="511"/>
      <c r="M12" s="511"/>
      <c r="N12" s="511"/>
      <c r="O12" s="334"/>
      <c r="P12" s="362"/>
      <c r="Q12" s="711"/>
    </row>
    <row r="13" spans="1:17" ht="13.5" thickBot="1">
      <c r="A13" s="307"/>
      <c r="B13" s="1712" t="s">
        <v>432</v>
      </c>
      <c r="C13" s="1712"/>
      <c r="D13" s="1712"/>
      <c r="E13" s="1712"/>
      <c r="F13" s="1712"/>
      <c r="G13" s="1712"/>
      <c r="H13" s="1712"/>
      <c r="I13" s="1712"/>
      <c r="J13" s="1712"/>
      <c r="K13" s="1712"/>
      <c r="L13" s="1712"/>
      <c r="M13" s="1712"/>
      <c r="N13" s="1712"/>
      <c r="O13" s="334"/>
      <c r="P13" s="362"/>
      <c r="Q13" s="711"/>
    </row>
    <row r="14" spans="1:17" ht="13.5" customHeight="1" thickBot="1">
      <c r="A14" s="307"/>
      <c r="B14" s="1713" t="s">
        <v>446</v>
      </c>
      <c r="C14" s="1715" t="s">
        <v>591</v>
      </c>
      <c r="D14" s="1716"/>
      <c r="E14" s="1716"/>
      <c r="F14" s="1716"/>
      <c r="G14" s="1716"/>
      <c r="H14" s="1716"/>
      <c r="I14" s="1716"/>
      <c r="J14" s="1715" t="s">
        <v>433</v>
      </c>
      <c r="K14" s="1716"/>
      <c r="L14" s="1716"/>
      <c r="M14" s="1716"/>
      <c r="N14" s="1717"/>
      <c r="O14" s="334"/>
      <c r="P14" s="362"/>
      <c r="Q14" s="711"/>
    </row>
    <row r="15" spans="1:17" ht="34.5" thickBot="1">
      <c r="A15" s="727"/>
      <c r="B15" s="1719"/>
      <c r="C15" s="728" t="s">
        <v>434</v>
      </c>
      <c r="D15" s="717" t="s">
        <v>435</v>
      </c>
      <c r="E15" s="717" t="s">
        <v>436</v>
      </c>
      <c r="F15" s="716" t="s">
        <v>437</v>
      </c>
      <c r="G15" s="717" t="s">
        <v>438</v>
      </c>
      <c r="H15" s="717" t="s">
        <v>439</v>
      </c>
      <c r="I15" s="718" t="s">
        <v>440</v>
      </c>
      <c r="J15" s="714" t="s">
        <v>441</v>
      </c>
      <c r="K15" s="718" t="s">
        <v>442</v>
      </c>
      <c r="L15" s="717" t="s">
        <v>443</v>
      </c>
      <c r="M15" s="717" t="s">
        <v>444</v>
      </c>
      <c r="N15" s="729" t="s">
        <v>445</v>
      </c>
      <c r="O15" s="307"/>
      <c r="P15" s="365"/>
      <c r="Q15" s="711"/>
    </row>
    <row r="16" spans="1:17" ht="12.75">
      <c r="A16" s="727"/>
      <c r="B16" s="720" t="s">
        <v>214</v>
      </c>
      <c r="C16" s="722">
        <v>242</v>
      </c>
      <c r="D16" s="730">
        <v>1200</v>
      </c>
      <c r="E16" s="724">
        <v>5156</v>
      </c>
      <c r="F16" s="725">
        <v>5418</v>
      </c>
      <c r="G16" s="724">
        <v>4921</v>
      </c>
      <c r="H16" s="725">
        <v>5185</v>
      </c>
      <c r="I16" s="730">
        <v>2163</v>
      </c>
      <c r="J16" s="722">
        <v>13</v>
      </c>
      <c r="K16" s="730">
        <v>3559</v>
      </c>
      <c r="L16" s="724">
        <v>14211</v>
      </c>
      <c r="M16" s="724">
        <v>3280</v>
      </c>
      <c r="N16" s="723">
        <v>3223</v>
      </c>
      <c r="O16" s="334"/>
      <c r="P16" s="363"/>
      <c r="Q16" s="711"/>
    </row>
    <row r="17" spans="2:17" ht="12.75">
      <c r="B17" s="366" t="s">
        <v>189</v>
      </c>
      <c r="C17" s="368">
        <v>434</v>
      </c>
      <c r="D17" s="388">
        <v>2253</v>
      </c>
      <c r="E17" s="370">
        <v>10607</v>
      </c>
      <c r="F17" s="371">
        <v>10857</v>
      </c>
      <c r="G17" s="370">
        <v>9720</v>
      </c>
      <c r="H17" s="371">
        <v>9436</v>
      </c>
      <c r="I17" s="388">
        <v>4057</v>
      </c>
      <c r="J17" s="368">
        <v>192</v>
      </c>
      <c r="K17" s="388">
        <v>6927</v>
      </c>
      <c r="L17" s="370">
        <v>26057</v>
      </c>
      <c r="M17" s="370">
        <v>6227</v>
      </c>
      <c r="N17" s="369">
        <v>7977</v>
      </c>
      <c r="O17" s="334"/>
      <c r="P17" s="363"/>
      <c r="Q17" s="711"/>
    </row>
    <row r="18" spans="2:17" ht="12.75">
      <c r="B18" s="366" t="s">
        <v>216</v>
      </c>
      <c r="C18" s="368">
        <v>244</v>
      </c>
      <c r="D18" s="388">
        <v>1366</v>
      </c>
      <c r="E18" s="370">
        <v>5610</v>
      </c>
      <c r="F18" s="371">
        <v>5716</v>
      </c>
      <c r="G18" s="370">
        <v>5833</v>
      </c>
      <c r="H18" s="371">
        <v>5756</v>
      </c>
      <c r="I18" s="388">
        <v>3019</v>
      </c>
      <c r="J18" s="368">
        <v>24</v>
      </c>
      <c r="K18" s="388">
        <v>4280</v>
      </c>
      <c r="L18" s="370">
        <v>15126</v>
      </c>
      <c r="M18" s="370">
        <v>3586</v>
      </c>
      <c r="N18" s="369">
        <v>4537</v>
      </c>
      <c r="O18" s="334"/>
      <c r="P18" s="346"/>
      <c r="Q18" s="711"/>
    </row>
    <row r="19" spans="2:17" ht="12.75">
      <c r="B19" s="366" t="s">
        <v>217</v>
      </c>
      <c r="C19" s="368">
        <v>276</v>
      </c>
      <c r="D19" s="388">
        <v>1557</v>
      </c>
      <c r="E19" s="370">
        <v>7480</v>
      </c>
      <c r="F19" s="371">
        <v>7673</v>
      </c>
      <c r="G19" s="370">
        <v>7303</v>
      </c>
      <c r="H19" s="371">
        <v>7175</v>
      </c>
      <c r="I19" s="388">
        <v>3544</v>
      </c>
      <c r="J19" s="368">
        <v>15</v>
      </c>
      <c r="K19" s="388">
        <v>4849</v>
      </c>
      <c r="L19" s="370">
        <v>19675</v>
      </c>
      <c r="M19" s="370">
        <v>4765</v>
      </c>
      <c r="N19" s="369">
        <v>5716</v>
      </c>
      <c r="O19" s="334"/>
      <c r="P19" s="346"/>
      <c r="Q19" s="711"/>
    </row>
    <row r="20" spans="2:17" ht="13.5" thickBot="1">
      <c r="B20" s="373" t="s">
        <v>218</v>
      </c>
      <c r="C20" s="375">
        <v>293</v>
      </c>
      <c r="D20" s="389">
        <v>1243</v>
      </c>
      <c r="E20" s="377">
        <v>5796</v>
      </c>
      <c r="F20" s="378">
        <v>6043</v>
      </c>
      <c r="G20" s="377">
        <v>5810</v>
      </c>
      <c r="H20" s="378">
        <v>5470</v>
      </c>
      <c r="I20" s="389">
        <v>2734</v>
      </c>
      <c r="J20" s="375">
        <v>13</v>
      </c>
      <c r="K20" s="389">
        <v>4391</v>
      </c>
      <c r="L20" s="377">
        <v>13884</v>
      </c>
      <c r="M20" s="377">
        <v>3528</v>
      </c>
      <c r="N20" s="376">
        <v>5581</v>
      </c>
      <c r="O20" s="334"/>
      <c r="P20" s="346"/>
      <c r="Q20" s="711"/>
    </row>
    <row r="21" spans="2:17" ht="13.5" thickBot="1">
      <c r="B21" s="380" t="s">
        <v>431</v>
      </c>
      <c r="C21" s="390">
        <v>1489</v>
      </c>
      <c r="D21" s="385">
        <v>7619</v>
      </c>
      <c r="E21" s="385">
        <v>34649</v>
      </c>
      <c r="F21" s="384">
        <v>35707</v>
      </c>
      <c r="G21" s="385">
        <v>33587</v>
      </c>
      <c r="H21" s="385">
        <v>33022</v>
      </c>
      <c r="I21" s="386">
        <v>15517</v>
      </c>
      <c r="J21" s="382">
        <v>257</v>
      </c>
      <c r="K21" s="386">
        <v>24006</v>
      </c>
      <c r="L21" s="385">
        <v>88953</v>
      </c>
      <c r="M21" s="385">
        <v>21386</v>
      </c>
      <c r="N21" s="513">
        <v>27034</v>
      </c>
      <c r="O21" s="307"/>
      <c r="P21" s="346"/>
      <c r="Q21" s="711"/>
    </row>
    <row r="22" spans="2:17" ht="12.75">
      <c r="B22" s="514"/>
      <c r="C22" s="514"/>
      <c r="D22" s="515"/>
      <c r="E22" s="514"/>
      <c r="F22" s="514"/>
      <c r="G22" s="514"/>
      <c r="H22" s="515"/>
      <c r="I22" s="514"/>
      <c r="J22" s="514"/>
      <c r="K22" s="514"/>
      <c r="L22" s="514"/>
      <c r="M22" s="514"/>
      <c r="N22" s="514"/>
      <c r="O22" s="341"/>
      <c r="P22" s="346"/>
      <c r="Q22" s="711"/>
    </row>
    <row r="23" spans="2:17" ht="12.75">
      <c r="B23" s="514"/>
      <c r="C23" s="514"/>
      <c r="D23" s="514"/>
      <c r="E23" s="514"/>
      <c r="F23" s="514"/>
      <c r="G23" s="516"/>
      <c r="H23" s="514"/>
      <c r="I23" s="515"/>
      <c r="J23" s="514"/>
      <c r="K23" s="514"/>
      <c r="L23" s="514"/>
      <c r="M23" s="514"/>
      <c r="N23" s="516"/>
      <c r="O23" s="341"/>
      <c r="P23" s="346"/>
      <c r="Q23" s="711"/>
    </row>
    <row r="24" spans="2:17" ht="12.75">
      <c r="B24" s="509"/>
      <c r="C24" s="509"/>
      <c r="D24" s="509"/>
      <c r="E24" s="509"/>
      <c r="F24" s="509"/>
      <c r="G24" s="509"/>
      <c r="H24" s="509"/>
      <c r="I24" s="515"/>
      <c r="J24" s="509"/>
      <c r="K24" s="509"/>
      <c r="L24" s="509"/>
      <c r="M24" s="509"/>
      <c r="N24" s="517"/>
      <c r="O24" s="307"/>
      <c r="P24" s="346"/>
      <c r="Q24" s="711"/>
    </row>
    <row r="25" spans="2:17" ht="12.75">
      <c r="B25" s="509"/>
      <c r="C25" s="509"/>
      <c r="D25" s="509"/>
      <c r="E25" s="509"/>
      <c r="F25" s="509"/>
      <c r="G25" s="509"/>
      <c r="H25" s="509"/>
      <c r="I25" s="515"/>
      <c r="J25" s="509"/>
      <c r="K25" s="509"/>
      <c r="L25" s="509"/>
      <c r="M25" s="509"/>
      <c r="N25" s="509"/>
      <c r="O25" s="307"/>
      <c r="P25" s="346"/>
      <c r="Q25" s="711"/>
    </row>
    <row r="26" spans="2:17" ht="15.75">
      <c r="B26" s="1709" t="s">
        <v>448</v>
      </c>
      <c r="C26" s="1709"/>
      <c r="D26" s="1709"/>
      <c r="E26" s="1709"/>
      <c r="F26" s="1709"/>
      <c r="G26" s="1709"/>
      <c r="H26" s="1709"/>
      <c r="I26" s="1709"/>
      <c r="J26" s="1709"/>
      <c r="K26" s="1709"/>
      <c r="L26" s="1709"/>
      <c r="M26" s="1709"/>
      <c r="N26" s="1709"/>
      <c r="O26" s="307"/>
      <c r="P26" s="365"/>
      <c r="Q26" s="711"/>
    </row>
    <row r="27" spans="2:17" ht="12.75">
      <c r="B27" s="1710" t="s">
        <v>590</v>
      </c>
      <c r="C27" s="1710"/>
      <c r="D27" s="1710"/>
      <c r="E27" s="1710"/>
      <c r="F27" s="1710"/>
      <c r="G27" s="1710"/>
      <c r="H27" s="1710"/>
      <c r="I27" s="1710"/>
      <c r="J27" s="1710"/>
      <c r="K27" s="1710"/>
      <c r="L27" s="1710"/>
      <c r="M27" s="1710"/>
      <c r="N27" s="1710"/>
      <c r="O27" s="307"/>
      <c r="Q27" s="711"/>
    </row>
    <row r="28" spans="2:17" ht="12.75">
      <c r="B28" s="509"/>
      <c r="C28" s="509"/>
      <c r="D28" s="509"/>
      <c r="E28" s="509"/>
      <c r="F28" s="509"/>
      <c r="G28" s="509"/>
      <c r="H28" s="509"/>
      <c r="I28" s="509"/>
      <c r="J28" s="509"/>
      <c r="K28" s="509"/>
      <c r="L28" s="509"/>
      <c r="M28" s="510"/>
      <c r="N28" s="509"/>
      <c r="O28" s="307"/>
      <c r="Q28" s="711"/>
    </row>
    <row r="29" spans="2:17" ht="13.5" thickBot="1">
      <c r="B29" s="1711" t="s">
        <v>447</v>
      </c>
      <c r="C29" s="1711"/>
      <c r="D29" s="1711"/>
      <c r="E29" s="1711"/>
      <c r="F29" s="1711"/>
      <c r="G29" s="1711"/>
      <c r="H29" s="1711"/>
      <c r="I29" s="1711"/>
      <c r="J29" s="1711"/>
      <c r="K29" s="1711"/>
      <c r="L29" s="1711"/>
      <c r="M29" s="1711"/>
      <c r="N29" s="509"/>
      <c r="O29" s="307"/>
      <c r="Q29" s="711"/>
    </row>
    <row r="30" spans="2:17" ht="23.25" thickBot="1">
      <c r="B30" s="712" t="s">
        <v>449</v>
      </c>
      <c r="C30" s="713" t="s">
        <v>237</v>
      </c>
      <c r="D30" s="714" t="s">
        <v>240</v>
      </c>
      <c r="E30" s="715" t="s">
        <v>239</v>
      </c>
      <c r="F30" s="716" t="s">
        <v>244</v>
      </c>
      <c r="G30" s="717" t="s">
        <v>242</v>
      </c>
      <c r="H30" s="717" t="s">
        <v>243</v>
      </c>
      <c r="I30" s="717" t="s">
        <v>425</v>
      </c>
      <c r="J30" s="717" t="s">
        <v>426</v>
      </c>
      <c r="K30" s="718" t="s">
        <v>427</v>
      </c>
      <c r="L30" s="713" t="s">
        <v>428</v>
      </c>
      <c r="M30" s="719" t="s">
        <v>429</v>
      </c>
      <c r="N30" s="511"/>
      <c r="O30" s="307"/>
      <c r="Q30" s="711"/>
    </row>
    <row r="31" spans="2:17" ht="12.75">
      <c r="B31" s="720" t="s">
        <v>214</v>
      </c>
      <c r="C31" s="721">
        <v>1971</v>
      </c>
      <c r="D31" s="722">
        <v>404</v>
      </c>
      <c r="E31" s="723">
        <v>1567</v>
      </c>
      <c r="F31" s="722">
        <v>542</v>
      </c>
      <c r="G31" s="724">
        <v>1467</v>
      </c>
      <c r="H31" s="725">
        <v>306</v>
      </c>
      <c r="I31" s="724">
        <v>26</v>
      </c>
      <c r="J31" s="725">
        <v>73</v>
      </c>
      <c r="K31" s="723">
        <v>13</v>
      </c>
      <c r="L31" s="721">
        <v>13</v>
      </c>
      <c r="M31" s="726">
        <v>39</v>
      </c>
      <c r="N31" s="511"/>
      <c r="O31" s="307"/>
      <c r="Q31" s="711"/>
    </row>
    <row r="32" spans="2:17" ht="12.75">
      <c r="B32" s="366" t="s">
        <v>189</v>
      </c>
      <c r="C32" s="367">
        <v>6016</v>
      </c>
      <c r="D32" s="368">
        <v>1215</v>
      </c>
      <c r="E32" s="369">
        <v>4801</v>
      </c>
      <c r="F32" s="368">
        <v>1788</v>
      </c>
      <c r="G32" s="370">
        <v>4343</v>
      </c>
      <c r="H32" s="371">
        <v>1594</v>
      </c>
      <c r="I32" s="370">
        <v>116</v>
      </c>
      <c r="J32" s="371">
        <v>91</v>
      </c>
      <c r="K32" s="369">
        <v>34</v>
      </c>
      <c r="L32" s="367">
        <v>12</v>
      </c>
      <c r="M32" s="372">
        <v>54</v>
      </c>
      <c r="N32" s="511"/>
      <c r="O32" s="307"/>
      <c r="Q32" s="711"/>
    </row>
    <row r="33" spans="2:17" ht="12.75">
      <c r="B33" s="366" t="s">
        <v>216</v>
      </c>
      <c r="C33" s="367">
        <v>2180</v>
      </c>
      <c r="D33" s="368">
        <v>420</v>
      </c>
      <c r="E33" s="369">
        <v>1760</v>
      </c>
      <c r="F33" s="368">
        <v>600</v>
      </c>
      <c r="G33" s="370">
        <v>1700</v>
      </c>
      <c r="H33" s="371">
        <v>547</v>
      </c>
      <c r="I33" s="370">
        <v>20</v>
      </c>
      <c r="J33" s="371">
        <v>36</v>
      </c>
      <c r="K33" s="369">
        <v>7</v>
      </c>
      <c r="L33" s="367">
        <v>8</v>
      </c>
      <c r="M33" s="372">
        <v>23</v>
      </c>
      <c r="N33" s="511"/>
      <c r="P33" s="711"/>
      <c r="Q33" s="711"/>
    </row>
    <row r="34" spans="2:17" ht="12.75">
      <c r="B34" s="366" t="s">
        <v>217</v>
      </c>
      <c r="C34" s="367">
        <v>3459</v>
      </c>
      <c r="D34" s="368">
        <v>645</v>
      </c>
      <c r="E34" s="369">
        <v>2814</v>
      </c>
      <c r="F34" s="368">
        <v>1189</v>
      </c>
      <c r="G34" s="370">
        <v>2183</v>
      </c>
      <c r="H34" s="371">
        <v>1394</v>
      </c>
      <c r="I34" s="370">
        <v>79</v>
      </c>
      <c r="J34" s="371">
        <v>47</v>
      </c>
      <c r="K34" s="369">
        <v>22</v>
      </c>
      <c r="L34" s="367">
        <v>14</v>
      </c>
      <c r="M34" s="372">
        <v>68</v>
      </c>
      <c r="N34" s="511"/>
      <c r="P34" s="711"/>
      <c r="Q34" s="711"/>
    </row>
    <row r="35" spans="2:17" ht="13.5" thickBot="1">
      <c r="B35" s="373" t="s">
        <v>218</v>
      </c>
      <c r="C35" s="374">
        <v>2247</v>
      </c>
      <c r="D35" s="375">
        <v>357</v>
      </c>
      <c r="E35" s="376">
        <v>1890</v>
      </c>
      <c r="F35" s="375">
        <v>637</v>
      </c>
      <c r="G35" s="377">
        <v>1286</v>
      </c>
      <c r="H35" s="378">
        <v>953</v>
      </c>
      <c r="I35" s="377">
        <v>42</v>
      </c>
      <c r="J35" s="378">
        <v>27</v>
      </c>
      <c r="K35" s="376">
        <v>9</v>
      </c>
      <c r="L35" s="374">
        <v>8</v>
      </c>
      <c r="M35" s="379">
        <v>27</v>
      </c>
      <c r="N35" s="511"/>
      <c r="P35" s="711"/>
      <c r="Q35" s="711"/>
    </row>
    <row r="36" spans="2:17" ht="13.5" thickBot="1">
      <c r="B36" s="380" t="s">
        <v>431</v>
      </c>
      <c r="C36" s="381">
        <v>15873</v>
      </c>
      <c r="D36" s="382">
        <v>3041</v>
      </c>
      <c r="E36" s="383">
        <v>12832</v>
      </c>
      <c r="F36" s="384">
        <v>4756</v>
      </c>
      <c r="G36" s="385">
        <v>10979</v>
      </c>
      <c r="H36" s="385">
        <v>4794</v>
      </c>
      <c r="I36" s="385">
        <v>283</v>
      </c>
      <c r="J36" s="385">
        <v>274</v>
      </c>
      <c r="K36" s="386">
        <v>85</v>
      </c>
      <c r="L36" s="381">
        <v>55</v>
      </c>
      <c r="M36" s="387">
        <v>211</v>
      </c>
      <c r="N36" s="511"/>
      <c r="P36" s="711"/>
      <c r="Q36" s="711"/>
    </row>
    <row r="37" spans="2:17" ht="12.75">
      <c r="B37" s="509"/>
      <c r="C37" s="511"/>
      <c r="D37" s="511"/>
      <c r="E37" s="512"/>
      <c r="F37" s="511"/>
      <c r="G37" s="511"/>
      <c r="H37" s="511"/>
      <c r="I37" s="511"/>
      <c r="J37" s="511"/>
      <c r="K37" s="512"/>
      <c r="L37" s="511"/>
      <c r="M37" s="511"/>
      <c r="N37" s="511"/>
      <c r="P37" s="711"/>
      <c r="Q37" s="711"/>
    </row>
    <row r="38" spans="2:17" ht="13.5" thickBot="1">
      <c r="B38" s="1712" t="s">
        <v>432</v>
      </c>
      <c r="C38" s="1712"/>
      <c r="D38" s="1712"/>
      <c r="E38" s="1712"/>
      <c r="F38" s="1712"/>
      <c r="G38" s="1712"/>
      <c r="H38" s="1712"/>
      <c r="I38" s="1712"/>
      <c r="J38" s="1712"/>
      <c r="K38" s="1712"/>
      <c r="L38" s="1712"/>
      <c r="M38" s="1712"/>
      <c r="N38" s="1712"/>
      <c r="P38" s="711"/>
      <c r="Q38" s="711"/>
    </row>
    <row r="39" spans="2:17" ht="12.75" customHeight="1" thickBot="1">
      <c r="B39" s="1713" t="s">
        <v>449</v>
      </c>
      <c r="C39" s="1715" t="s">
        <v>591</v>
      </c>
      <c r="D39" s="1716"/>
      <c r="E39" s="1716"/>
      <c r="F39" s="1716"/>
      <c r="G39" s="1716"/>
      <c r="H39" s="1716"/>
      <c r="I39" s="1716"/>
      <c r="J39" s="1715" t="s">
        <v>433</v>
      </c>
      <c r="K39" s="1716"/>
      <c r="L39" s="1716"/>
      <c r="M39" s="1716"/>
      <c r="N39" s="1717"/>
      <c r="P39" s="711"/>
      <c r="Q39" s="711"/>
    </row>
    <row r="40" spans="2:17" ht="34.5" thickBot="1">
      <c r="B40" s="1714"/>
      <c r="C40" s="728" t="s">
        <v>434</v>
      </c>
      <c r="D40" s="717" t="s">
        <v>435</v>
      </c>
      <c r="E40" s="717" t="s">
        <v>436</v>
      </c>
      <c r="F40" s="716" t="s">
        <v>437</v>
      </c>
      <c r="G40" s="717" t="s">
        <v>438</v>
      </c>
      <c r="H40" s="717" t="s">
        <v>439</v>
      </c>
      <c r="I40" s="718" t="s">
        <v>440</v>
      </c>
      <c r="J40" s="714" t="s">
        <v>441</v>
      </c>
      <c r="K40" s="718" t="s">
        <v>442</v>
      </c>
      <c r="L40" s="717" t="s">
        <v>443</v>
      </c>
      <c r="M40" s="717" t="s">
        <v>444</v>
      </c>
      <c r="N40" s="729" t="s">
        <v>445</v>
      </c>
      <c r="P40" s="711"/>
      <c r="Q40" s="711"/>
    </row>
    <row r="41" spans="2:17">
      <c r="B41" s="720" t="s">
        <v>214</v>
      </c>
      <c r="C41" s="722">
        <v>11</v>
      </c>
      <c r="D41" s="730">
        <v>184</v>
      </c>
      <c r="E41" s="724">
        <v>819</v>
      </c>
      <c r="F41" s="725">
        <v>660</v>
      </c>
      <c r="G41" s="724">
        <v>244</v>
      </c>
      <c r="H41" s="725">
        <v>52</v>
      </c>
      <c r="I41" s="730">
        <v>1</v>
      </c>
      <c r="J41" s="722">
        <v>645</v>
      </c>
      <c r="K41" s="730">
        <v>350</v>
      </c>
      <c r="L41" s="724">
        <v>747</v>
      </c>
      <c r="M41" s="724">
        <v>178</v>
      </c>
      <c r="N41" s="732">
        <v>51</v>
      </c>
      <c r="P41" s="711"/>
      <c r="Q41" s="711"/>
    </row>
    <row r="42" spans="2:17">
      <c r="B42" s="366" t="s">
        <v>189</v>
      </c>
      <c r="C42" s="368">
        <v>61</v>
      </c>
      <c r="D42" s="388">
        <v>792</v>
      </c>
      <c r="E42" s="370">
        <v>2755</v>
      </c>
      <c r="F42" s="371">
        <v>1653</v>
      </c>
      <c r="G42" s="370">
        <v>593</v>
      </c>
      <c r="H42" s="371">
        <v>156</v>
      </c>
      <c r="I42" s="388">
        <v>6</v>
      </c>
      <c r="J42" s="368">
        <v>1315</v>
      </c>
      <c r="K42" s="388">
        <v>1514</v>
      </c>
      <c r="L42" s="370">
        <v>2288</v>
      </c>
      <c r="M42" s="370">
        <v>697</v>
      </c>
      <c r="N42" s="391">
        <v>202</v>
      </c>
      <c r="P42" s="711"/>
      <c r="Q42" s="711"/>
    </row>
    <row r="43" spans="2:17">
      <c r="B43" s="366" t="s">
        <v>216</v>
      </c>
      <c r="C43" s="368">
        <v>22</v>
      </c>
      <c r="D43" s="388">
        <v>265</v>
      </c>
      <c r="E43" s="370">
        <v>974</v>
      </c>
      <c r="F43" s="371">
        <v>616</v>
      </c>
      <c r="G43" s="370">
        <v>249</v>
      </c>
      <c r="H43" s="371">
        <v>50</v>
      </c>
      <c r="I43" s="388">
        <v>4</v>
      </c>
      <c r="J43" s="368">
        <v>488</v>
      </c>
      <c r="K43" s="388">
        <v>581</v>
      </c>
      <c r="L43" s="370">
        <v>808</v>
      </c>
      <c r="M43" s="370">
        <v>236</v>
      </c>
      <c r="N43" s="391">
        <v>67</v>
      </c>
      <c r="P43" s="711"/>
      <c r="Q43" s="711"/>
    </row>
    <row r="44" spans="2:17">
      <c r="B44" s="366" t="s">
        <v>217</v>
      </c>
      <c r="C44" s="368">
        <v>23</v>
      </c>
      <c r="D44" s="388">
        <v>381</v>
      </c>
      <c r="E44" s="370">
        <v>1572</v>
      </c>
      <c r="F44" s="371">
        <v>949</v>
      </c>
      <c r="G44" s="370">
        <v>418</v>
      </c>
      <c r="H44" s="371">
        <v>110</v>
      </c>
      <c r="I44" s="388">
        <v>7</v>
      </c>
      <c r="J44" s="368">
        <v>946</v>
      </c>
      <c r="K44" s="388">
        <v>624</v>
      </c>
      <c r="L44" s="370">
        <v>1380</v>
      </c>
      <c r="M44" s="370">
        <v>364</v>
      </c>
      <c r="N44" s="391">
        <v>145</v>
      </c>
      <c r="P44" s="711"/>
      <c r="Q44" s="711"/>
    </row>
    <row r="45" spans="2:17" ht="13.5" customHeight="1" thickBot="1">
      <c r="B45" s="373" t="s">
        <v>218</v>
      </c>
      <c r="C45" s="375">
        <v>13</v>
      </c>
      <c r="D45" s="389">
        <v>239</v>
      </c>
      <c r="E45" s="377">
        <v>950</v>
      </c>
      <c r="F45" s="378">
        <v>684</v>
      </c>
      <c r="G45" s="377">
        <v>293</v>
      </c>
      <c r="H45" s="378">
        <v>67</v>
      </c>
      <c r="I45" s="389">
        <v>1</v>
      </c>
      <c r="J45" s="375">
        <v>464</v>
      </c>
      <c r="K45" s="389">
        <v>481</v>
      </c>
      <c r="L45" s="377">
        <v>918</v>
      </c>
      <c r="M45" s="377">
        <v>295</v>
      </c>
      <c r="N45" s="392">
        <v>89</v>
      </c>
      <c r="P45" s="711"/>
      <c r="Q45" s="711"/>
    </row>
    <row r="46" spans="2:17" ht="12" thickBot="1">
      <c r="B46" s="380" t="s">
        <v>431</v>
      </c>
      <c r="C46" s="390">
        <v>130</v>
      </c>
      <c r="D46" s="385">
        <v>1861</v>
      </c>
      <c r="E46" s="385">
        <v>7070</v>
      </c>
      <c r="F46" s="384">
        <v>4562</v>
      </c>
      <c r="G46" s="385">
        <v>1797</v>
      </c>
      <c r="H46" s="385">
        <v>435</v>
      </c>
      <c r="I46" s="386">
        <v>19</v>
      </c>
      <c r="J46" s="382">
        <v>3858</v>
      </c>
      <c r="K46" s="386">
        <v>3550</v>
      </c>
      <c r="L46" s="385">
        <v>6141</v>
      </c>
      <c r="M46" s="385">
        <v>1770</v>
      </c>
      <c r="N46" s="393">
        <v>554</v>
      </c>
      <c r="P46" s="711"/>
      <c r="Q46" s="711"/>
    </row>
    <row r="47" spans="2:17" ht="12.75">
      <c r="B47" s="509"/>
      <c r="C47" s="509"/>
      <c r="D47" s="509"/>
      <c r="E47" s="509"/>
      <c r="F47" s="509"/>
      <c r="G47" s="509"/>
      <c r="H47" s="509"/>
      <c r="I47" s="509"/>
      <c r="J47" s="509"/>
      <c r="K47" s="509"/>
      <c r="L47" s="509"/>
      <c r="M47" s="509"/>
      <c r="N47" s="509"/>
      <c r="P47" s="711"/>
      <c r="Q47" s="711"/>
    </row>
    <row r="48" spans="2:17" ht="12.75">
      <c r="B48" s="509"/>
      <c r="C48" s="509"/>
      <c r="D48" s="509"/>
      <c r="E48" s="509"/>
      <c r="F48" s="509"/>
      <c r="G48" s="509"/>
      <c r="H48" s="509"/>
      <c r="I48" s="509"/>
      <c r="J48" s="509"/>
      <c r="K48" s="509"/>
      <c r="L48" s="509"/>
      <c r="M48" s="509"/>
      <c r="N48" s="509"/>
      <c r="P48" s="711"/>
      <c r="Q48" s="711"/>
    </row>
    <row r="49" spans="2:17" ht="12.75">
      <c r="B49" s="509"/>
      <c r="C49" s="509"/>
      <c r="D49" s="509"/>
      <c r="E49" s="509"/>
      <c r="F49" s="509"/>
      <c r="G49" s="509"/>
      <c r="H49" s="509"/>
      <c r="I49" s="509"/>
      <c r="J49" s="509"/>
      <c r="K49" s="509"/>
      <c r="L49" s="509"/>
      <c r="M49" s="509"/>
      <c r="N49" s="509"/>
      <c r="P49" s="711"/>
      <c r="Q49" s="711"/>
    </row>
    <row r="50" spans="2:17" ht="12.75">
      <c r="B50" s="509"/>
      <c r="C50" s="509"/>
      <c r="D50" s="509"/>
      <c r="E50" s="509"/>
      <c r="F50" s="509"/>
      <c r="G50" s="509"/>
      <c r="H50" s="509"/>
      <c r="I50" s="509"/>
      <c r="J50" s="509"/>
      <c r="K50" s="509"/>
      <c r="L50" s="509"/>
      <c r="M50" s="509"/>
      <c r="N50" s="509"/>
      <c r="P50" s="711"/>
      <c r="Q50" s="711"/>
    </row>
    <row r="51" spans="2:17" ht="15.75">
      <c r="B51" s="1709" t="s">
        <v>450</v>
      </c>
      <c r="C51" s="1709"/>
      <c r="D51" s="1709"/>
      <c r="E51" s="1709"/>
      <c r="F51" s="1709"/>
      <c r="G51" s="1709"/>
      <c r="H51" s="1709"/>
      <c r="I51" s="1709"/>
      <c r="J51" s="1709"/>
      <c r="K51" s="1709"/>
      <c r="L51" s="1709"/>
      <c r="M51" s="1709"/>
      <c r="N51" s="1709"/>
      <c r="P51" s="711"/>
      <c r="Q51" s="711"/>
    </row>
    <row r="52" spans="2:17" ht="12.75">
      <c r="B52" s="1710" t="s">
        <v>590</v>
      </c>
      <c r="C52" s="1710"/>
      <c r="D52" s="1710"/>
      <c r="E52" s="1710"/>
      <c r="F52" s="1710"/>
      <c r="G52" s="1710"/>
      <c r="H52" s="1710"/>
      <c r="I52" s="1710"/>
      <c r="J52" s="1710"/>
      <c r="K52" s="1710"/>
      <c r="L52" s="1710"/>
      <c r="M52" s="1710"/>
      <c r="N52" s="1710"/>
      <c r="P52" s="711"/>
      <c r="Q52" s="711"/>
    </row>
    <row r="53" spans="2:17" ht="12.75">
      <c r="B53" s="509"/>
      <c r="C53" s="509"/>
      <c r="D53" s="509"/>
      <c r="E53" s="509"/>
      <c r="F53" s="509"/>
      <c r="G53" s="509"/>
      <c r="H53" s="509"/>
      <c r="I53" s="509"/>
      <c r="J53" s="509"/>
      <c r="K53" s="509"/>
      <c r="L53" s="509"/>
      <c r="M53" s="510"/>
      <c r="N53" s="509"/>
      <c r="P53" s="711"/>
      <c r="Q53" s="711"/>
    </row>
    <row r="54" spans="2:17" ht="13.5" thickBot="1">
      <c r="B54" s="1711" t="s">
        <v>447</v>
      </c>
      <c r="C54" s="1711"/>
      <c r="D54" s="1711"/>
      <c r="E54" s="1711"/>
      <c r="F54" s="1711"/>
      <c r="G54" s="1711"/>
      <c r="H54" s="1711"/>
      <c r="I54" s="1711"/>
      <c r="J54" s="1711"/>
      <c r="K54" s="1711"/>
      <c r="L54" s="1711"/>
      <c r="M54" s="1711"/>
      <c r="N54" s="509"/>
      <c r="P54" s="711"/>
      <c r="Q54" s="711"/>
    </row>
    <row r="55" spans="2:17" ht="23.25" thickBot="1">
      <c r="B55" s="712" t="s">
        <v>279</v>
      </c>
      <c r="C55" s="713" t="s">
        <v>237</v>
      </c>
      <c r="D55" s="714" t="s">
        <v>240</v>
      </c>
      <c r="E55" s="715" t="s">
        <v>239</v>
      </c>
      <c r="F55" s="716" t="s">
        <v>244</v>
      </c>
      <c r="G55" s="717" t="s">
        <v>242</v>
      </c>
      <c r="H55" s="717" t="s">
        <v>243</v>
      </c>
      <c r="I55" s="717" t="s">
        <v>425</v>
      </c>
      <c r="J55" s="717" t="s">
        <v>426</v>
      </c>
      <c r="K55" s="718" t="s">
        <v>427</v>
      </c>
      <c r="L55" s="713" t="s">
        <v>428</v>
      </c>
      <c r="M55" s="719" t="s">
        <v>429</v>
      </c>
      <c r="N55" s="511"/>
      <c r="P55" s="711"/>
      <c r="Q55" s="711"/>
    </row>
    <row r="56" spans="2:17" ht="12.75">
      <c r="B56" s="720" t="s">
        <v>214</v>
      </c>
      <c r="C56" s="721">
        <v>854</v>
      </c>
      <c r="D56" s="722">
        <v>330</v>
      </c>
      <c r="E56" s="723">
        <v>524</v>
      </c>
      <c r="F56" s="722">
        <v>203</v>
      </c>
      <c r="G56" s="724">
        <v>557</v>
      </c>
      <c r="H56" s="725">
        <v>130</v>
      </c>
      <c r="I56" s="724">
        <v>13</v>
      </c>
      <c r="J56" s="725">
        <v>23</v>
      </c>
      <c r="K56" s="723">
        <v>3</v>
      </c>
      <c r="L56" s="721">
        <v>34</v>
      </c>
      <c r="M56" s="726">
        <v>68</v>
      </c>
      <c r="N56" s="511"/>
      <c r="P56" s="711"/>
      <c r="Q56" s="711"/>
    </row>
    <row r="57" spans="2:17" ht="12.75">
      <c r="B57" s="366" t="s">
        <v>189</v>
      </c>
      <c r="C57" s="367">
        <v>1810</v>
      </c>
      <c r="D57" s="368">
        <v>792</v>
      </c>
      <c r="E57" s="369">
        <v>1018</v>
      </c>
      <c r="F57" s="368">
        <v>383</v>
      </c>
      <c r="G57" s="370">
        <v>980</v>
      </c>
      <c r="H57" s="371">
        <v>576</v>
      </c>
      <c r="I57" s="370">
        <v>51</v>
      </c>
      <c r="J57" s="371">
        <v>24</v>
      </c>
      <c r="K57" s="369">
        <v>13</v>
      </c>
      <c r="L57" s="367">
        <v>33</v>
      </c>
      <c r="M57" s="372">
        <v>75</v>
      </c>
      <c r="N57" s="511"/>
      <c r="P57" s="711"/>
      <c r="Q57" s="711"/>
    </row>
    <row r="58" spans="2:17" ht="12.75">
      <c r="B58" s="366" t="s">
        <v>216</v>
      </c>
      <c r="C58" s="367">
        <v>633</v>
      </c>
      <c r="D58" s="368">
        <v>242</v>
      </c>
      <c r="E58" s="369">
        <v>391</v>
      </c>
      <c r="F58" s="368">
        <v>136</v>
      </c>
      <c r="G58" s="370">
        <v>320</v>
      </c>
      <c r="H58" s="371">
        <v>138</v>
      </c>
      <c r="I58" s="370">
        <v>23</v>
      </c>
      <c r="J58" s="371">
        <v>3</v>
      </c>
      <c r="K58" s="369">
        <v>3</v>
      </c>
      <c r="L58" s="367">
        <v>16</v>
      </c>
      <c r="M58" s="372">
        <v>25</v>
      </c>
      <c r="N58" s="511"/>
      <c r="P58" s="711"/>
      <c r="Q58" s="711"/>
    </row>
    <row r="59" spans="2:17" ht="12.75">
      <c r="B59" s="366" t="s">
        <v>217</v>
      </c>
      <c r="C59" s="367">
        <v>1089</v>
      </c>
      <c r="D59" s="368">
        <v>578</v>
      </c>
      <c r="E59" s="369">
        <v>511</v>
      </c>
      <c r="F59" s="368">
        <v>188</v>
      </c>
      <c r="G59" s="370">
        <v>413</v>
      </c>
      <c r="H59" s="371">
        <v>495</v>
      </c>
      <c r="I59" s="370">
        <v>20</v>
      </c>
      <c r="J59" s="371">
        <v>8</v>
      </c>
      <c r="K59" s="369">
        <v>5</v>
      </c>
      <c r="L59" s="367">
        <v>27</v>
      </c>
      <c r="M59" s="372">
        <v>105</v>
      </c>
      <c r="N59" s="511"/>
      <c r="P59" s="711"/>
      <c r="Q59" s="711"/>
    </row>
    <row r="60" spans="2:17" ht="13.5" thickBot="1">
      <c r="B60" s="373" t="s">
        <v>218</v>
      </c>
      <c r="C60" s="374">
        <v>1311</v>
      </c>
      <c r="D60" s="375">
        <v>486</v>
      </c>
      <c r="E60" s="376">
        <v>825</v>
      </c>
      <c r="F60" s="375">
        <v>332</v>
      </c>
      <c r="G60" s="377">
        <v>382</v>
      </c>
      <c r="H60" s="378">
        <v>652</v>
      </c>
      <c r="I60" s="377">
        <v>25</v>
      </c>
      <c r="J60" s="378">
        <v>19</v>
      </c>
      <c r="K60" s="376">
        <v>7</v>
      </c>
      <c r="L60" s="374">
        <v>21</v>
      </c>
      <c r="M60" s="379">
        <v>116</v>
      </c>
      <c r="N60" s="511"/>
      <c r="P60" s="711"/>
      <c r="Q60" s="711"/>
    </row>
    <row r="61" spans="2:17" ht="13.5" thickBot="1">
      <c r="B61" s="380" t="s">
        <v>431</v>
      </c>
      <c r="C61" s="381">
        <v>5697</v>
      </c>
      <c r="D61" s="382">
        <v>2428</v>
      </c>
      <c r="E61" s="383">
        <v>3269</v>
      </c>
      <c r="F61" s="384">
        <v>1242</v>
      </c>
      <c r="G61" s="385">
        <v>2652</v>
      </c>
      <c r="H61" s="385">
        <v>1991</v>
      </c>
      <c r="I61" s="385">
        <v>132</v>
      </c>
      <c r="J61" s="385">
        <v>77</v>
      </c>
      <c r="K61" s="386">
        <v>31</v>
      </c>
      <c r="L61" s="381">
        <v>131</v>
      </c>
      <c r="M61" s="387">
        <v>389</v>
      </c>
      <c r="N61" s="511"/>
      <c r="P61" s="711"/>
      <c r="Q61" s="711"/>
    </row>
    <row r="62" spans="2:17" ht="12.75">
      <c r="B62" s="509"/>
      <c r="C62" s="511"/>
      <c r="D62" s="511"/>
      <c r="E62" s="512"/>
      <c r="F62" s="511"/>
      <c r="G62" s="511"/>
      <c r="H62" s="511"/>
      <c r="I62" s="511"/>
      <c r="J62" s="511"/>
      <c r="K62" s="512"/>
      <c r="L62" s="511"/>
      <c r="M62" s="511"/>
      <c r="N62" s="511"/>
      <c r="P62" s="711"/>
      <c r="Q62" s="711"/>
    </row>
    <row r="63" spans="2:17" ht="13.5" thickBot="1">
      <c r="B63" s="1712" t="s">
        <v>432</v>
      </c>
      <c r="C63" s="1712"/>
      <c r="D63" s="1712"/>
      <c r="E63" s="1712"/>
      <c r="F63" s="1712"/>
      <c r="G63" s="1712"/>
      <c r="H63" s="1712"/>
      <c r="I63" s="1712"/>
      <c r="J63" s="1712"/>
      <c r="K63" s="1712"/>
      <c r="L63" s="1712"/>
      <c r="M63" s="1712"/>
      <c r="N63" s="1712"/>
      <c r="P63" s="711"/>
      <c r="Q63" s="711"/>
    </row>
    <row r="64" spans="2:17" ht="12.75" customHeight="1" thickBot="1">
      <c r="B64" s="1713" t="s">
        <v>279</v>
      </c>
      <c r="C64" s="1715" t="s">
        <v>591</v>
      </c>
      <c r="D64" s="1716"/>
      <c r="E64" s="1716"/>
      <c r="F64" s="1716"/>
      <c r="G64" s="1716"/>
      <c r="H64" s="1716"/>
      <c r="I64" s="1716"/>
      <c r="J64" s="1715" t="s">
        <v>433</v>
      </c>
      <c r="K64" s="1716"/>
      <c r="L64" s="1716"/>
      <c r="M64" s="1716"/>
      <c r="N64" s="1717"/>
      <c r="P64" s="711"/>
      <c r="Q64" s="711"/>
    </row>
    <row r="65" spans="2:17" ht="34.5" thickBot="1">
      <c r="B65" s="1714"/>
      <c r="C65" s="728" t="s">
        <v>434</v>
      </c>
      <c r="D65" s="717" t="s">
        <v>435</v>
      </c>
      <c r="E65" s="717" t="s">
        <v>436</v>
      </c>
      <c r="F65" s="716" t="s">
        <v>437</v>
      </c>
      <c r="G65" s="717" t="s">
        <v>438</v>
      </c>
      <c r="H65" s="717" t="s">
        <v>439</v>
      </c>
      <c r="I65" s="718" t="s">
        <v>440</v>
      </c>
      <c r="J65" s="714" t="s">
        <v>441</v>
      </c>
      <c r="K65" s="718" t="s">
        <v>442</v>
      </c>
      <c r="L65" s="717" t="s">
        <v>443</v>
      </c>
      <c r="M65" s="717" t="s">
        <v>444</v>
      </c>
      <c r="N65" s="729" t="s">
        <v>445</v>
      </c>
      <c r="O65" s="307"/>
      <c r="P65" s="711"/>
      <c r="Q65" s="711"/>
    </row>
    <row r="66" spans="2:17" ht="12.75">
      <c r="B66" s="720" t="s">
        <v>214</v>
      </c>
      <c r="C66" s="722">
        <v>124</v>
      </c>
      <c r="D66" s="730">
        <v>96</v>
      </c>
      <c r="E66" s="724">
        <v>103</v>
      </c>
      <c r="F66" s="725">
        <v>158</v>
      </c>
      <c r="G66" s="724">
        <v>168</v>
      </c>
      <c r="H66" s="725">
        <v>168</v>
      </c>
      <c r="I66" s="730">
        <v>37</v>
      </c>
      <c r="J66" s="722">
        <v>0</v>
      </c>
      <c r="K66" s="730">
        <v>232</v>
      </c>
      <c r="L66" s="724">
        <v>406</v>
      </c>
      <c r="M66" s="724">
        <v>131</v>
      </c>
      <c r="N66" s="732">
        <v>85</v>
      </c>
      <c r="O66" s="334"/>
      <c r="P66" s="711"/>
      <c r="Q66" s="711"/>
    </row>
    <row r="67" spans="2:17" ht="12.75">
      <c r="B67" s="366" t="s">
        <v>189</v>
      </c>
      <c r="C67" s="368">
        <v>48</v>
      </c>
      <c r="D67" s="388">
        <v>216</v>
      </c>
      <c r="E67" s="370">
        <v>208</v>
      </c>
      <c r="F67" s="371">
        <v>283</v>
      </c>
      <c r="G67" s="370">
        <v>369</v>
      </c>
      <c r="H67" s="371">
        <v>523</v>
      </c>
      <c r="I67" s="388">
        <v>163</v>
      </c>
      <c r="J67" s="368">
        <v>0</v>
      </c>
      <c r="K67" s="388">
        <v>109</v>
      </c>
      <c r="L67" s="370">
        <v>1083</v>
      </c>
      <c r="M67" s="370">
        <v>222</v>
      </c>
      <c r="N67" s="391">
        <v>396</v>
      </c>
      <c r="O67" s="334"/>
      <c r="P67" s="711"/>
      <c r="Q67" s="711"/>
    </row>
    <row r="68" spans="2:17" ht="12.75">
      <c r="B68" s="366" t="s">
        <v>216</v>
      </c>
      <c r="C68" s="368">
        <v>95</v>
      </c>
      <c r="D68" s="388">
        <v>65</v>
      </c>
      <c r="E68" s="370">
        <v>61</v>
      </c>
      <c r="F68" s="371">
        <v>114</v>
      </c>
      <c r="G68" s="370">
        <v>129</v>
      </c>
      <c r="H68" s="371">
        <v>130</v>
      </c>
      <c r="I68" s="388">
        <v>39</v>
      </c>
      <c r="J68" s="368">
        <v>0</v>
      </c>
      <c r="K68" s="388">
        <v>102</v>
      </c>
      <c r="L68" s="370">
        <v>341</v>
      </c>
      <c r="M68" s="370">
        <v>90</v>
      </c>
      <c r="N68" s="391">
        <v>100</v>
      </c>
      <c r="O68" s="334"/>
      <c r="P68" s="711"/>
      <c r="Q68" s="711"/>
    </row>
    <row r="69" spans="2:17" ht="12.75">
      <c r="B69" s="366" t="s">
        <v>217</v>
      </c>
      <c r="C69" s="368">
        <v>115</v>
      </c>
      <c r="D69" s="388">
        <v>116</v>
      </c>
      <c r="E69" s="370">
        <v>144</v>
      </c>
      <c r="F69" s="371">
        <v>178</v>
      </c>
      <c r="G69" s="370">
        <v>229</v>
      </c>
      <c r="H69" s="371">
        <v>234</v>
      </c>
      <c r="I69" s="388">
        <v>73</v>
      </c>
      <c r="J69" s="368">
        <v>0</v>
      </c>
      <c r="K69" s="388">
        <v>213</v>
      </c>
      <c r="L69" s="370">
        <v>423</v>
      </c>
      <c r="M69" s="370">
        <v>295</v>
      </c>
      <c r="N69" s="391">
        <v>158</v>
      </c>
      <c r="O69" s="334"/>
      <c r="P69" s="711"/>
      <c r="Q69" s="711"/>
    </row>
    <row r="70" spans="2:17" ht="13.5" thickBot="1">
      <c r="B70" s="373" t="s">
        <v>218</v>
      </c>
      <c r="C70" s="375">
        <v>164</v>
      </c>
      <c r="D70" s="389">
        <v>240</v>
      </c>
      <c r="E70" s="377">
        <v>289</v>
      </c>
      <c r="F70" s="378">
        <v>224</v>
      </c>
      <c r="G70" s="377">
        <v>177</v>
      </c>
      <c r="H70" s="378">
        <v>165</v>
      </c>
      <c r="I70" s="389">
        <v>52</v>
      </c>
      <c r="J70" s="375">
        <v>0</v>
      </c>
      <c r="K70" s="389">
        <v>360</v>
      </c>
      <c r="L70" s="377">
        <v>666</v>
      </c>
      <c r="M70" s="377">
        <v>137</v>
      </c>
      <c r="N70" s="392">
        <v>148</v>
      </c>
      <c r="O70" s="334"/>
      <c r="P70" s="711"/>
      <c r="Q70" s="711"/>
    </row>
    <row r="71" spans="2:17" ht="13.5" thickBot="1">
      <c r="B71" s="380" t="s">
        <v>431</v>
      </c>
      <c r="C71" s="390">
        <v>546</v>
      </c>
      <c r="D71" s="385">
        <v>733</v>
      </c>
      <c r="E71" s="385">
        <v>805</v>
      </c>
      <c r="F71" s="384">
        <v>957</v>
      </c>
      <c r="G71" s="385">
        <v>1072</v>
      </c>
      <c r="H71" s="385">
        <v>1220</v>
      </c>
      <c r="I71" s="386">
        <v>364</v>
      </c>
      <c r="J71" s="382">
        <v>0</v>
      </c>
      <c r="K71" s="386">
        <v>1016</v>
      </c>
      <c r="L71" s="385">
        <v>2919</v>
      </c>
      <c r="M71" s="385">
        <v>875</v>
      </c>
      <c r="N71" s="393">
        <v>887</v>
      </c>
      <c r="O71" s="307"/>
      <c r="P71" s="711"/>
      <c r="Q71" s="711"/>
    </row>
    <row r="72" spans="2:17" ht="12.75">
      <c r="B72" s="509"/>
      <c r="C72" s="509"/>
      <c r="D72" s="509"/>
      <c r="E72" s="509"/>
      <c r="F72" s="509"/>
      <c r="G72" s="509"/>
      <c r="H72" s="509"/>
      <c r="I72" s="509"/>
      <c r="J72" s="509"/>
      <c r="K72" s="509"/>
      <c r="L72" s="509"/>
      <c r="M72" s="509"/>
      <c r="N72" s="509"/>
      <c r="O72" s="307"/>
      <c r="P72" s="711"/>
      <c r="Q72" s="711"/>
    </row>
    <row r="73" spans="2:17" ht="12.75">
      <c r="B73" s="509"/>
      <c r="C73" s="509"/>
      <c r="D73" s="509"/>
      <c r="E73" s="509"/>
      <c r="F73" s="509"/>
      <c r="G73" s="509"/>
      <c r="H73" s="509"/>
      <c r="I73" s="515"/>
      <c r="J73" s="514"/>
      <c r="K73" s="514"/>
      <c r="L73" s="514"/>
      <c r="M73" s="514"/>
      <c r="N73" s="516"/>
      <c r="O73" s="307"/>
      <c r="P73" s="711"/>
      <c r="Q73" s="711"/>
    </row>
    <row r="74" spans="2:17" ht="12.75">
      <c r="B74" s="509"/>
      <c r="C74" s="509"/>
      <c r="D74" s="509"/>
      <c r="E74" s="509"/>
      <c r="F74" s="509"/>
      <c r="G74" s="509"/>
      <c r="H74" s="509"/>
      <c r="I74" s="509"/>
      <c r="J74" s="509"/>
      <c r="K74" s="509"/>
      <c r="L74" s="509"/>
      <c r="M74" s="509"/>
      <c r="N74" s="509"/>
      <c r="O74" s="307"/>
      <c r="P74" s="711"/>
      <c r="Q74" s="711"/>
    </row>
    <row r="75" spans="2:17" ht="12.75">
      <c r="B75" s="509"/>
      <c r="C75" s="509"/>
      <c r="D75" s="509"/>
      <c r="E75" s="509"/>
      <c r="F75" s="509"/>
      <c r="G75" s="509"/>
      <c r="H75" s="509"/>
      <c r="I75" s="509"/>
      <c r="J75" s="509"/>
      <c r="K75" s="509"/>
      <c r="L75" s="509"/>
      <c r="M75" s="509"/>
      <c r="N75" s="509"/>
      <c r="O75" s="307"/>
      <c r="P75" s="711"/>
      <c r="Q75" s="711"/>
    </row>
    <row r="76" spans="2:17" ht="15.75">
      <c r="B76" s="1709" t="s">
        <v>451</v>
      </c>
      <c r="C76" s="1709"/>
      <c r="D76" s="1709"/>
      <c r="E76" s="1709"/>
      <c r="F76" s="1709"/>
      <c r="G76" s="1709"/>
      <c r="H76" s="1709"/>
      <c r="I76" s="1709"/>
      <c r="J76" s="1709"/>
      <c r="K76" s="1709"/>
      <c r="L76" s="1709"/>
      <c r="M76" s="1709"/>
      <c r="N76" s="1709"/>
      <c r="O76" s="307"/>
      <c r="P76" s="711"/>
      <c r="Q76" s="711"/>
    </row>
    <row r="77" spans="2:17" ht="12.75">
      <c r="B77" s="1718" t="s">
        <v>452</v>
      </c>
      <c r="C77" s="1718"/>
      <c r="D77" s="1718"/>
      <c r="E77" s="1718"/>
      <c r="F77" s="1718"/>
      <c r="G77" s="1718"/>
      <c r="H77" s="1718"/>
      <c r="I77" s="1718"/>
      <c r="J77" s="1718"/>
      <c r="K77" s="1718"/>
      <c r="L77" s="1718"/>
      <c r="M77" s="1718"/>
      <c r="N77" s="1718"/>
      <c r="O77" s="322"/>
      <c r="P77" s="711"/>
      <c r="Q77" s="711"/>
    </row>
    <row r="78" spans="2:17" ht="12.75">
      <c r="B78" s="1710" t="s">
        <v>590</v>
      </c>
      <c r="C78" s="1710"/>
      <c r="D78" s="1710"/>
      <c r="E78" s="1710"/>
      <c r="F78" s="1710"/>
      <c r="G78" s="1710"/>
      <c r="H78" s="1710"/>
      <c r="I78" s="1710"/>
      <c r="J78" s="1710"/>
      <c r="K78" s="1710"/>
      <c r="L78" s="1710"/>
      <c r="M78" s="1710"/>
      <c r="N78" s="1710"/>
      <c r="O78" s="307"/>
      <c r="P78" s="711"/>
      <c r="Q78" s="711"/>
    </row>
    <row r="79" spans="2:17" ht="12.75">
      <c r="B79" s="509"/>
      <c r="C79" s="509"/>
      <c r="D79" s="509"/>
      <c r="E79" s="509"/>
      <c r="F79" s="509"/>
      <c r="G79" s="509"/>
      <c r="H79" s="509"/>
      <c r="I79" s="509"/>
      <c r="J79" s="509"/>
      <c r="K79" s="509"/>
      <c r="L79" s="509"/>
      <c r="M79" s="510"/>
      <c r="N79" s="509"/>
      <c r="O79" s="307"/>
      <c r="P79" s="711"/>
      <c r="Q79" s="711"/>
    </row>
    <row r="80" spans="2:17" ht="13.5" thickBot="1">
      <c r="B80" s="1711" t="s">
        <v>447</v>
      </c>
      <c r="C80" s="1711"/>
      <c r="D80" s="1711"/>
      <c r="E80" s="1711"/>
      <c r="F80" s="1711"/>
      <c r="G80" s="1711"/>
      <c r="H80" s="1711"/>
      <c r="I80" s="1711"/>
      <c r="J80" s="1711"/>
      <c r="K80" s="1711"/>
      <c r="L80" s="1711"/>
      <c r="M80" s="1711"/>
      <c r="N80" s="509"/>
      <c r="O80" s="307"/>
      <c r="P80" s="711"/>
      <c r="Q80" s="711"/>
    </row>
    <row r="81" spans="2:17" ht="23.25" thickBot="1">
      <c r="B81" s="712" t="s">
        <v>430</v>
      </c>
      <c r="C81" s="713" t="s">
        <v>237</v>
      </c>
      <c r="D81" s="714" t="s">
        <v>240</v>
      </c>
      <c r="E81" s="715" t="s">
        <v>239</v>
      </c>
      <c r="F81" s="716" t="s">
        <v>244</v>
      </c>
      <c r="G81" s="717" t="s">
        <v>242</v>
      </c>
      <c r="H81" s="717" t="s">
        <v>243</v>
      </c>
      <c r="I81" s="717" t="s">
        <v>425</v>
      </c>
      <c r="J81" s="717" t="s">
        <v>426</v>
      </c>
      <c r="K81" s="718" t="s">
        <v>427</v>
      </c>
      <c r="L81" s="713" t="s">
        <v>428</v>
      </c>
      <c r="M81" s="719" t="s">
        <v>429</v>
      </c>
      <c r="N81" s="511"/>
      <c r="O81" s="307"/>
      <c r="P81" s="711"/>
      <c r="Q81" s="711"/>
    </row>
    <row r="82" spans="2:17" ht="12.75">
      <c r="B82" s="720" t="s">
        <v>214</v>
      </c>
      <c r="C82" s="721">
        <v>24623</v>
      </c>
      <c r="D82" s="722">
        <v>13079</v>
      </c>
      <c r="E82" s="723">
        <v>11544</v>
      </c>
      <c r="F82" s="722">
        <v>3211</v>
      </c>
      <c r="G82" s="724">
        <v>18020</v>
      </c>
      <c r="H82" s="725">
        <v>2364</v>
      </c>
      <c r="I82" s="724">
        <v>459</v>
      </c>
      <c r="J82" s="725">
        <v>440</v>
      </c>
      <c r="K82" s="723">
        <v>85</v>
      </c>
      <c r="L82" s="721">
        <v>874</v>
      </c>
      <c r="M82" s="726">
        <v>741</v>
      </c>
      <c r="N82" s="511"/>
      <c r="O82" s="307"/>
      <c r="P82" s="711"/>
      <c r="Q82" s="711"/>
    </row>
    <row r="83" spans="2:17" ht="12.75">
      <c r="B83" s="366" t="s">
        <v>189</v>
      </c>
      <c r="C83" s="367">
        <v>51016</v>
      </c>
      <c r="D83" s="368">
        <v>26101</v>
      </c>
      <c r="E83" s="369">
        <v>24915</v>
      </c>
      <c r="F83" s="368">
        <v>11418</v>
      </c>
      <c r="G83" s="370">
        <v>26157</v>
      </c>
      <c r="H83" s="371">
        <v>12207</v>
      </c>
      <c r="I83" s="370">
        <v>1127</v>
      </c>
      <c r="J83" s="371">
        <v>431</v>
      </c>
      <c r="K83" s="369">
        <v>157</v>
      </c>
      <c r="L83" s="367">
        <v>947</v>
      </c>
      <c r="M83" s="372">
        <v>754</v>
      </c>
      <c r="N83" s="511"/>
      <c r="O83" s="307"/>
      <c r="P83" s="711"/>
      <c r="Q83" s="711"/>
    </row>
    <row r="84" spans="2:17" ht="12.75">
      <c r="B84" s="366" t="s">
        <v>216</v>
      </c>
      <c r="C84" s="367">
        <v>27446</v>
      </c>
      <c r="D84" s="368">
        <v>14909</v>
      </c>
      <c r="E84" s="369">
        <v>12535</v>
      </c>
      <c r="F84" s="368">
        <v>5098</v>
      </c>
      <c r="G84" s="370">
        <v>17434</v>
      </c>
      <c r="H84" s="371">
        <v>4020</v>
      </c>
      <c r="I84" s="370">
        <v>463</v>
      </c>
      <c r="J84" s="371">
        <v>232</v>
      </c>
      <c r="K84" s="369">
        <v>57</v>
      </c>
      <c r="L84" s="367">
        <v>783</v>
      </c>
      <c r="M84" s="372">
        <v>538</v>
      </c>
      <c r="N84" s="511"/>
      <c r="O84" s="307"/>
      <c r="P84" s="711"/>
      <c r="Q84" s="711"/>
    </row>
    <row r="85" spans="2:17" ht="12.75">
      <c r="B85" s="366" t="s">
        <v>217</v>
      </c>
      <c r="C85" s="367">
        <v>36730</v>
      </c>
      <c r="D85" s="368">
        <v>19217</v>
      </c>
      <c r="E85" s="369">
        <v>17513</v>
      </c>
      <c r="F85" s="368">
        <v>6269</v>
      </c>
      <c r="G85" s="370">
        <v>20212</v>
      </c>
      <c r="H85" s="371">
        <v>9324</v>
      </c>
      <c r="I85" s="370">
        <v>589</v>
      </c>
      <c r="J85" s="371">
        <v>251</v>
      </c>
      <c r="K85" s="369">
        <v>85</v>
      </c>
      <c r="L85" s="367">
        <v>946</v>
      </c>
      <c r="M85" s="372">
        <v>615</v>
      </c>
      <c r="N85" s="511"/>
      <c r="O85" s="307"/>
      <c r="P85" s="711"/>
      <c r="Q85" s="711"/>
    </row>
    <row r="86" spans="2:17" ht="13.5" thickBot="1">
      <c r="B86" s="373" t="s">
        <v>218</v>
      </c>
      <c r="C86" s="374">
        <v>28613</v>
      </c>
      <c r="D86" s="375">
        <v>14458</v>
      </c>
      <c r="E86" s="376">
        <v>14155</v>
      </c>
      <c r="F86" s="375">
        <v>6590</v>
      </c>
      <c r="G86" s="377">
        <v>11736</v>
      </c>
      <c r="H86" s="378">
        <v>8851</v>
      </c>
      <c r="I86" s="377">
        <v>627</v>
      </c>
      <c r="J86" s="378">
        <v>196</v>
      </c>
      <c r="K86" s="376">
        <v>58</v>
      </c>
      <c r="L86" s="374">
        <v>449</v>
      </c>
      <c r="M86" s="379">
        <v>421</v>
      </c>
      <c r="N86" s="511"/>
      <c r="O86" s="307"/>
      <c r="P86" s="711"/>
      <c r="Q86" s="711"/>
    </row>
    <row r="87" spans="2:17" ht="13.5" thickBot="1">
      <c r="B87" s="380" t="s">
        <v>431</v>
      </c>
      <c r="C87" s="381">
        <v>168428</v>
      </c>
      <c r="D87" s="382">
        <v>87764</v>
      </c>
      <c r="E87" s="383">
        <v>80662</v>
      </c>
      <c r="F87" s="384">
        <v>32586</v>
      </c>
      <c r="G87" s="385">
        <v>93559</v>
      </c>
      <c r="H87" s="385">
        <v>36766</v>
      </c>
      <c r="I87" s="385">
        <v>3265</v>
      </c>
      <c r="J87" s="385">
        <v>1550</v>
      </c>
      <c r="K87" s="386">
        <v>442</v>
      </c>
      <c r="L87" s="381">
        <v>3999</v>
      </c>
      <c r="M87" s="387">
        <v>3069</v>
      </c>
      <c r="N87" s="512"/>
      <c r="O87" s="307"/>
      <c r="P87" s="711"/>
      <c r="Q87" s="711"/>
    </row>
    <row r="88" spans="2:17" ht="12.75">
      <c r="B88" s="509"/>
      <c r="C88" s="512"/>
      <c r="D88" s="512"/>
      <c r="E88" s="512"/>
      <c r="F88" s="512"/>
      <c r="G88" s="511"/>
      <c r="H88" s="511"/>
      <c r="I88" s="511"/>
      <c r="J88" s="511"/>
      <c r="K88" s="512"/>
      <c r="L88" s="511"/>
      <c r="M88" s="511"/>
      <c r="N88" s="511"/>
      <c r="O88" s="307"/>
      <c r="P88" s="711"/>
      <c r="Q88" s="711"/>
    </row>
    <row r="89" spans="2:17" ht="13.5" thickBot="1">
      <c r="B89" s="1712" t="s">
        <v>432</v>
      </c>
      <c r="C89" s="1712"/>
      <c r="D89" s="1712"/>
      <c r="E89" s="1712"/>
      <c r="F89" s="1712"/>
      <c r="G89" s="1712"/>
      <c r="H89" s="1712"/>
      <c r="I89" s="1712"/>
      <c r="J89" s="1712"/>
      <c r="K89" s="1712"/>
      <c r="L89" s="1712"/>
      <c r="M89" s="1712"/>
      <c r="N89" s="1712"/>
      <c r="O89" s="307"/>
      <c r="P89" s="711"/>
      <c r="Q89" s="711"/>
    </row>
    <row r="90" spans="2:17" ht="12.75" customHeight="1" thickBot="1">
      <c r="B90" s="1713" t="s">
        <v>430</v>
      </c>
      <c r="C90" s="1715" t="s">
        <v>591</v>
      </c>
      <c r="D90" s="1716"/>
      <c r="E90" s="1716"/>
      <c r="F90" s="1716"/>
      <c r="G90" s="1716"/>
      <c r="H90" s="1716"/>
      <c r="I90" s="1716"/>
      <c r="J90" s="1715" t="s">
        <v>433</v>
      </c>
      <c r="K90" s="1716"/>
      <c r="L90" s="1716"/>
      <c r="M90" s="1716"/>
      <c r="N90" s="1717"/>
      <c r="O90" s="307"/>
      <c r="P90" s="711"/>
      <c r="Q90" s="711"/>
    </row>
    <row r="91" spans="2:17" ht="34.5" thickBot="1">
      <c r="B91" s="1714"/>
      <c r="C91" s="728" t="s">
        <v>434</v>
      </c>
      <c r="D91" s="717" t="s">
        <v>435</v>
      </c>
      <c r="E91" s="717" t="s">
        <v>436</v>
      </c>
      <c r="F91" s="716" t="s">
        <v>437</v>
      </c>
      <c r="G91" s="717" t="s">
        <v>438</v>
      </c>
      <c r="H91" s="717" t="s">
        <v>439</v>
      </c>
      <c r="I91" s="718" t="s">
        <v>440</v>
      </c>
      <c r="J91" s="714" t="s">
        <v>441</v>
      </c>
      <c r="K91" s="718" t="s">
        <v>442</v>
      </c>
      <c r="L91" s="717" t="s">
        <v>443</v>
      </c>
      <c r="M91" s="717" t="s">
        <v>444</v>
      </c>
      <c r="N91" s="729" t="s">
        <v>445</v>
      </c>
      <c r="O91" s="307"/>
      <c r="P91" s="711"/>
      <c r="Q91" s="711"/>
    </row>
    <row r="92" spans="2:17" ht="12.75">
      <c r="B92" s="720" t="s">
        <v>214</v>
      </c>
      <c r="C92" s="722">
        <v>351</v>
      </c>
      <c r="D92" s="730">
        <v>1353</v>
      </c>
      <c r="E92" s="724">
        <v>5508</v>
      </c>
      <c r="F92" s="725">
        <v>5596</v>
      </c>
      <c r="G92" s="724">
        <v>4822</v>
      </c>
      <c r="H92" s="725">
        <v>4901</v>
      </c>
      <c r="I92" s="730">
        <v>2091</v>
      </c>
      <c r="J92" s="722">
        <v>635</v>
      </c>
      <c r="K92" s="730">
        <v>3722</v>
      </c>
      <c r="L92" s="724">
        <v>13892</v>
      </c>
      <c r="M92" s="724">
        <v>3267</v>
      </c>
      <c r="N92" s="723">
        <v>3107</v>
      </c>
      <c r="O92" s="341"/>
      <c r="P92" s="711"/>
      <c r="Q92" s="711"/>
    </row>
    <row r="93" spans="2:17" ht="12.75">
      <c r="B93" s="366" t="s">
        <v>189</v>
      </c>
      <c r="C93" s="368">
        <v>505</v>
      </c>
      <c r="D93" s="388">
        <v>3074</v>
      </c>
      <c r="E93" s="370">
        <v>12648</v>
      </c>
      <c r="F93" s="371">
        <v>11807</v>
      </c>
      <c r="G93" s="370">
        <v>9761</v>
      </c>
      <c r="H93" s="371">
        <v>9198</v>
      </c>
      <c r="I93" s="388">
        <v>4008</v>
      </c>
      <c r="J93" s="368">
        <v>1478</v>
      </c>
      <c r="K93" s="388">
        <v>7961</v>
      </c>
      <c r="L93" s="370">
        <v>27100</v>
      </c>
      <c r="M93" s="370">
        <v>6598</v>
      </c>
      <c r="N93" s="369">
        <v>7879</v>
      </c>
      <c r="O93" s="341"/>
      <c r="P93" s="711"/>
      <c r="Q93" s="711"/>
    </row>
    <row r="94" spans="2:17" ht="12.75">
      <c r="B94" s="366" t="s">
        <v>216</v>
      </c>
      <c r="C94" s="368">
        <v>344</v>
      </c>
      <c r="D94" s="388">
        <v>1539</v>
      </c>
      <c r="E94" s="370">
        <v>6056</v>
      </c>
      <c r="F94" s="371">
        <v>5769</v>
      </c>
      <c r="G94" s="370">
        <v>5582</v>
      </c>
      <c r="H94" s="371">
        <v>5337</v>
      </c>
      <c r="I94" s="388">
        <v>2811</v>
      </c>
      <c r="J94" s="368">
        <v>504</v>
      </c>
      <c r="K94" s="388">
        <v>4454</v>
      </c>
      <c r="L94" s="370">
        <v>14735</v>
      </c>
      <c r="M94" s="370">
        <v>3521</v>
      </c>
      <c r="N94" s="369">
        <v>4232</v>
      </c>
      <c r="O94" s="341"/>
      <c r="P94" s="711"/>
      <c r="Q94" s="711"/>
    </row>
    <row r="95" spans="2:17" ht="12.75">
      <c r="B95" s="366" t="s">
        <v>217</v>
      </c>
      <c r="C95" s="368">
        <v>387</v>
      </c>
      <c r="D95" s="388">
        <v>1932</v>
      </c>
      <c r="E95" s="370">
        <v>8563</v>
      </c>
      <c r="F95" s="371">
        <v>8121</v>
      </c>
      <c r="G95" s="370">
        <v>7284</v>
      </c>
      <c r="H95" s="371">
        <v>6981</v>
      </c>
      <c r="I95" s="388">
        <v>3451</v>
      </c>
      <c r="J95" s="368">
        <v>941</v>
      </c>
      <c r="K95" s="388">
        <v>5186</v>
      </c>
      <c r="L95" s="370">
        <v>19937</v>
      </c>
      <c r="M95" s="370">
        <v>4997</v>
      </c>
      <c r="N95" s="369">
        <v>5669</v>
      </c>
      <c r="O95" s="341"/>
      <c r="P95" s="711"/>
      <c r="Q95" s="711"/>
    </row>
    <row r="96" spans="2:17" ht="13.5" thickBot="1">
      <c r="B96" s="373" t="s">
        <v>218</v>
      </c>
      <c r="C96" s="375">
        <v>436</v>
      </c>
      <c r="D96" s="389">
        <v>1583</v>
      </c>
      <c r="E96" s="377">
        <v>6452</v>
      </c>
      <c r="F96" s="378">
        <v>6352</v>
      </c>
      <c r="G96" s="377">
        <v>5793</v>
      </c>
      <c r="H96" s="378">
        <v>5322</v>
      </c>
      <c r="I96" s="389">
        <v>2667</v>
      </c>
      <c r="J96" s="375">
        <v>470</v>
      </c>
      <c r="K96" s="389">
        <v>4784</v>
      </c>
      <c r="L96" s="377">
        <v>14200</v>
      </c>
      <c r="M96" s="377">
        <v>3643</v>
      </c>
      <c r="N96" s="376">
        <v>5516</v>
      </c>
      <c r="O96" s="334"/>
      <c r="P96" s="711"/>
      <c r="Q96" s="711"/>
    </row>
    <row r="97" spans="2:17" ht="12" thickBot="1">
      <c r="B97" s="380" t="s">
        <v>431</v>
      </c>
      <c r="C97" s="390">
        <v>2023</v>
      </c>
      <c r="D97" s="385">
        <v>9481</v>
      </c>
      <c r="E97" s="385">
        <v>39227</v>
      </c>
      <c r="F97" s="384">
        <v>37645</v>
      </c>
      <c r="G97" s="385">
        <v>33242</v>
      </c>
      <c r="H97" s="385">
        <v>31739</v>
      </c>
      <c r="I97" s="386">
        <v>15028</v>
      </c>
      <c r="J97" s="382">
        <v>4028</v>
      </c>
      <c r="K97" s="386">
        <v>26107</v>
      </c>
      <c r="L97" s="385">
        <v>89864</v>
      </c>
      <c r="M97" s="385">
        <v>22026</v>
      </c>
      <c r="N97" s="513">
        <v>26403</v>
      </c>
      <c r="P97" s="711"/>
      <c r="Q97" s="711"/>
    </row>
    <row r="98" spans="2:17" ht="12.75">
      <c r="B98" s="509"/>
      <c r="C98" s="509"/>
      <c r="D98" s="509"/>
      <c r="E98" s="509"/>
      <c r="F98" s="509"/>
      <c r="G98" s="509"/>
      <c r="H98" s="509"/>
      <c r="I98" s="517"/>
      <c r="J98" s="509"/>
      <c r="K98" s="509"/>
      <c r="L98" s="509"/>
      <c r="M98" s="509"/>
      <c r="N98" s="517"/>
      <c r="P98" s="711"/>
      <c r="Q98" s="711"/>
    </row>
    <row r="99" spans="2:17" ht="12.75">
      <c r="B99" s="307"/>
      <c r="C99" s="322"/>
      <c r="D99" s="322"/>
      <c r="E99" s="322"/>
      <c r="F99" s="322"/>
      <c r="G99" s="322"/>
      <c r="H99" s="322"/>
      <c r="I99" s="322"/>
      <c r="J99" s="322"/>
      <c r="K99" s="322"/>
      <c r="L99" s="322"/>
      <c r="M99" s="322"/>
      <c r="N99" s="322"/>
      <c r="P99" s="711"/>
      <c r="Q99" s="711"/>
    </row>
    <row r="100" spans="2:17" ht="12.75">
      <c r="B100" s="307"/>
      <c r="C100" s="322"/>
      <c r="D100" s="322"/>
      <c r="E100" s="322"/>
      <c r="F100" s="322"/>
      <c r="G100" s="322"/>
      <c r="H100" s="322"/>
      <c r="I100" s="322"/>
      <c r="J100" s="322"/>
      <c r="K100" s="322"/>
      <c r="L100" s="322"/>
      <c r="M100" s="322"/>
      <c r="N100" s="322"/>
      <c r="P100" s="711"/>
      <c r="Q100" s="711"/>
    </row>
  </sheetData>
  <mergeCells count="29">
    <mergeCell ref="C14:I14"/>
    <mergeCell ref="J14:N14"/>
    <mergeCell ref="B1:N1"/>
    <mergeCell ref="B2:N2"/>
    <mergeCell ref="B4:M4"/>
    <mergeCell ref="B13:N13"/>
    <mergeCell ref="B14:B15"/>
    <mergeCell ref="B78:N78"/>
    <mergeCell ref="B76:N76"/>
    <mergeCell ref="B64:B65"/>
    <mergeCell ref="B77:N77"/>
    <mergeCell ref="C64:I64"/>
    <mergeCell ref="J64:N64"/>
    <mergeCell ref="B90:B91"/>
    <mergeCell ref="C90:I90"/>
    <mergeCell ref="J90:N90"/>
    <mergeCell ref="B89:N89"/>
    <mergeCell ref="B80:M80"/>
    <mergeCell ref="B26:N26"/>
    <mergeCell ref="B27:N27"/>
    <mergeCell ref="B51:N51"/>
    <mergeCell ref="B29:M29"/>
    <mergeCell ref="B63:N63"/>
    <mergeCell ref="B39:B40"/>
    <mergeCell ref="C39:I39"/>
    <mergeCell ref="J39:N39"/>
    <mergeCell ref="B38:N38"/>
    <mergeCell ref="B54:M54"/>
    <mergeCell ref="B52:N5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2"/>
  <sheetViews>
    <sheetView zoomScaleNormal="100" workbookViewId="0"/>
  </sheetViews>
  <sheetFormatPr defaultRowHeight="12.75"/>
  <cols>
    <col min="1" max="1" width="1.83203125" style="1460" customWidth="1"/>
    <col min="2" max="2" width="18.5" style="1460" customWidth="1"/>
    <col min="3" max="3" width="15.33203125" style="1460" customWidth="1"/>
    <col min="4" max="4" width="16.33203125" style="1460" customWidth="1"/>
    <col min="5" max="7" width="13.83203125" style="1460" customWidth="1"/>
    <col min="8" max="8" width="13.83203125" style="1460" bestFit="1" customWidth="1"/>
    <col min="9" max="9" width="12" style="1460" bestFit="1" customWidth="1"/>
    <col min="10" max="10" width="1.83203125" style="1460" customWidth="1"/>
    <col min="11" max="11" width="1.6640625" style="1460" customWidth="1"/>
    <col min="12" max="12" width="9.33203125" style="1460"/>
    <col min="13" max="13" width="1.6640625" customWidth="1"/>
    <col min="14" max="14" width="19.5" style="531" customWidth="1"/>
    <col min="15" max="15" width="11.83203125" style="531" customWidth="1"/>
    <col min="16" max="16" width="11.33203125" style="531" customWidth="1"/>
    <col min="17" max="18" width="9.33203125" style="531"/>
    <col min="19" max="19" width="11.33203125" bestFit="1" customWidth="1"/>
    <col min="20" max="20" width="11.83203125" customWidth="1"/>
    <col min="21" max="21" width="11.33203125" customWidth="1"/>
    <col min="23" max="23" width="11.33203125" bestFit="1" customWidth="1"/>
    <col min="24" max="24" width="11.33203125" style="3" bestFit="1" customWidth="1"/>
    <col min="25" max="25" width="10.83203125" style="3" bestFit="1" customWidth="1"/>
    <col min="26" max="26" width="8.83203125" style="3" customWidth="1"/>
    <col min="27" max="27" width="1.5" style="3" customWidth="1"/>
  </cols>
  <sheetData>
    <row r="1" spans="1:28" ht="13.5" thickBot="1">
      <c r="A1" s="896"/>
      <c r="B1" s="1508" t="s">
        <v>610</v>
      </c>
      <c r="C1" s="1508"/>
      <c r="D1" s="1508"/>
      <c r="E1" s="1508"/>
      <c r="F1" s="1508"/>
      <c r="G1" s="1508"/>
      <c r="H1" s="1508"/>
      <c r="I1" s="1508"/>
      <c r="J1" s="486"/>
      <c r="K1" s="486"/>
      <c r="M1" s="486"/>
      <c r="N1" s="1519" t="s">
        <v>526</v>
      </c>
      <c r="O1" s="1519"/>
      <c r="P1" s="1519"/>
      <c r="Q1" s="1519"/>
      <c r="R1" s="1519"/>
      <c r="S1" s="1519"/>
      <c r="T1" s="1519"/>
      <c r="U1" s="1519"/>
      <c r="V1" s="1519"/>
      <c r="W1" s="1519"/>
      <c r="X1" s="1519"/>
      <c r="Y1" s="1519"/>
      <c r="Z1" s="1519"/>
      <c r="AA1" s="486"/>
    </row>
    <row r="2" spans="1:28" ht="12">
      <c r="A2" s="896"/>
      <c r="B2" s="1490"/>
      <c r="C2" s="1490"/>
      <c r="D2" s="1509" t="s">
        <v>611</v>
      </c>
      <c r="E2" s="1510"/>
      <c r="F2" s="1510"/>
      <c r="G2" s="1511"/>
      <c r="H2" s="1509" t="s">
        <v>714</v>
      </c>
      <c r="I2" s="1512"/>
      <c r="J2" s="486"/>
      <c r="M2" s="486"/>
      <c r="N2" s="448"/>
      <c r="O2" s="1520" t="s">
        <v>538</v>
      </c>
      <c r="P2" s="1520"/>
      <c r="Q2" s="1520"/>
      <c r="R2" s="1520"/>
      <c r="S2" s="1520" t="s">
        <v>280</v>
      </c>
      <c r="T2" s="1520"/>
      <c r="U2" s="1520"/>
      <c r="V2" s="1520"/>
      <c r="W2" s="1520" t="s">
        <v>200</v>
      </c>
      <c r="X2" s="1520"/>
      <c r="Y2" s="1520"/>
      <c r="Z2" s="1520"/>
      <c r="AA2" s="486"/>
    </row>
    <row r="3" spans="1:28" thickBot="1">
      <c r="A3" s="896"/>
      <c r="B3" s="1496"/>
      <c r="C3" s="1496"/>
      <c r="D3" s="1497">
        <v>2014</v>
      </c>
      <c r="E3" s="869">
        <v>2013</v>
      </c>
      <c r="F3" s="870">
        <v>2012</v>
      </c>
      <c r="G3" s="1498">
        <v>2011</v>
      </c>
      <c r="H3" s="869" t="s">
        <v>612</v>
      </c>
      <c r="I3" s="871" t="s">
        <v>198</v>
      </c>
      <c r="J3" s="486"/>
      <c r="M3" s="486"/>
      <c r="N3" s="449"/>
      <c r="O3" s="418" t="s">
        <v>201</v>
      </c>
      <c r="P3" s="1521" t="s">
        <v>195</v>
      </c>
      <c r="Q3" s="1523" t="s">
        <v>196</v>
      </c>
      <c r="R3" s="1524"/>
      <c r="S3" s="418" t="s">
        <v>201</v>
      </c>
      <c r="T3" s="1521" t="s">
        <v>195</v>
      </c>
      <c r="U3" s="1523" t="s">
        <v>196</v>
      </c>
      <c r="V3" s="1524"/>
      <c r="W3" s="418" t="s">
        <v>201</v>
      </c>
      <c r="X3" s="1521" t="s">
        <v>195</v>
      </c>
      <c r="Y3" s="1523" t="s">
        <v>196</v>
      </c>
      <c r="Z3" s="1524"/>
      <c r="AA3" s="486"/>
    </row>
    <row r="4" spans="1:28" thickBot="1">
      <c r="A4" s="896"/>
      <c r="B4" s="1513" t="s">
        <v>613</v>
      </c>
      <c r="C4" s="872" t="s">
        <v>614</v>
      </c>
      <c r="D4" s="873">
        <v>155922000</v>
      </c>
      <c r="E4" s="874">
        <v>155389000</v>
      </c>
      <c r="F4" s="875">
        <v>154975000</v>
      </c>
      <c r="G4" s="876">
        <v>153617000</v>
      </c>
      <c r="H4" s="877">
        <v>533000</v>
      </c>
      <c r="I4" s="1462">
        <v>0.343010123</v>
      </c>
      <c r="J4" s="486"/>
      <c r="M4" s="486"/>
      <c r="N4" s="450"/>
      <c r="O4" s="426" t="s">
        <v>202</v>
      </c>
      <c r="P4" s="1522"/>
      <c r="Q4" s="424" t="s">
        <v>203</v>
      </c>
      <c r="R4" s="422" t="s">
        <v>204</v>
      </c>
      <c r="S4" s="426" t="s">
        <v>202</v>
      </c>
      <c r="T4" s="1522"/>
      <c r="U4" s="424" t="s">
        <v>203</v>
      </c>
      <c r="V4" s="422" t="s">
        <v>204</v>
      </c>
      <c r="W4" s="426" t="s">
        <v>202</v>
      </c>
      <c r="X4" s="1522"/>
      <c r="Y4" s="424" t="s">
        <v>203</v>
      </c>
      <c r="Z4" s="422" t="s">
        <v>204</v>
      </c>
      <c r="AA4" s="486"/>
    </row>
    <row r="5" spans="1:28" ht="12">
      <c r="A5" s="896"/>
      <c r="B5" s="1514"/>
      <c r="C5" s="879" t="s">
        <v>195</v>
      </c>
      <c r="D5" s="873">
        <v>146305000</v>
      </c>
      <c r="E5" s="874">
        <v>143929000</v>
      </c>
      <c r="F5" s="880">
        <v>142469000</v>
      </c>
      <c r="G5" s="881">
        <v>139869000</v>
      </c>
      <c r="H5" s="874">
        <v>2376000</v>
      </c>
      <c r="I5" s="1462">
        <v>1.650813943</v>
      </c>
      <c r="J5" s="486"/>
      <c r="M5" s="486"/>
      <c r="N5" s="487" t="s">
        <v>184</v>
      </c>
      <c r="O5" s="1492">
        <v>1886400</v>
      </c>
      <c r="P5" s="1493">
        <v>1761600</v>
      </c>
      <c r="Q5" s="1494">
        <v>124800</v>
      </c>
      <c r="R5" s="1495">
        <v>6.6</v>
      </c>
      <c r="S5" s="1492">
        <v>1872000</v>
      </c>
      <c r="T5" s="1493">
        <v>1726900</v>
      </c>
      <c r="U5" s="1494">
        <v>145200</v>
      </c>
      <c r="V5" s="1495">
        <v>7.8</v>
      </c>
      <c r="W5" s="1492">
        <v>1888300</v>
      </c>
      <c r="X5" s="1493">
        <v>1730700</v>
      </c>
      <c r="Y5" s="1494">
        <v>157600</v>
      </c>
      <c r="Z5" s="1495">
        <v>8.3000000000000007</v>
      </c>
      <c r="AA5" s="486"/>
    </row>
    <row r="6" spans="1:28" thickBot="1">
      <c r="A6" s="1463"/>
      <c r="B6" s="1514"/>
      <c r="C6" s="879" t="s">
        <v>196</v>
      </c>
      <c r="D6" s="873">
        <v>9617000</v>
      </c>
      <c r="E6" s="874">
        <v>11460000</v>
      </c>
      <c r="F6" s="880">
        <v>12506000</v>
      </c>
      <c r="G6" s="881">
        <v>13747000</v>
      </c>
      <c r="H6" s="874">
        <v>-1843000</v>
      </c>
      <c r="I6" s="1462">
        <v>-16.082024430000001</v>
      </c>
      <c r="J6" s="486"/>
      <c r="M6" s="486"/>
      <c r="N6" s="488" t="s">
        <v>622</v>
      </c>
      <c r="O6" s="489">
        <v>399500</v>
      </c>
      <c r="P6" s="490">
        <v>373100</v>
      </c>
      <c r="Q6" s="491">
        <v>26400</v>
      </c>
      <c r="R6" s="492">
        <v>6.6</v>
      </c>
      <c r="S6" s="489">
        <v>396600</v>
      </c>
      <c r="T6" s="490">
        <v>366000</v>
      </c>
      <c r="U6" s="491">
        <v>30600</v>
      </c>
      <c r="V6" s="492">
        <v>7.7</v>
      </c>
      <c r="W6" s="489">
        <v>399700</v>
      </c>
      <c r="X6" s="490">
        <v>366400</v>
      </c>
      <c r="Y6" s="491">
        <v>33400</v>
      </c>
      <c r="Z6" s="492">
        <v>8.3000000000000007</v>
      </c>
      <c r="AA6" s="486"/>
    </row>
    <row r="7" spans="1:28" ht="13.5" thickBot="1">
      <c r="A7" s="1463"/>
      <c r="B7" s="1515"/>
      <c r="C7" s="882" t="s">
        <v>615</v>
      </c>
      <c r="D7" s="883">
        <v>6.2</v>
      </c>
      <c r="E7" s="884">
        <v>7.4</v>
      </c>
      <c r="F7" s="885">
        <v>8.1</v>
      </c>
      <c r="G7" s="1499">
        <v>8.9</v>
      </c>
      <c r="H7" s="1464">
        <v>-1.2</v>
      </c>
      <c r="I7" s="878" t="s">
        <v>715</v>
      </c>
      <c r="J7" s="486"/>
      <c r="M7" s="486"/>
      <c r="N7" s="493" t="s">
        <v>249</v>
      </c>
      <c r="O7" s="494">
        <v>3085</v>
      </c>
      <c r="P7" s="495">
        <v>2921</v>
      </c>
      <c r="Q7" s="495">
        <v>164</v>
      </c>
      <c r="R7" s="496">
        <v>5.3</v>
      </c>
      <c r="S7" s="494">
        <v>3032</v>
      </c>
      <c r="T7" s="495">
        <v>2861</v>
      </c>
      <c r="U7" s="495">
        <v>171</v>
      </c>
      <c r="V7" s="496">
        <v>5.6</v>
      </c>
      <c r="W7" s="497">
        <v>3054</v>
      </c>
      <c r="X7" s="498">
        <v>2867</v>
      </c>
      <c r="Y7" s="498">
        <v>187</v>
      </c>
      <c r="Z7" s="532">
        <v>6.1</v>
      </c>
      <c r="AA7" s="486"/>
      <c r="AB7" s="1489"/>
    </row>
    <row r="8" spans="1:28" ht="13.5" thickBot="1">
      <c r="A8" s="1463"/>
      <c r="B8" s="889"/>
      <c r="C8" s="886"/>
      <c r="D8" s="887"/>
      <c r="E8" s="887"/>
      <c r="F8" s="888"/>
      <c r="G8" s="889"/>
      <c r="H8" s="887"/>
      <c r="I8" s="890"/>
      <c r="J8" s="486"/>
      <c r="M8" s="486"/>
      <c r="N8" s="499" t="s">
        <v>250</v>
      </c>
      <c r="O8" s="500">
        <v>15902</v>
      </c>
      <c r="P8" s="501">
        <v>14994</v>
      </c>
      <c r="Q8" s="501">
        <v>908</v>
      </c>
      <c r="R8" s="502">
        <v>5.7</v>
      </c>
      <c r="S8" s="500">
        <v>15602</v>
      </c>
      <c r="T8" s="501">
        <v>14559</v>
      </c>
      <c r="U8" s="501">
        <v>1043</v>
      </c>
      <c r="V8" s="502">
        <v>6.7</v>
      </c>
      <c r="W8" s="497">
        <v>15743</v>
      </c>
      <c r="X8" s="498">
        <v>14564</v>
      </c>
      <c r="Y8" s="498">
        <v>1179</v>
      </c>
      <c r="Z8" s="532">
        <v>7.5</v>
      </c>
      <c r="AA8" s="486"/>
      <c r="AB8" s="1489"/>
    </row>
    <row r="9" spans="1:28">
      <c r="A9" s="1465"/>
      <c r="B9" s="1516" t="s">
        <v>194</v>
      </c>
      <c r="C9" s="891" t="s">
        <v>614</v>
      </c>
      <c r="D9" s="873">
        <v>1886400</v>
      </c>
      <c r="E9" s="1466">
        <v>1872000</v>
      </c>
      <c r="F9" s="1467">
        <v>1888300</v>
      </c>
      <c r="G9" s="1468">
        <v>1914800</v>
      </c>
      <c r="H9" s="877">
        <v>14400</v>
      </c>
      <c r="I9" s="1469">
        <v>0.76923076899999998</v>
      </c>
      <c r="J9" s="486"/>
      <c r="M9" s="486"/>
      <c r="N9" s="499" t="s">
        <v>251</v>
      </c>
      <c r="O9" s="500">
        <v>2328</v>
      </c>
      <c r="P9" s="501">
        <v>2221</v>
      </c>
      <c r="Q9" s="501">
        <v>107</v>
      </c>
      <c r="R9" s="502">
        <v>4.5999999999999996</v>
      </c>
      <c r="S9" s="500">
        <v>2309</v>
      </c>
      <c r="T9" s="501">
        <v>2187</v>
      </c>
      <c r="U9" s="501">
        <v>122</v>
      </c>
      <c r="V9" s="502">
        <v>5.3</v>
      </c>
      <c r="W9" s="497">
        <v>2269</v>
      </c>
      <c r="X9" s="498">
        <v>2142</v>
      </c>
      <c r="Y9" s="498">
        <v>127</v>
      </c>
      <c r="Z9" s="532">
        <v>5.6</v>
      </c>
      <c r="AA9" s="486"/>
      <c r="AB9" s="1489"/>
    </row>
    <row r="10" spans="1:28">
      <c r="A10" s="1465"/>
      <c r="B10" s="1517"/>
      <c r="C10" s="893" t="s">
        <v>195</v>
      </c>
      <c r="D10" s="873">
        <v>1761600</v>
      </c>
      <c r="E10" s="873">
        <v>1726900</v>
      </c>
      <c r="F10" s="1470">
        <v>1730700</v>
      </c>
      <c r="G10" s="1471">
        <v>1746000</v>
      </c>
      <c r="H10" s="874">
        <v>34700</v>
      </c>
      <c r="I10" s="1469">
        <v>2.0093809720000002</v>
      </c>
      <c r="J10" s="486"/>
      <c r="M10" s="486"/>
      <c r="N10" s="499" t="s">
        <v>252</v>
      </c>
      <c r="O10" s="500">
        <v>7260</v>
      </c>
      <c r="P10" s="501">
        <v>6856</v>
      </c>
      <c r="Q10" s="501">
        <v>404</v>
      </c>
      <c r="R10" s="502">
        <v>5.6</v>
      </c>
      <c r="S10" s="500">
        <v>7188</v>
      </c>
      <c r="T10" s="501">
        <v>6722</v>
      </c>
      <c r="U10" s="501">
        <v>466</v>
      </c>
      <c r="V10" s="502">
        <v>6.5</v>
      </c>
      <c r="W10" s="497">
        <v>7242</v>
      </c>
      <c r="X10" s="498">
        <v>6724</v>
      </c>
      <c r="Y10" s="498">
        <v>518</v>
      </c>
      <c r="Z10" s="532">
        <v>7.2</v>
      </c>
      <c r="AA10" s="486"/>
      <c r="AB10" s="1489"/>
    </row>
    <row r="11" spans="1:28">
      <c r="A11" s="1465"/>
      <c r="B11" s="1517"/>
      <c r="C11" s="893" t="s">
        <v>196</v>
      </c>
      <c r="D11" s="873">
        <v>124800</v>
      </c>
      <c r="E11" s="873">
        <v>145200</v>
      </c>
      <c r="F11" s="1470">
        <v>157600</v>
      </c>
      <c r="G11" s="1471">
        <v>168800</v>
      </c>
      <c r="H11" s="874">
        <v>-20400</v>
      </c>
      <c r="I11" s="1469">
        <v>-14.04958678</v>
      </c>
      <c r="J11" s="486"/>
      <c r="M11" s="486"/>
      <c r="N11" s="499" t="s">
        <v>253</v>
      </c>
      <c r="O11" s="500">
        <v>7893</v>
      </c>
      <c r="P11" s="501">
        <v>7459</v>
      </c>
      <c r="Q11" s="501">
        <v>434</v>
      </c>
      <c r="R11" s="502">
        <v>5.5</v>
      </c>
      <c r="S11" s="500">
        <v>7830</v>
      </c>
      <c r="T11" s="501">
        <v>7336</v>
      </c>
      <c r="U11" s="501">
        <v>494</v>
      </c>
      <c r="V11" s="502">
        <v>6.3</v>
      </c>
      <c r="W11" s="497">
        <v>7845</v>
      </c>
      <c r="X11" s="498">
        <v>7315</v>
      </c>
      <c r="Y11" s="498">
        <v>530</v>
      </c>
      <c r="Z11" s="532">
        <v>6.8</v>
      </c>
      <c r="AA11" s="486"/>
      <c r="AB11" s="1489"/>
    </row>
    <row r="12" spans="1:28" ht="13.5" thickBot="1">
      <c r="A12" s="1465"/>
      <c r="B12" s="1518"/>
      <c r="C12" s="893" t="s">
        <v>615</v>
      </c>
      <c r="D12" s="883">
        <v>6.6</v>
      </c>
      <c r="E12" s="1472">
        <v>7.8</v>
      </c>
      <c r="F12" s="1473">
        <v>8.3000000000000007</v>
      </c>
      <c r="G12" s="1500">
        <v>8.8000000000000007</v>
      </c>
      <c r="H12" s="1464">
        <v>-1.2</v>
      </c>
      <c r="I12" s="878" t="s">
        <v>715</v>
      </c>
      <c r="J12" s="486"/>
      <c r="M12" s="486"/>
      <c r="N12" s="499" t="s">
        <v>254</v>
      </c>
      <c r="O12" s="500">
        <v>2863</v>
      </c>
      <c r="P12" s="501">
        <v>2713</v>
      </c>
      <c r="Q12" s="501">
        <v>150</v>
      </c>
      <c r="R12" s="502">
        <v>5.2</v>
      </c>
      <c r="S12" s="500">
        <v>2822</v>
      </c>
      <c r="T12" s="501">
        <v>2660</v>
      </c>
      <c r="U12" s="501">
        <v>162</v>
      </c>
      <c r="V12" s="502">
        <v>5.7</v>
      </c>
      <c r="W12" s="497">
        <v>2856</v>
      </c>
      <c r="X12" s="498">
        <v>2681</v>
      </c>
      <c r="Y12" s="498">
        <v>175</v>
      </c>
      <c r="Z12" s="532">
        <v>6.1</v>
      </c>
      <c r="AA12" s="486"/>
      <c r="AB12" s="1489"/>
    </row>
    <row r="13" spans="1:28" ht="13.5" thickBot="1">
      <c r="A13" s="1463"/>
      <c r="B13" s="889"/>
      <c r="C13" s="886"/>
      <c r="D13" s="887"/>
      <c r="E13" s="869"/>
      <c r="F13" s="870"/>
      <c r="G13" s="1498"/>
      <c r="H13" s="887"/>
      <c r="I13" s="890"/>
      <c r="J13" s="486"/>
      <c r="M13" s="486"/>
      <c r="N13" s="499" t="s">
        <v>255</v>
      </c>
      <c r="O13" s="500">
        <v>4289</v>
      </c>
      <c r="P13" s="501">
        <v>4085</v>
      </c>
      <c r="Q13" s="501">
        <v>204</v>
      </c>
      <c r="R13" s="502">
        <v>4.8</v>
      </c>
      <c r="S13" s="500">
        <v>4226</v>
      </c>
      <c r="T13" s="501">
        <v>4000</v>
      </c>
      <c r="U13" s="501">
        <v>226</v>
      </c>
      <c r="V13" s="502">
        <v>5.3</v>
      </c>
      <c r="W13" s="497">
        <v>4242</v>
      </c>
      <c r="X13" s="498">
        <v>3998</v>
      </c>
      <c r="Y13" s="498">
        <v>244</v>
      </c>
      <c r="Z13" s="532">
        <v>5.8</v>
      </c>
      <c r="AA13" s="486"/>
      <c r="AB13" s="1489"/>
    </row>
    <row r="14" spans="1:28" ht="12" customHeight="1">
      <c r="A14" s="1463"/>
      <c r="B14" s="896"/>
      <c r="C14" s="879" t="s">
        <v>614</v>
      </c>
      <c r="D14" s="892">
        <v>227300</v>
      </c>
      <c r="E14" s="897">
        <v>227300</v>
      </c>
      <c r="F14" s="875">
        <v>230800</v>
      </c>
      <c r="G14" s="876">
        <v>236400</v>
      </c>
      <c r="H14" s="877">
        <v>0</v>
      </c>
      <c r="I14" s="1462">
        <v>0</v>
      </c>
      <c r="J14" s="486"/>
      <c r="M14" s="486"/>
      <c r="N14" s="499" t="s">
        <v>256</v>
      </c>
      <c r="O14" s="500">
        <v>4978</v>
      </c>
      <c r="P14" s="501">
        <v>4690</v>
      </c>
      <c r="Q14" s="501">
        <v>288</v>
      </c>
      <c r="R14" s="502">
        <v>5.8</v>
      </c>
      <c r="S14" s="500">
        <v>4913</v>
      </c>
      <c r="T14" s="501">
        <v>4594</v>
      </c>
      <c r="U14" s="501">
        <v>319</v>
      </c>
      <c r="V14" s="502">
        <v>6.5</v>
      </c>
      <c r="W14" s="497">
        <v>4959</v>
      </c>
      <c r="X14" s="498">
        <v>4612</v>
      </c>
      <c r="Y14" s="498">
        <v>347</v>
      </c>
      <c r="Z14" s="532">
        <v>7</v>
      </c>
      <c r="AA14" s="486"/>
      <c r="AB14" s="1489"/>
    </row>
    <row r="15" spans="1:28">
      <c r="A15" s="1463"/>
      <c r="B15" s="1507" t="s">
        <v>616</v>
      </c>
      <c r="C15" s="879" t="s">
        <v>195</v>
      </c>
      <c r="D15" s="894">
        <v>211900</v>
      </c>
      <c r="E15" s="898">
        <v>209000</v>
      </c>
      <c r="F15" s="880">
        <v>210700</v>
      </c>
      <c r="G15" s="881">
        <v>215300</v>
      </c>
      <c r="H15" s="874">
        <v>2900</v>
      </c>
      <c r="I15" s="1462">
        <v>1.3875598090000001</v>
      </c>
      <c r="J15" s="486"/>
      <c r="M15" s="486"/>
      <c r="N15" s="499" t="s">
        <v>257</v>
      </c>
      <c r="O15" s="500">
        <v>7549</v>
      </c>
      <c r="P15" s="501">
        <v>7168</v>
      </c>
      <c r="Q15" s="501">
        <v>381</v>
      </c>
      <c r="R15" s="502">
        <v>5</v>
      </c>
      <c r="S15" s="500">
        <v>7501</v>
      </c>
      <c r="T15" s="501">
        <v>7037</v>
      </c>
      <c r="U15" s="501">
        <v>464</v>
      </c>
      <c r="V15" s="502">
        <v>6.2</v>
      </c>
      <c r="W15" s="497">
        <v>7593</v>
      </c>
      <c r="X15" s="498">
        <v>7067</v>
      </c>
      <c r="Y15" s="498">
        <v>526</v>
      </c>
      <c r="Z15" s="532">
        <v>6.9</v>
      </c>
      <c r="AA15" s="486"/>
      <c r="AB15" s="1489"/>
    </row>
    <row r="16" spans="1:28">
      <c r="A16" s="1463"/>
      <c r="B16" s="1507"/>
      <c r="C16" s="879" t="s">
        <v>196</v>
      </c>
      <c r="D16" s="894">
        <v>15400</v>
      </c>
      <c r="E16" s="898">
        <v>18300</v>
      </c>
      <c r="F16" s="880">
        <v>20000</v>
      </c>
      <c r="G16" s="881">
        <v>21100</v>
      </c>
      <c r="H16" s="874">
        <v>-2900</v>
      </c>
      <c r="I16" s="1462">
        <v>-15.846994540000001</v>
      </c>
      <c r="J16" s="486"/>
      <c r="M16" s="486"/>
      <c r="N16" s="499" t="s">
        <v>258</v>
      </c>
      <c r="O16" s="500">
        <v>15790</v>
      </c>
      <c r="P16" s="501">
        <v>14615</v>
      </c>
      <c r="Q16" s="501">
        <v>1175</v>
      </c>
      <c r="R16" s="502">
        <v>7.4</v>
      </c>
      <c r="S16" s="500">
        <v>15733</v>
      </c>
      <c r="T16" s="501">
        <v>14346</v>
      </c>
      <c r="U16" s="501">
        <v>1387</v>
      </c>
      <c r="V16" s="502">
        <v>8.8000000000000007</v>
      </c>
      <c r="W16" s="497">
        <v>15869</v>
      </c>
      <c r="X16" s="498">
        <v>14363</v>
      </c>
      <c r="Y16" s="498">
        <v>1506</v>
      </c>
      <c r="Z16" s="532">
        <v>9.5</v>
      </c>
      <c r="AA16" s="486"/>
      <c r="AB16" s="1489"/>
    </row>
    <row r="17" spans="1:28" ht="13.5" thickBot="1">
      <c r="A17" s="1463"/>
      <c r="B17" s="1491"/>
      <c r="C17" s="879" t="s">
        <v>615</v>
      </c>
      <c r="D17" s="895">
        <v>6.8</v>
      </c>
      <c r="E17" s="899">
        <v>8.1</v>
      </c>
      <c r="F17" s="885">
        <v>8.6999999999999993</v>
      </c>
      <c r="G17" s="1499">
        <v>8.9</v>
      </c>
      <c r="H17" s="1464">
        <v>-1.3</v>
      </c>
      <c r="I17" s="878" t="s">
        <v>715</v>
      </c>
      <c r="J17" s="486"/>
      <c r="M17" s="486"/>
      <c r="N17" s="499" t="s">
        <v>259</v>
      </c>
      <c r="O17" s="500">
        <v>3306</v>
      </c>
      <c r="P17" s="501">
        <v>3134</v>
      </c>
      <c r="Q17" s="501">
        <v>172</v>
      </c>
      <c r="R17" s="502">
        <v>5.2</v>
      </c>
      <c r="S17" s="500">
        <v>3275</v>
      </c>
      <c r="T17" s="501">
        <v>3074</v>
      </c>
      <c r="U17" s="501">
        <v>201</v>
      </c>
      <c r="V17" s="502">
        <v>6.1</v>
      </c>
      <c r="W17" s="497">
        <v>3319</v>
      </c>
      <c r="X17" s="498">
        <v>3097</v>
      </c>
      <c r="Y17" s="498">
        <v>222</v>
      </c>
      <c r="Z17" s="532">
        <v>6.7</v>
      </c>
      <c r="AA17" s="486"/>
      <c r="AB17" s="1489"/>
    </row>
    <row r="18" spans="1:28" ht="13.5" thickBot="1">
      <c r="A18" s="1463"/>
      <c r="B18" s="886"/>
      <c r="C18" s="886"/>
      <c r="D18" s="869"/>
      <c r="E18" s="900"/>
      <c r="F18" s="870"/>
      <c r="G18" s="1498"/>
      <c r="H18" s="887"/>
      <c r="I18" s="890"/>
      <c r="J18" s="486"/>
      <c r="M18" s="486"/>
      <c r="N18" s="499" t="s">
        <v>260</v>
      </c>
      <c r="O18" s="500">
        <v>12727</v>
      </c>
      <c r="P18" s="501">
        <v>12145</v>
      </c>
      <c r="Q18" s="501">
        <v>582</v>
      </c>
      <c r="R18" s="502">
        <v>4.5999999999999996</v>
      </c>
      <c r="S18" s="500">
        <v>12552</v>
      </c>
      <c r="T18" s="501">
        <v>11881</v>
      </c>
      <c r="U18" s="501">
        <v>671</v>
      </c>
      <c r="V18" s="502">
        <v>5.3</v>
      </c>
      <c r="W18" s="497">
        <v>12602</v>
      </c>
      <c r="X18" s="498">
        <v>11907</v>
      </c>
      <c r="Y18" s="498">
        <v>695</v>
      </c>
      <c r="Z18" s="532">
        <v>5.5</v>
      </c>
      <c r="AA18" s="486"/>
      <c r="AB18" s="1489"/>
    </row>
    <row r="19" spans="1:28" ht="12" customHeight="1">
      <c r="A19" s="1463"/>
      <c r="B19" s="1474"/>
      <c r="C19" s="879" t="s">
        <v>614</v>
      </c>
      <c r="D19" s="892">
        <v>535000</v>
      </c>
      <c r="E19" s="897">
        <v>530300</v>
      </c>
      <c r="F19" s="875">
        <v>534600</v>
      </c>
      <c r="G19" s="876">
        <v>542400</v>
      </c>
      <c r="H19" s="877">
        <v>4700</v>
      </c>
      <c r="I19" s="1462">
        <v>0.88629077899999997</v>
      </c>
      <c r="J19" s="486"/>
      <c r="M19" s="486"/>
      <c r="N19" s="499" t="s">
        <v>261</v>
      </c>
      <c r="O19" s="500">
        <v>5007</v>
      </c>
      <c r="P19" s="501">
        <v>4768</v>
      </c>
      <c r="Q19" s="501">
        <v>239</v>
      </c>
      <c r="R19" s="502">
        <v>4.8</v>
      </c>
      <c r="S19" s="500">
        <v>4944</v>
      </c>
      <c r="T19" s="501">
        <v>4671</v>
      </c>
      <c r="U19" s="501">
        <v>273</v>
      </c>
      <c r="V19" s="502">
        <v>5.5</v>
      </c>
      <c r="W19" s="497">
        <v>4979</v>
      </c>
      <c r="X19" s="498">
        <v>4680</v>
      </c>
      <c r="Y19" s="498">
        <v>299</v>
      </c>
      <c r="Z19" s="532">
        <v>6</v>
      </c>
      <c r="AA19" s="486"/>
      <c r="AB19" s="1489"/>
    </row>
    <row r="20" spans="1:28">
      <c r="A20" s="1463"/>
      <c r="B20" s="1507" t="s">
        <v>617</v>
      </c>
      <c r="C20" s="879" t="s">
        <v>195</v>
      </c>
      <c r="D20" s="894">
        <v>499000</v>
      </c>
      <c r="E20" s="898">
        <v>488400</v>
      </c>
      <c r="F20" s="880">
        <v>489200</v>
      </c>
      <c r="G20" s="881">
        <v>493700</v>
      </c>
      <c r="H20" s="874">
        <v>10600</v>
      </c>
      <c r="I20" s="1462">
        <v>2.1703521700000001</v>
      </c>
      <c r="J20" s="486"/>
      <c r="M20" s="486"/>
      <c r="N20" s="499" t="s">
        <v>262</v>
      </c>
      <c r="O20" s="500">
        <v>34957</v>
      </c>
      <c r="P20" s="501">
        <v>32917</v>
      </c>
      <c r="Q20" s="501">
        <v>2040</v>
      </c>
      <c r="R20" s="502">
        <v>5.8</v>
      </c>
      <c r="S20" s="500">
        <v>34709</v>
      </c>
      <c r="T20" s="501">
        <v>32334</v>
      </c>
      <c r="U20" s="501">
        <v>2375</v>
      </c>
      <c r="V20" s="502">
        <v>6.8</v>
      </c>
      <c r="W20" s="497">
        <v>34981</v>
      </c>
      <c r="X20" s="498">
        <v>32363</v>
      </c>
      <c r="Y20" s="498">
        <v>2618</v>
      </c>
      <c r="Z20" s="532">
        <v>7.5</v>
      </c>
      <c r="AA20" s="486"/>
      <c r="AB20" s="1489"/>
    </row>
    <row r="21" spans="1:28">
      <c r="A21" s="1463"/>
      <c r="B21" s="1507"/>
      <c r="C21" s="879" t="s">
        <v>196</v>
      </c>
      <c r="D21" s="894">
        <v>36000</v>
      </c>
      <c r="E21" s="898">
        <v>41900</v>
      </c>
      <c r="F21" s="880">
        <v>45500</v>
      </c>
      <c r="G21" s="881">
        <v>48700</v>
      </c>
      <c r="H21" s="874">
        <v>-5900</v>
      </c>
      <c r="I21" s="1462">
        <v>-14.081145579999999</v>
      </c>
      <c r="J21" s="486"/>
      <c r="M21" s="486"/>
      <c r="N21" s="499" t="s">
        <v>263</v>
      </c>
      <c r="O21" s="500">
        <v>3794</v>
      </c>
      <c r="P21" s="501">
        <v>3616</v>
      </c>
      <c r="Q21" s="501">
        <v>178</v>
      </c>
      <c r="R21" s="502">
        <v>4.7</v>
      </c>
      <c r="S21" s="500">
        <v>3747</v>
      </c>
      <c r="T21" s="501">
        <v>3535</v>
      </c>
      <c r="U21" s="501">
        <v>212</v>
      </c>
      <c r="V21" s="502">
        <v>5.7</v>
      </c>
      <c r="W21" s="497">
        <v>3760</v>
      </c>
      <c r="X21" s="498">
        <v>3542</v>
      </c>
      <c r="Y21" s="498">
        <v>218</v>
      </c>
      <c r="Z21" s="532">
        <v>5.8</v>
      </c>
      <c r="AA21" s="486"/>
      <c r="AB21" s="1489"/>
    </row>
    <row r="22" spans="1:28" ht="13.5" thickBot="1">
      <c r="A22" s="1463"/>
      <c r="B22" s="1491"/>
      <c r="C22" s="879" t="s">
        <v>615</v>
      </c>
      <c r="D22" s="895">
        <v>6.7</v>
      </c>
      <c r="E22" s="899">
        <v>7.9</v>
      </c>
      <c r="F22" s="885">
        <v>8.5</v>
      </c>
      <c r="G22" s="1499">
        <v>9</v>
      </c>
      <c r="H22" s="1464">
        <v>-1.2</v>
      </c>
      <c r="I22" s="878" t="s">
        <v>715</v>
      </c>
      <c r="J22" s="486"/>
      <c r="M22" s="486"/>
      <c r="N22" s="499" t="s">
        <v>264</v>
      </c>
      <c r="O22" s="500">
        <v>8955</v>
      </c>
      <c r="P22" s="501">
        <v>8521</v>
      </c>
      <c r="Q22" s="501">
        <v>434</v>
      </c>
      <c r="R22" s="502">
        <v>4.8</v>
      </c>
      <c r="S22" s="500">
        <v>8859</v>
      </c>
      <c r="T22" s="501">
        <v>8358</v>
      </c>
      <c r="U22" s="501">
        <v>501</v>
      </c>
      <c r="V22" s="502">
        <v>5.7</v>
      </c>
      <c r="W22" s="497">
        <v>8912</v>
      </c>
      <c r="X22" s="498">
        <v>8370</v>
      </c>
      <c r="Y22" s="498">
        <v>542</v>
      </c>
      <c r="Z22" s="532">
        <v>6.1</v>
      </c>
      <c r="AA22" s="486"/>
      <c r="AB22" s="1489"/>
    </row>
    <row r="23" spans="1:28" ht="13.5" thickBot="1">
      <c r="A23" s="896"/>
      <c r="B23" s="886"/>
      <c r="C23" s="886"/>
      <c r="D23" s="887"/>
      <c r="E23" s="901"/>
      <c r="F23" s="870"/>
      <c r="G23" s="1498"/>
      <c r="H23" s="887"/>
      <c r="I23" s="890"/>
      <c r="J23" s="486"/>
      <c r="M23" s="486"/>
      <c r="N23" s="499" t="s">
        <v>265</v>
      </c>
      <c r="O23" s="500">
        <v>32341</v>
      </c>
      <c r="P23" s="501">
        <v>29594</v>
      </c>
      <c r="Q23" s="501">
        <v>2747</v>
      </c>
      <c r="R23" s="502">
        <v>8.5</v>
      </c>
      <c r="S23" s="500">
        <v>32214</v>
      </c>
      <c r="T23" s="501">
        <v>29050</v>
      </c>
      <c r="U23" s="501">
        <v>3164</v>
      </c>
      <c r="V23" s="502">
        <v>9.8000000000000007</v>
      </c>
      <c r="W23" s="497">
        <v>32444</v>
      </c>
      <c r="X23" s="498">
        <v>29091</v>
      </c>
      <c r="Y23" s="498">
        <v>3353</v>
      </c>
      <c r="Z23" s="532">
        <v>10.3</v>
      </c>
      <c r="AA23" s="486"/>
      <c r="AB23" s="1489"/>
    </row>
    <row r="24" spans="1:28" ht="12" customHeight="1">
      <c r="A24" s="896"/>
      <c r="B24" s="1474"/>
      <c r="C24" s="879" t="s">
        <v>614</v>
      </c>
      <c r="D24" s="892">
        <v>317800</v>
      </c>
      <c r="E24" s="897">
        <v>315000</v>
      </c>
      <c r="F24" s="875">
        <v>317600</v>
      </c>
      <c r="G24" s="876">
        <v>321400</v>
      </c>
      <c r="H24" s="877">
        <v>2800</v>
      </c>
      <c r="I24" s="1462">
        <v>0.88888888899999996</v>
      </c>
      <c r="J24" s="486"/>
      <c r="M24" s="486"/>
      <c r="N24" s="499" t="s">
        <v>266</v>
      </c>
      <c r="O24" s="500">
        <v>2498</v>
      </c>
      <c r="P24" s="501">
        <v>2361</v>
      </c>
      <c r="Q24" s="501">
        <v>137</v>
      </c>
      <c r="R24" s="502">
        <v>5.5</v>
      </c>
      <c r="S24" s="500">
        <v>2460</v>
      </c>
      <c r="T24" s="501">
        <v>2312</v>
      </c>
      <c r="U24" s="501">
        <v>148</v>
      </c>
      <c r="V24" s="502">
        <v>6</v>
      </c>
      <c r="W24" s="497">
        <v>2464</v>
      </c>
      <c r="X24" s="498">
        <v>2304</v>
      </c>
      <c r="Y24" s="498">
        <v>160</v>
      </c>
      <c r="Z24" s="532">
        <v>6.5</v>
      </c>
      <c r="AA24" s="486"/>
      <c r="AB24" s="1489"/>
    </row>
    <row r="25" spans="1:28">
      <c r="A25" s="896"/>
      <c r="B25" s="1507" t="s">
        <v>618</v>
      </c>
      <c r="C25" s="879" t="s">
        <v>195</v>
      </c>
      <c r="D25" s="894">
        <v>297500</v>
      </c>
      <c r="E25" s="898">
        <v>291500</v>
      </c>
      <c r="F25" s="880">
        <v>292200</v>
      </c>
      <c r="G25" s="881">
        <v>293900</v>
      </c>
      <c r="H25" s="874">
        <v>6000</v>
      </c>
      <c r="I25" s="1462">
        <v>2.0583190390000001</v>
      </c>
      <c r="J25" s="486"/>
      <c r="M25" s="486"/>
      <c r="N25" s="499" t="s">
        <v>267</v>
      </c>
      <c r="O25" s="500">
        <v>26083</v>
      </c>
      <c r="P25" s="501">
        <v>24376</v>
      </c>
      <c r="Q25" s="501">
        <v>1707</v>
      </c>
      <c r="R25" s="502">
        <v>6.5</v>
      </c>
      <c r="S25" s="500">
        <v>25945</v>
      </c>
      <c r="T25" s="501">
        <v>24013</v>
      </c>
      <c r="U25" s="501">
        <v>1932</v>
      </c>
      <c r="V25" s="502">
        <v>7.4</v>
      </c>
      <c r="W25" s="497">
        <v>26146</v>
      </c>
      <c r="X25" s="498">
        <v>24091</v>
      </c>
      <c r="Y25" s="498">
        <v>2055</v>
      </c>
      <c r="Z25" s="532">
        <v>7.9</v>
      </c>
      <c r="AA25" s="486"/>
      <c r="AB25" s="1489"/>
    </row>
    <row r="26" spans="1:28">
      <c r="A26" s="896"/>
      <c r="B26" s="1507"/>
      <c r="C26" s="879" t="s">
        <v>196</v>
      </c>
      <c r="D26" s="894">
        <v>20300</v>
      </c>
      <c r="E26" s="898">
        <v>23400</v>
      </c>
      <c r="F26" s="880">
        <v>25400</v>
      </c>
      <c r="G26" s="881">
        <v>27500</v>
      </c>
      <c r="H26" s="874">
        <v>-3100</v>
      </c>
      <c r="I26" s="1462">
        <v>-13.24786325</v>
      </c>
      <c r="J26" s="486"/>
      <c r="M26" s="486"/>
      <c r="N26" s="499" t="s">
        <v>268</v>
      </c>
      <c r="O26" s="500">
        <v>29597</v>
      </c>
      <c r="P26" s="501">
        <v>27908</v>
      </c>
      <c r="Q26" s="501">
        <v>1689</v>
      </c>
      <c r="R26" s="502">
        <v>5.7</v>
      </c>
      <c r="S26" s="500">
        <v>29306</v>
      </c>
      <c r="T26" s="501">
        <v>27371</v>
      </c>
      <c r="U26" s="501">
        <v>1935</v>
      </c>
      <c r="V26" s="502">
        <v>6.6</v>
      </c>
      <c r="W26" s="497">
        <v>29584</v>
      </c>
      <c r="X26" s="498">
        <v>27419</v>
      </c>
      <c r="Y26" s="498">
        <v>2165</v>
      </c>
      <c r="Z26" s="532">
        <v>7.3</v>
      </c>
      <c r="AA26" s="486"/>
      <c r="AB26" s="1489"/>
    </row>
    <row r="27" spans="1:28" ht="13.5" thickBot="1">
      <c r="A27" s="896"/>
      <c r="B27" s="1475"/>
      <c r="C27" s="879" t="s">
        <v>615</v>
      </c>
      <c r="D27" s="895">
        <v>6.4</v>
      </c>
      <c r="E27" s="899">
        <v>7.4</v>
      </c>
      <c r="F27" s="885">
        <v>8</v>
      </c>
      <c r="G27" s="1499">
        <v>8.6</v>
      </c>
      <c r="H27" s="1464">
        <v>-1</v>
      </c>
      <c r="I27" s="878" t="s">
        <v>715</v>
      </c>
      <c r="J27" s="486"/>
      <c r="M27" s="486"/>
      <c r="N27" s="499" t="s">
        <v>269</v>
      </c>
      <c r="O27" s="500">
        <v>64653</v>
      </c>
      <c r="P27" s="501">
        <v>58823</v>
      </c>
      <c r="Q27" s="501">
        <v>5830</v>
      </c>
      <c r="R27" s="502">
        <v>9</v>
      </c>
      <c r="S27" s="500">
        <v>64704</v>
      </c>
      <c r="T27" s="501">
        <v>57729</v>
      </c>
      <c r="U27" s="501">
        <v>6975</v>
      </c>
      <c r="V27" s="502">
        <v>10.8</v>
      </c>
      <c r="W27" s="497">
        <v>65230</v>
      </c>
      <c r="X27" s="498">
        <v>57683</v>
      </c>
      <c r="Y27" s="498">
        <v>7547</v>
      </c>
      <c r="Z27" s="532">
        <v>11.6</v>
      </c>
      <c r="AA27" s="486"/>
      <c r="AB27" s="1489"/>
    </row>
    <row r="28" spans="1:28" ht="13.5" thickBot="1">
      <c r="A28" s="896"/>
      <c r="B28" s="902"/>
      <c r="C28" s="902"/>
      <c r="D28" s="869"/>
      <c r="E28" s="903"/>
      <c r="F28" s="904"/>
      <c r="G28" s="1501"/>
      <c r="H28" s="905"/>
      <c r="I28" s="890"/>
      <c r="J28" s="486"/>
      <c r="M28" s="486"/>
      <c r="N28" s="499" t="s">
        <v>270</v>
      </c>
      <c r="O28" s="500">
        <v>8098</v>
      </c>
      <c r="P28" s="501">
        <v>7679</v>
      </c>
      <c r="Q28" s="501">
        <v>419</v>
      </c>
      <c r="R28" s="502">
        <v>5.2</v>
      </c>
      <c r="S28" s="500">
        <v>8010</v>
      </c>
      <c r="T28" s="501">
        <v>7528</v>
      </c>
      <c r="U28" s="501">
        <v>482</v>
      </c>
      <c r="V28" s="502">
        <v>6</v>
      </c>
      <c r="W28" s="497">
        <v>8118</v>
      </c>
      <c r="X28" s="498">
        <v>7557</v>
      </c>
      <c r="Y28" s="498">
        <v>561</v>
      </c>
      <c r="Z28" s="532">
        <v>6.9</v>
      </c>
      <c r="AA28" s="486"/>
      <c r="AB28" s="1489"/>
    </row>
    <row r="29" spans="1:28" ht="12" customHeight="1">
      <c r="A29" s="896"/>
      <c r="B29" s="1474"/>
      <c r="C29" s="879" t="s">
        <v>614</v>
      </c>
      <c r="D29" s="892">
        <v>399500</v>
      </c>
      <c r="E29" s="897">
        <v>396600</v>
      </c>
      <c r="F29" s="875">
        <v>399700</v>
      </c>
      <c r="G29" s="876">
        <v>405000</v>
      </c>
      <c r="H29" s="877">
        <v>2900</v>
      </c>
      <c r="I29" s="1462">
        <v>0.73121533000000005</v>
      </c>
      <c r="J29" s="486"/>
      <c r="M29" s="486"/>
      <c r="N29" s="499" t="s">
        <v>271</v>
      </c>
      <c r="O29" s="500">
        <v>13245</v>
      </c>
      <c r="P29" s="501">
        <v>12519</v>
      </c>
      <c r="Q29" s="501">
        <v>726</v>
      </c>
      <c r="R29" s="502">
        <v>5.5</v>
      </c>
      <c r="S29" s="500">
        <v>13105</v>
      </c>
      <c r="T29" s="501">
        <v>12271</v>
      </c>
      <c r="U29" s="501">
        <v>834</v>
      </c>
      <c r="V29" s="502">
        <v>6.4</v>
      </c>
      <c r="W29" s="497">
        <v>13244</v>
      </c>
      <c r="X29" s="498">
        <v>12290</v>
      </c>
      <c r="Y29" s="498">
        <v>954</v>
      </c>
      <c r="Z29" s="532">
        <v>7.2</v>
      </c>
      <c r="AA29" s="486"/>
      <c r="AB29" s="1489"/>
    </row>
    <row r="30" spans="1:28">
      <c r="A30" s="896"/>
      <c r="B30" s="1507" t="s">
        <v>619</v>
      </c>
      <c r="C30" s="879" t="s">
        <v>195</v>
      </c>
      <c r="D30" s="894">
        <v>373100</v>
      </c>
      <c r="E30" s="898">
        <v>366000</v>
      </c>
      <c r="F30" s="880">
        <v>366400</v>
      </c>
      <c r="G30" s="881">
        <v>368800</v>
      </c>
      <c r="H30" s="874">
        <v>7100</v>
      </c>
      <c r="I30" s="1462">
        <v>1.93989071</v>
      </c>
      <c r="J30" s="486"/>
      <c r="M30" s="486"/>
      <c r="N30" s="499" t="s">
        <v>272</v>
      </c>
      <c r="O30" s="500">
        <v>5045</v>
      </c>
      <c r="P30" s="501">
        <v>4776</v>
      </c>
      <c r="Q30" s="501">
        <v>269</v>
      </c>
      <c r="R30" s="502">
        <v>5.3</v>
      </c>
      <c r="S30" s="500">
        <v>5003</v>
      </c>
      <c r="T30" s="501">
        <v>4688</v>
      </c>
      <c r="U30" s="501">
        <v>315</v>
      </c>
      <c r="V30" s="502">
        <v>6.3</v>
      </c>
      <c r="W30" s="497">
        <v>5038</v>
      </c>
      <c r="X30" s="498">
        <v>4685</v>
      </c>
      <c r="Y30" s="498">
        <v>353</v>
      </c>
      <c r="Z30" s="532">
        <v>7</v>
      </c>
      <c r="AA30" s="486"/>
      <c r="AB30" s="1489"/>
    </row>
    <row r="31" spans="1:28">
      <c r="A31" s="896"/>
      <c r="B31" s="1507"/>
      <c r="C31" s="879" t="s">
        <v>196</v>
      </c>
      <c r="D31" s="894">
        <v>26400</v>
      </c>
      <c r="E31" s="898">
        <v>30600</v>
      </c>
      <c r="F31" s="880">
        <v>33400</v>
      </c>
      <c r="G31" s="881">
        <v>36100</v>
      </c>
      <c r="H31" s="874">
        <v>-4200</v>
      </c>
      <c r="I31" s="1462">
        <v>-13.725490199999999</v>
      </c>
      <c r="J31" s="486"/>
      <c r="M31" s="486"/>
      <c r="N31" s="499" t="s">
        <v>273</v>
      </c>
      <c r="O31" s="500">
        <v>7159</v>
      </c>
      <c r="P31" s="501">
        <v>6806</v>
      </c>
      <c r="Q31" s="501">
        <v>353</v>
      </c>
      <c r="R31" s="502">
        <v>4.9000000000000004</v>
      </c>
      <c r="S31" s="500">
        <v>7065</v>
      </c>
      <c r="T31" s="501">
        <v>6662</v>
      </c>
      <c r="U31" s="501">
        <v>403</v>
      </c>
      <c r="V31" s="502">
        <v>5.7</v>
      </c>
      <c r="W31" s="497">
        <v>7089</v>
      </c>
      <c r="X31" s="498">
        <v>6662</v>
      </c>
      <c r="Y31" s="498">
        <v>427</v>
      </c>
      <c r="Z31" s="532">
        <v>6</v>
      </c>
      <c r="AA31" s="486"/>
      <c r="AB31" s="1489"/>
    </row>
    <row r="32" spans="1:28" ht="13.5" thickBot="1">
      <c r="A32" s="896"/>
      <c r="B32" s="1475"/>
      <c r="C32" s="879" t="s">
        <v>615</v>
      </c>
      <c r="D32" s="895">
        <v>6.6</v>
      </c>
      <c r="E32" s="899">
        <v>7.7</v>
      </c>
      <c r="F32" s="885">
        <v>8.3000000000000007</v>
      </c>
      <c r="G32" s="1499">
        <v>8.9</v>
      </c>
      <c r="H32" s="1464">
        <v>-1.1000000000000001</v>
      </c>
      <c r="I32" s="878" t="s">
        <v>715</v>
      </c>
      <c r="J32" s="486"/>
      <c r="M32" s="486"/>
      <c r="N32" s="499" t="s">
        <v>274</v>
      </c>
      <c r="O32" s="500">
        <v>5422</v>
      </c>
      <c r="P32" s="501">
        <v>5130</v>
      </c>
      <c r="Q32" s="501">
        <v>292</v>
      </c>
      <c r="R32" s="502">
        <v>5.4</v>
      </c>
      <c r="S32" s="500">
        <v>5359</v>
      </c>
      <c r="T32" s="501">
        <v>5028</v>
      </c>
      <c r="U32" s="501">
        <v>331</v>
      </c>
      <c r="V32" s="502">
        <v>6.2</v>
      </c>
      <c r="W32" s="497">
        <v>5415</v>
      </c>
      <c r="X32" s="498">
        <v>5051</v>
      </c>
      <c r="Y32" s="498">
        <v>364</v>
      </c>
      <c r="Z32" s="532">
        <v>6.7</v>
      </c>
      <c r="AA32" s="486"/>
      <c r="AB32" s="1489"/>
    </row>
    <row r="33" spans="1:28" ht="13.5" thickBot="1">
      <c r="A33" s="896"/>
      <c r="B33" s="886"/>
      <c r="C33" s="886"/>
      <c r="D33" s="905"/>
      <c r="E33" s="901"/>
      <c r="F33" s="870"/>
      <c r="G33" s="1498"/>
      <c r="H33" s="887"/>
      <c r="I33" s="890"/>
      <c r="J33" s="486"/>
      <c r="M33" s="486"/>
      <c r="N33" s="499" t="s">
        <v>275</v>
      </c>
      <c r="O33" s="500">
        <v>26103</v>
      </c>
      <c r="P33" s="501">
        <v>24617</v>
      </c>
      <c r="Q33" s="501">
        <v>1486</v>
      </c>
      <c r="R33" s="502">
        <v>5.7</v>
      </c>
      <c r="S33" s="500">
        <v>25824</v>
      </c>
      <c r="T33" s="501">
        <v>24126</v>
      </c>
      <c r="U33" s="501">
        <v>1698</v>
      </c>
      <c r="V33" s="502">
        <v>6.6</v>
      </c>
      <c r="W33" s="497">
        <v>25972</v>
      </c>
      <c r="X33" s="498">
        <v>24112</v>
      </c>
      <c r="Y33" s="498">
        <v>1860</v>
      </c>
      <c r="Z33" s="532">
        <v>7.2</v>
      </c>
      <c r="AA33" s="486"/>
      <c r="AB33" s="1489"/>
    </row>
    <row r="34" spans="1:28" ht="12" customHeight="1">
      <c r="A34" s="896"/>
      <c r="B34" s="1474"/>
      <c r="C34" s="879" t="s">
        <v>614</v>
      </c>
      <c r="D34" s="892">
        <v>406900</v>
      </c>
      <c r="E34" s="897">
        <v>402800</v>
      </c>
      <c r="F34" s="875">
        <v>405600</v>
      </c>
      <c r="G34" s="876">
        <v>409500</v>
      </c>
      <c r="H34" s="877">
        <v>4100</v>
      </c>
      <c r="I34" s="1462">
        <v>1.017874876</v>
      </c>
      <c r="J34" s="486"/>
      <c r="M34" s="486"/>
      <c r="N34" s="499" t="s">
        <v>276</v>
      </c>
      <c r="O34" s="500">
        <v>30134</v>
      </c>
      <c r="P34" s="501">
        <v>27690</v>
      </c>
      <c r="Q34" s="501">
        <v>2444</v>
      </c>
      <c r="R34" s="502">
        <v>8.1</v>
      </c>
      <c r="S34" s="500">
        <v>30048</v>
      </c>
      <c r="T34" s="501">
        <v>27187</v>
      </c>
      <c r="U34" s="501">
        <v>2861</v>
      </c>
      <c r="V34" s="502">
        <v>9.5</v>
      </c>
      <c r="W34" s="497">
        <v>30335</v>
      </c>
      <c r="X34" s="498">
        <v>27213</v>
      </c>
      <c r="Y34" s="498">
        <v>3122</v>
      </c>
      <c r="Z34" s="532">
        <v>10.3</v>
      </c>
      <c r="AA34" s="486"/>
      <c r="AB34" s="1489"/>
    </row>
    <row r="35" spans="1:28">
      <c r="A35" s="896"/>
      <c r="B35" s="1507" t="s">
        <v>620</v>
      </c>
      <c r="C35" s="879" t="s">
        <v>195</v>
      </c>
      <c r="D35" s="894">
        <v>380100</v>
      </c>
      <c r="E35" s="898">
        <v>371900</v>
      </c>
      <c r="F35" s="880">
        <v>372300</v>
      </c>
      <c r="G35" s="881">
        <v>374200</v>
      </c>
      <c r="H35" s="874">
        <v>8200</v>
      </c>
      <c r="I35" s="1462">
        <v>2.2048937890000002</v>
      </c>
      <c r="J35" s="486"/>
      <c r="M35" s="486"/>
      <c r="N35" s="499" t="s">
        <v>277</v>
      </c>
      <c r="O35" s="500">
        <v>3579</v>
      </c>
      <c r="P35" s="501">
        <v>3379</v>
      </c>
      <c r="Q35" s="501">
        <v>200</v>
      </c>
      <c r="R35" s="502">
        <v>5.6</v>
      </c>
      <c r="S35" s="500">
        <v>3536</v>
      </c>
      <c r="T35" s="501">
        <v>3308</v>
      </c>
      <c r="U35" s="501">
        <v>228</v>
      </c>
      <c r="V35" s="502">
        <v>6.4</v>
      </c>
      <c r="W35" s="497">
        <v>3575</v>
      </c>
      <c r="X35" s="498">
        <v>3316</v>
      </c>
      <c r="Y35" s="498">
        <v>259</v>
      </c>
      <c r="Z35" s="532">
        <v>7.2</v>
      </c>
      <c r="AA35" s="486"/>
      <c r="AB35" s="1489"/>
    </row>
    <row r="36" spans="1:28" ht="13.5" thickBot="1">
      <c r="A36" s="896"/>
      <c r="B36" s="1507"/>
      <c r="C36" s="879" t="s">
        <v>196</v>
      </c>
      <c r="D36" s="894">
        <v>26700</v>
      </c>
      <c r="E36" s="898">
        <v>30900</v>
      </c>
      <c r="F36" s="880">
        <v>33400</v>
      </c>
      <c r="G36" s="881">
        <v>35400</v>
      </c>
      <c r="H36" s="874">
        <v>-4200</v>
      </c>
      <c r="I36" s="1462">
        <v>-13.592233009999999</v>
      </c>
      <c r="J36" s="486"/>
      <c r="M36" s="486"/>
      <c r="N36" s="577" t="s">
        <v>278</v>
      </c>
      <c r="O36" s="500">
        <v>4819</v>
      </c>
      <c r="P36" s="501">
        <v>4617</v>
      </c>
      <c r="Q36" s="501">
        <v>202</v>
      </c>
      <c r="R36" s="502">
        <v>4.2</v>
      </c>
      <c r="S36" s="500">
        <v>4795</v>
      </c>
      <c r="T36" s="501">
        <v>4557</v>
      </c>
      <c r="U36" s="501">
        <v>238</v>
      </c>
      <c r="V36" s="502">
        <v>5</v>
      </c>
      <c r="W36" s="497">
        <v>4843</v>
      </c>
      <c r="X36" s="498">
        <v>4604</v>
      </c>
      <c r="Y36" s="498">
        <v>239</v>
      </c>
      <c r="Z36" s="532">
        <v>4.9000000000000004</v>
      </c>
      <c r="AA36" s="486"/>
      <c r="AB36" s="1489"/>
    </row>
    <row r="37" spans="1:28" thickBot="1">
      <c r="A37" s="896"/>
      <c r="B37" s="1475"/>
      <c r="C37" s="882" t="s">
        <v>615</v>
      </c>
      <c r="D37" s="895">
        <v>6.6</v>
      </c>
      <c r="E37" s="899">
        <v>7.7</v>
      </c>
      <c r="F37" s="885">
        <v>8.1999999999999993</v>
      </c>
      <c r="G37" s="1499">
        <v>8.6</v>
      </c>
      <c r="H37" s="1464">
        <v>-1.1000000000000001</v>
      </c>
      <c r="I37" s="1476" t="s">
        <v>715</v>
      </c>
      <c r="J37" s="486"/>
      <c r="M37" s="486"/>
      <c r="N37" s="563" t="s">
        <v>623</v>
      </c>
      <c r="O37" s="428">
        <v>227300</v>
      </c>
      <c r="P37" s="420">
        <v>211900</v>
      </c>
      <c r="Q37" s="421">
        <v>15400</v>
      </c>
      <c r="R37" s="442">
        <v>6.8</v>
      </c>
      <c r="S37" s="428">
        <v>227300</v>
      </c>
      <c r="T37" s="420">
        <v>209000</v>
      </c>
      <c r="U37" s="421">
        <v>18300</v>
      </c>
      <c r="V37" s="442">
        <v>8.1</v>
      </c>
      <c r="W37" s="428">
        <v>230800</v>
      </c>
      <c r="X37" s="420">
        <v>210700</v>
      </c>
      <c r="Y37" s="421">
        <v>20000</v>
      </c>
      <c r="Z37" s="442">
        <v>8.6999999999999993</v>
      </c>
      <c r="AA37" s="486"/>
    </row>
    <row r="38" spans="1:28" ht="12">
      <c r="A38" s="896"/>
      <c r="B38" s="906" t="s">
        <v>197</v>
      </c>
      <c r="C38" s="907"/>
      <c r="D38" s="907"/>
      <c r="E38" s="907"/>
      <c r="F38" s="896"/>
      <c r="G38" s="908"/>
      <c r="H38" s="908"/>
      <c r="I38" s="908"/>
      <c r="J38" s="908"/>
      <c r="K38" s="486"/>
      <c r="M38" s="486"/>
      <c r="N38" s="535" t="s">
        <v>215</v>
      </c>
      <c r="O38" s="419">
        <v>535000</v>
      </c>
      <c r="P38" s="423">
        <v>499000</v>
      </c>
      <c r="Q38" s="427">
        <v>36000</v>
      </c>
      <c r="R38" s="425">
        <v>6.7</v>
      </c>
      <c r="S38" s="541">
        <v>530300</v>
      </c>
      <c r="T38" s="538">
        <v>488400</v>
      </c>
      <c r="U38" s="540">
        <v>41900</v>
      </c>
      <c r="V38" s="544">
        <v>7.9</v>
      </c>
      <c r="W38" s="419">
        <v>534600</v>
      </c>
      <c r="X38" s="423">
        <v>489200</v>
      </c>
      <c r="Y38" s="427">
        <v>45500</v>
      </c>
      <c r="Z38" s="425">
        <v>8.5</v>
      </c>
      <c r="AA38" s="486"/>
    </row>
    <row r="39" spans="1:28" ht="12">
      <c r="A39" s="486"/>
      <c r="D39" s="1477"/>
      <c r="E39" s="1477"/>
      <c r="F39" s="1477"/>
      <c r="G39" s="1477"/>
      <c r="H39" s="1477"/>
      <c r="J39" s="486"/>
      <c r="K39" s="486"/>
      <c r="M39" s="486"/>
      <c r="N39" s="535" t="s">
        <v>625</v>
      </c>
      <c r="O39" s="419">
        <v>317800</v>
      </c>
      <c r="P39" s="423">
        <v>297500</v>
      </c>
      <c r="Q39" s="427">
        <v>20300</v>
      </c>
      <c r="R39" s="425">
        <v>6.4</v>
      </c>
      <c r="S39" s="541">
        <v>315000</v>
      </c>
      <c r="T39" s="538">
        <v>291500</v>
      </c>
      <c r="U39" s="540">
        <v>23400</v>
      </c>
      <c r="V39" s="544">
        <v>7.4</v>
      </c>
      <c r="W39" s="419">
        <v>317600</v>
      </c>
      <c r="X39" s="423">
        <v>292200</v>
      </c>
      <c r="Y39" s="427">
        <v>25400</v>
      </c>
      <c r="Z39" s="425">
        <v>8</v>
      </c>
      <c r="AA39" s="486"/>
    </row>
    <row r="40" spans="1:28" ht="12">
      <c r="D40" s="1477"/>
      <c r="E40" s="1477"/>
      <c r="F40" s="1477"/>
      <c r="G40" s="1477"/>
      <c r="H40" s="1477"/>
      <c r="M40" s="486"/>
      <c r="N40" s="535" t="s">
        <v>622</v>
      </c>
      <c r="O40" s="419">
        <v>399500</v>
      </c>
      <c r="P40" s="423">
        <v>373100</v>
      </c>
      <c r="Q40" s="427">
        <v>26400</v>
      </c>
      <c r="R40" s="425">
        <v>6.6</v>
      </c>
      <c r="S40" s="541">
        <v>396600</v>
      </c>
      <c r="T40" s="538">
        <v>366000</v>
      </c>
      <c r="U40" s="540">
        <v>30600</v>
      </c>
      <c r="V40" s="544">
        <v>7.7</v>
      </c>
      <c r="W40" s="419">
        <v>399700</v>
      </c>
      <c r="X40" s="423">
        <v>366400</v>
      </c>
      <c r="Y40" s="427">
        <v>33400</v>
      </c>
      <c r="Z40" s="425">
        <v>8.3000000000000007</v>
      </c>
      <c r="AA40" s="486"/>
    </row>
    <row r="41" spans="1:28" thickBot="1">
      <c r="D41" s="1477"/>
      <c r="E41" s="1477"/>
      <c r="F41" s="1477"/>
      <c r="G41" s="1477"/>
      <c r="H41" s="1477"/>
      <c r="M41" s="486"/>
      <c r="N41" s="536" t="s">
        <v>626</v>
      </c>
      <c r="O41" s="489">
        <v>406900</v>
      </c>
      <c r="P41" s="490">
        <v>380100</v>
      </c>
      <c r="Q41" s="491">
        <v>26700</v>
      </c>
      <c r="R41" s="492">
        <v>6.6</v>
      </c>
      <c r="S41" s="542">
        <v>402800</v>
      </c>
      <c r="T41" s="539">
        <v>371900</v>
      </c>
      <c r="U41" s="537">
        <v>30900</v>
      </c>
      <c r="V41" s="543">
        <v>7.7</v>
      </c>
      <c r="W41" s="489">
        <v>405600</v>
      </c>
      <c r="X41" s="490">
        <v>372300</v>
      </c>
      <c r="Y41" s="491">
        <v>33400</v>
      </c>
      <c r="Z41" s="492">
        <v>8.1999999999999993</v>
      </c>
      <c r="AA41" s="486"/>
    </row>
    <row r="42" spans="1:28" ht="12">
      <c r="D42" s="1477"/>
      <c r="E42" s="1477"/>
      <c r="F42" s="1477"/>
      <c r="G42" s="1477"/>
      <c r="H42" s="1477"/>
      <c r="M42" s="486"/>
      <c r="N42" s="503" t="s">
        <v>197</v>
      </c>
      <c r="O42" s="486"/>
      <c r="P42" s="486"/>
      <c r="Q42" s="486"/>
      <c r="R42" s="486"/>
      <c r="S42" s="486"/>
      <c r="T42" s="486"/>
      <c r="U42" s="486"/>
      <c r="V42" s="486"/>
      <c r="W42" s="486"/>
      <c r="X42" s="981"/>
      <c r="Y42" s="981"/>
      <c r="Z42" s="981"/>
      <c r="AA42" s="981"/>
    </row>
    <row r="43" spans="1:28">
      <c r="D43" s="1477"/>
      <c r="E43" s="1477"/>
      <c r="F43" s="1477"/>
      <c r="G43" s="1477"/>
      <c r="H43" s="1477"/>
      <c r="N43" s="133"/>
      <c r="O43" s="133"/>
      <c r="P43" s="133"/>
      <c r="Q43" s="133"/>
      <c r="R43" s="3"/>
      <c r="S43" s="3"/>
      <c r="T43" s="3"/>
      <c r="U43" s="3"/>
      <c r="V43" s="3"/>
      <c r="W43" s="3"/>
      <c r="Y43" s="417"/>
      <c r="Z43" s="417"/>
      <c r="AA43" s="417"/>
    </row>
    <row r="44" spans="1:28">
      <c r="D44" s="1477"/>
      <c r="E44" s="1477"/>
      <c r="F44" s="1477"/>
      <c r="G44" s="1477"/>
      <c r="H44" s="1477"/>
      <c r="N44" s="3"/>
      <c r="O44" s="3"/>
      <c r="P44" s="3"/>
      <c r="Q44" s="3"/>
      <c r="R44" s="3"/>
      <c r="S44" s="3"/>
      <c r="T44" s="3"/>
      <c r="U44" s="3"/>
      <c r="V44" s="3"/>
      <c r="W44" s="3"/>
      <c r="Y44" s="417"/>
      <c r="Z44" s="417"/>
      <c r="AA44" s="417"/>
    </row>
    <row r="45" spans="1:28">
      <c r="D45" s="1477"/>
      <c r="E45" s="1477"/>
      <c r="F45" s="1477"/>
      <c r="N45" s="3"/>
      <c r="O45" s="3"/>
      <c r="P45" s="3"/>
      <c r="Q45" s="3"/>
      <c r="R45" s="3"/>
      <c r="S45" s="3"/>
      <c r="T45" s="3"/>
      <c r="U45" s="3"/>
      <c r="V45" s="3"/>
      <c r="W45" s="3"/>
      <c r="AA45" s="441"/>
    </row>
    <row r="46" spans="1:28">
      <c r="N46" s="3"/>
      <c r="O46" s="3"/>
      <c r="P46" s="3"/>
      <c r="Q46" s="3"/>
      <c r="R46" s="3"/>
      <c r="S46" s="3"/>
      <c r="T46" s="3"/>
      <c r="U46" s="3"/>
      <c r="V46" s="3"/>
      <c r="W46" s="3"/>
      <c r="AA46"/>
    </row>
    <row r="47" spans="1:28">
      <c r="N47" s="3"/>
      <c r="O47" s="3"/>
      <c r="P47" s="3"/>
      <c r="Q47" s="3"/>
      <c r="R47" s="3"/>
      <c r="S47" s="3"/>
      <c r="T47" s="3"/>
      <c r="U47" s="3"/>
      <c r="V47" s="3"/>
      <c r="W47" s="3"/>
      <c r="AA47"/>
    </row>
    <row r="48" spans="1:28">
      <c r="N48" s="3"/>
      <c r="O48" s="3"/>
      <c r="P48" s="3"/>
      <c r="Q48" s="3"/>
      <c r="R48" s="3"/>
      <c r="S48" s="3"/>
      <c r="T48" s="3"/>
      <c r="U48" s="3"/>
      <c r="V48" s="3"/>
      <c r="W48" s="3"/>
      <c r="AA48"/>
    </row>
    <row r="49" spans="14:23">
      <c r="N49" s="3"/>
      <c r="O49" s="3"/>
      <c r="P49" s="3"/>
      <c r="Q49" s="3"/>
      <c r="R49" s="3"/>
      <c r="S49" s="3"/>
      <c r="T49" s="3"/>
      <c r="U49" s="3"/>
      <c r="V49" s="3"/>
      <c r="W49" s="3"/>
    </row>
    <row r="50" spans="14:23">
      <c r="N50" s="3"/>
      <c r="O50" s="3"/>
      <c r="P50" s="3"/>
      <c r="Q50" s="3"/>
      <c r="R50" s="3"/>
      <c r="S50" s="3"/>
      <c r="T50" s="3"/>
      <c r="U50" s="3"/>
      <c r="V50" s="3"/>
      <c r="W50" s="3"/>
    </row>
    <row r="51" spans="14:23">
      <c r="N51" s="3"/>
      <c r="O51" s="3"/>
      <c r="P51" s="3"/>
      <c r="Q51" s="3"/>
      <c r="R51" s="3"/>
      <c r="S51" s="3"/>
      <c r="T51" s="3"/>
      <c r="U51" s="3"/>
      <c r="V51" s="3"/>
      <c r="W51" s="3"/>
    </row>
    <row r="52" spans="14:23">
      <c r="N52" s="3"/>
      <c r="O52" s="3"/>
      <c r="P52" s="3"/>
      <c r="Q52" s="3"/>
      <c r="R52" s="3"/>
      <c r="S52" s="3"/>
      <c r="T52" s="3"/>
      <c r="U52" s="3"/>
      <c r="V52" s="3"/>
      <c r="W52" s="3"/>
    </row>
    <row r="53" spans="14:23">
      <c r="N53" s="3"/>
      <c r="O53" s="3"/>
      <c r="P53" s="3"/>
      <c r="Q53" s="3"/>
      <c r="R53" s="3"/>
      <c r="S53" s="3"/>
      <c r="T53" s="3"/>
      <c r="U53" s="3"/>
      <c r="V53" s="3"/>
      <c r="W53" s="3"/>
    </row>
    <row r="54" spans="14:23">
      <c r="N54" s="3"/>
      <c r="O54" s="3"/>
      <c r="P54" s="3"/>
      <c r="Q54" s="3"/>
      <c r="R54" s="3"/>
      <c r="S54" s="3"/>
      <c r="T54" s="3"/>
      <c r="U54" s="3"/>
      <c r="V54" s="3"/>
      <c r="W54" s="3"/>
    </row>
    <row r="55" spans="14:23">
      <c r="N55" s="3"/>
      <c r="O55" s="3"/>
      <c r="P55" s="3"/>
      <c r="Q55" s="3"/>
      <c r="R55" s="3"/>
      <c r="S55" s="3"/>
      <c r="T55" s="3"/>
      <c r="U55" s="3"/>
      <c r="V55" s="3"/>
      <c r="W55" s="3"/>
    </row>
    <row r="56" spans="14:23">
      <c r="N56" s="3"/>
      <c r="O56" s="3"/>
      <c r="P56" s="3"/>
      <c r="Q56" s="3"/>
      <c r="R56" s="3"/>
      <c r="S56" s="3"/>
      <c r="T56" s="3"/>
      <c r="U56" s="3"/>
      <c r="V56" s="3"/>
      <c r="W56" s="3"/>
    </row>
    <row r="57" spans="14:23">
      <c r="N57" s="3"/>
      <c r="O57" s="3"/>
      <c r="P57" s="3"/>
      <c r="Q57" s="3"/>
      <c r="R57" s="3"/>
      <c r="S57" s="3"/>
      <c r="T57" s="3"/>
      <c r="U57" s="3"/>
      <c r="V57" s="3"/>
      <c r="W57" s="3"/>
    </row>
    <row r="58" spans="14:23">
      <c r="N58" s="3"/>
      <c r="O58" s="3"/>
      <c r="P58" s="3"/>
      <c r="Q58" s="3"/>
      <c r="R58" s="3"/>
      <c r="S58" s="3"/>
      <c r="T58" s="3"/>
      <c r="U58" s="3"/>
      <c r="V58" s="3"/>
      <c r="W58" s="3"/>
    </row>
    <row r="59" spans="14:23">
      <c r="N59" s="3"/>
      <c r="O59" s="3"/>
      <c r="P59" s="3"/>
      <c r="Q59" s="3"/>
      <c r="R59" s="3"/>
      <c r="S59" s="3"/>
      <c r="T59" s="3"/>
      <c r="U59" s="3"/>
      <c r="V59" s="3"/>
      <c r="W59" s="3"/>
    </row>
    <row r="60" spans="14:23">
      <c r="N60" s="3"/>
      <c r="O60" s="3"/>
      <c r="P60" s="3"/>
      <c r="Q60" s="3"/>
      <c r="R60" s="3"/>
      <c r="S60" s="3"/>
      <c r="T60" s="3"/>
      <c r="U60" s="3"/>
      <c r="V60" s="3"/>
      <c r="W60" s="3"/>
    </row>
    <row r="61" spans="14:23">
      <c r="N61" s="3"/>
      <c r="O61" s="3"/>
      <c r="P61" s="3"/>
      <c r="Q61" s="3"/>
      <c r="R61" s="3"/>
      <c r="S61" s="3"/>
      <c r="T61" s="3"/>
      <c r="U61" s="3"/>
      <c r="V61" s="3"/>
      <c r="W61" s="3"/>
    </row>
    <row r="62" spans="14:23">
      <c r="N62" s="3"/>
      <c r="O62" s="3"/>
      <c r="P62" s="3"/>
      <c r="Q62" s="3"/>
      <c r="R62" s="3"/>
      <c r="S62" s="3"/>
      <c r="T62" s="3"/>
      <c r="U62" s="3"/>
      <c r="V62" s="3"/>
      <c r="W62" s="3"/>
    </row>
    <row r="63" spans="14:23">
      <c r="N63" s="3"/>
      <c r="O63" s="3"/>
      <c r="P63" s="3"/>
      <c r="Q63" s="3"/>
      <c r="R63" s="3"/>
      <c r="S63" s="3"/>
      <c r="T63" s="3"/>
      <c r="U63" s="3"/>
      <c r="V63" s="3"/>
      <c r="W63" s="3"/>
    </row>
    <row r="64" spans="14:23">
      <c r="N64" s="3"/>
      <c r="O64" s="3"/>
      <c r="P64" s="3"/>
      <c r="Q64" s="3"/>
      <c r="R64" s="3"/>
      <c r="S64" s="3"/>
      <c r="T64" s="3"/>
      <c r="U64" s="3"/>
      <c r="V64" s="3"/>
      <c r="W64" s="3"/>
    </row>
    <row r="65" spans="14:27">
      <c r="N65" s="3"/>
      <c r="O65" s="3"/>
      <c r="P65" s="3"/>
      <c r="Q65" s="3"/>
      <c r="R65" s="3"/>
      <c r="S65" s="3"/>
      <c r="T65" s="3"/>
      <c r="U65" s="3"/>
      <c r="V65" s="3"/>
      <c r="W65" s="3"/>
    </row>
    <row r="66" spans="14:27">
      <c r="N66" s="3"/>
      <c r="O66" s="3"/>
      <c r="P66" s="3"/>
      <c r="Q66" s="3"/>
      <c r="R66" s="3"/>
      <c r="S66" s="3"/>
      <c r="T66" s="3"/>
      <c r="U66" s="3"/>
      <c r="V66" s="3"/>
      <c r="W66" s="3"/>
    </row>
    <row r="67" spans="14:27">
      <c r="N67" s="3"/>
      <c r="O67" s="3"/>
      <c r="P67" s="3"/>
      <c r="Q67" s="3"/>
      <c r="R67" s="3"/>
      <c r="S67" s="3"/>
      <c r="T67" s="3"/>
      <c r="U67" s="3"/>
      <c r="V67" s="3"/>
      <c r="W67" s="3"/>
    </row>
    <row r="68" spans="14:27">
      <c r="N68" s="3"/>
      <c r="O68" s="3"/>
      <c r="P68" s="3"/>
      <c r="Q68" s="3"/>
      <c r="R68" s="3"/>
      <c r="S68" s="3"/>
      <c r="T68" s="3"/>
      <c r="U68" s="3"/>
      <c r="V68" s="3"/>
      <c r="W68" s="3"/>
    </row>
    <row r="69" spans="14:27">
      <c r="N69" s="3"/>
      <c r="O69" s="3"/>
      <c r="P69" s="3"/>
      <c r="Q69" s="3"/>
      <c r="R69" s="3"/>
      <c r="S69" s="3"/>
      <c r="T69" s="3"/>
      <c r="U69" s="3"/>
      <c r="V69" s="3"/>
      <c r="W69" s="3"/>
    </row>
    <row r="70" spans="14:27">
      <c r="N70" s="3"/>
      <c r="O70" s="3"/>
      <c r="P70" s="3"/>
      <c r="Q70" s="3"/>
      <c r="R70" s="3"/>
      <c r="S70" s="3"/>
      <c r="T70" s="3"/>
      <c r="U70" s="3"/>
      <c r="V70" s="3"/>
      <c r="W70" s="3"/>
    </row>
    <row r="71" spans="14:27">
      <c r="N71" s="3"/>
      <c r="O71" s="3"/>
      <c r="P71" s="3"/>
      <c r="Q71" s="3"/>
      <c r="R71" s="3"/>
      <c r="S71" s="3"/>
      <c r="T71" s="3"/>
      <c r="U71" s="3"/>
      <c r="V71" s="3"/>
      <c r="W71" s="3"/>
    </row>
    <row r="72" spans="14:27">
      <c r="N72" s="3"/>
      <c r="O72" s="3"/>
      <c r="P72" s="3"/>
      <c r="Q72" s="3"/>
      <c r="R72" s="3"/>
      <c r="S72" s="3"/>
      <c r="T72" s="3"/>
      <c r="U72" s="3"/>
      <c r="V72" s="3"/>
      <c r="W72" s="3"/>
    </row>
    <row r="73" spans="14:27">
      <c r="N73" s="3"/>
      <c r="O73" s="3"/>
      <c r="P73" s="3"/>
      <c r="Q73" s="3"/>
      <c r="R73" s="3"/>
      <c r="S73" s="3"/>
      <c r="T73" s="3"/>
      <c r="U73" s="3"/>
      <c r="V73" s="3"/>
      <c r="W73" s="3"/>
    </row>
    <row r="74" spans="14:27">
      <c r="N74" s="3"/>
      <c r="O74" s="3"/>
      <c r="P74" s="3"/>
      <c r="Q74" s="3"/>
      <c r="R74" s="3"/>
      <c r="S74" s="3"/>
      <c r="T74" s="3"/>
      <c r="U74" s="3"/>
      <c r="V74" s="3"/>
      <c r="W74" s="3"/>
    </row>
    <row r="75" spans="14:27">
      <c r="N75" s="3"/>
      <c r="O75" s="3"/>
      <c r="P75" s="3"/>
      <c r="Q75" s="3"/>
      <c r="R75" s="3"/>
      <c r="S75" s="3"/>
      <c r="T75" s="3"/>
      <c r="U75" s="3"/>
      <c r="V75" s="3"/>
      <c r="W75" s="3"/>
    </row>
    <row r="76" spans="14:27">
      <c r="N76" s="3"/>
      <c r="O76" s="3"/>
      <c r="P76" s="3"/>
      <c r="Q76" s="3"/>
      <c r="R76" s="3"/>
      <c r="S76" s="3"/>
      <c r="T76" s="3"/>
      <c r="U76" s="3"/>
      <c r="V76" s="3"/>
      <c r="W76" s="3"/>
    </row>
    <row r="77" spans="14:27">
      <c r="N77" s="3"/>
      <c r="O77" s="3"/>
      <c r="P77" s="3"/>
      <c r="Q77" s="3"/>
      <c r="R77" s="3"/>
      <c r="S77" s="3"/>
      <c r="T77" s="3"/>
      <c r="U77" s="3"/>
      <c r="V77" s="3"/>
      <c r="W77" s="3"/>
    </row>
    <row r="78" spans="14:27">
      <c r="N78" s="3"/>
      <c r="O78" s="3"/>
      <c r="P78" s="3"/>
      <c r="Q78" s="3"/>
      <c r="R78" s="3"/>
      <c r="S78" s="3"/>
      <c r="T78" s="3"/>
      <c r="U78" s="3"/>
      <c r="V78" s="3"/>
      <c r="W78" s="3"/>
    </row>
    <row r="79" spans="14:27">
      <c r="N79" s="3"/>
      <c r="O79" s="3"/>
      <c r="P79" s="3"/>
      <c r="Q79" s="3"/>
      <c r="R79" s="3"/>
      <c r="S79" s="3"/>
      <c r="T79" s="3"/>
      <c r="U79" s="3"/>
      <c r="V79" s="3"/>
      <c r="W79" s="3"/>
      <c r="Y79" s="440"/>
      <c r="Z79" s="440"/>
      <c r="AA79" s="440"/>
    </row>
    <row r="80" spans="14:27">
      <c r="N80" s="3"/>
      <c r="O80" s="3"/>
      <c r="P80" s="3"/>
      <c r="Q80" s="3"/>
      <c r="R80" s="3"/>
      <c r="S80" s="3"/>
      <c r="T80" s="3"/>
      <c r="U80" s="3"/>
      <c r="V80" s="3"/>
      <c r="W80" s="3"/>
    </row>
    <row r="81" spans="14:23">
      <c r="N81" s="3"/>
      <c r="O81" s="3"/>
      <c r="P81" s="3"/>
      <c r="Q81" s="3"/>
      <c r="R81" s="3"/>
      <c r="S81" s="3"/>
      <c r="T81" s="3"/>
      <c r="U81" s="3"/>
      <c r="V81" s="3"/>
      <c r="W81" s="3"/>
    </row>
    <row r="82" spans="14:23">
      <c r="N82" s="3"/>
      <c r="O82" s="3"/>
      <c r="P82" s="3"/>
      <c r="Q82" s="3"/>
      <c r="R82" s="3"/>
      <c r="S82" s="3"/>
      <c r="T82" s="3"/>
      <c r="U82" s="3"/>
      <c r="V82" s="3"/>
      <c r="W82" s="3"/>
    </row>
    <row r="83" spans="14:23">
      <c r="N83" s="3"/>
      <c r="O83" s="3"/>
      <c r="P83" s="3"/>
      <c r="Q83" s="3"/>
      <c r="R83" s="3"/>
      <c r="S83" s="3"/>
      <c r="T83" s="3"/>
      <c r="U83" s="3"/>
      <c r="V83" s="3"/>
      <c r="W83" s="3"/>
    </row>
    <row r="84" spans="14:23">
      <c r="N84" s="3"/>
      <c r="O84" s="3"/>
      <c r="P84" s="3"/>
      <c r="Q84" s="3"/>
      <c r="R84" s="3"/>
      <c r="S84" s="3"/>
      <c r="T84" s="3"/>
      <c r="U84" s="3"/>
      <c r="V84" s="3"/>
      <c r="W84" s="3"/>
    </row>
    <row r="85" spans="14:23">
      <c r="N85" s="3"/>
      <c r="O85" s="3"/>
      <c r="P85" s="3"/>
      <c r="Q85" s="3"/>
      <c r="R85" s="3"/>
      <c r="S85" s="3"/>
      <c r="T85" s="3"/>
      <c r="U85" s="3"/>
      <c r="V85" s="3"/>
      <c r="W85" s="3"/>
    </row>
    <row r="86" spans="14:23">
      <c r="N86" s="3"/>
      <c r="O86" s="3"/>
      <c r="P86" s="3"/>
      <c r="Q86" s="3"/>
      <c r="R86" s="3"/>
      <c r="S86" s="3"/>
      <c r="T86" s="3"/>
      <c r="U86" s="3"/>
      <c r="V86" s="3"/>
      <c r="W86" s="3"/>
    </row>
    <row r="87" spans="14:23">
      <c r="N87" s="3"/>
      <c r="O87" s="3"/>
      <c r="P87" s="3"/>
      <c r="Q87" s="3"/>
      <c r="R87" s="3"/>
      <c r="S87" s="3"/>
      <c r="T87" s="3"/>
      <c r="U87" s="3"/>
      <c r="V87" s="3"/>
      <c r="W87" s="3"/>
    </row>
    <row r="88" spans="14:23">
      <c r="N88" s="3"/>
      <c r="O88" s="3"/>
      <c r="P88" s="3"/>
      <c r="Q88" s="3"/>
      <c r="R88" s="3"/>
      <c r="S88" s="3"/>
      <c r="T88" s="3"/>
      <c r="U88" s="3"/>
      <c r="V88" s="3"/>
      <c r="W88" s="3"/>
    </row>
    <row r="89" spans="14:23">
      <c r="N89" s="3"/>
      <c r="O89" s="3"/>
      <c r="P89" s="3"/>
      <c r="Q89" s="3"/>
      <c r="R89" s="3"/>
      <c r="S89" s="3"/>
      <c r="T89" s="3"/>
      <c r="U89" s="3"/>
      <c r="V89" s="3"/>
      <c r="W89" s="3"/>
    </row>
    <row r="90" spans="14:23">
      <c r="N90" s="3"/>
      <c r="O90" s="3"/>
      <c r="P90" s="3"/>
      <c r="Q90" s="3"/>
      <c r="R90" s="3"/>
      <c r="S90" s="3"/>
      <c r="T90" s="3"/>
      <c r="U90" s="3"/>
      <c r="V90" s="3"/>
      <c r="W90" s="3"/>
    </row>
    <row r="91" spans="14:23">
      <c r="N91" s="3"/>
      <c r="O91" s="3"/>
      <c r="P91" s="3"/>
      <c r="Q91" s="3"/>
      <c r="R91" s="3"/>
      <c r="S91" s="3"/>
      <c r="T91" s="3"/>
      <c r="U91" s="3"/>
      <c r="V91" s="3"/>
      <c r="W91" s="3"/>
    </row>
    <row r="92" spans="14:23">
      <c r="N92" s="3"/>
      <c r="O92" s="3"/>
      <c r="P92" s="3"/>
      <c r="Q92" s="3"/>
      <c r="R92" s="3"/>
      <c r="S92" s="3"/>
      <c r="T92" s="3"/>
      <c r="U92" s="3"/>
      <c r="V92" s="3"/>
      <c r="W92" s="3"/>
    </row>
    <row r="93" spans="14:23">
      <c r="N93" s="3"/>
      <c r="O93" s="3"/>
      <c r="P93" s="3"/>
      <c r="Q93" s="3"/>
      <c r="R93" s="3"/>
      <c r="S93" s="3"/>
      <c r="T93" s="3"/>
      <c r="U93" s="3"/>
      <c r="V93" s="3"/>
      <c r="W93" s="3"/>
    </row>
    <row r="94" spans="14:23">
      <c r="N94" s="3"/>
      <c r="O94" s="3"/>
      <c r="P94" s="3"/>
      <c r="Q94" s="3"/>
      <c r="R94" s="3"/>
      <c r="S94" s="3"/>
      <c r="T94" s="3"/>
      <c r="U94" s="3"/>
      <c r="V94" s="3"/>
      <c r="W94" s="3"/>
    </row>
    <row r="95" spans="14:23">
      <c r="N95" s="3"/>
      <c r="O95" s="3"/>
      <c r="P95" s="3"/>
      <c r="Q95" s="3"/>
      <c r="R95" s="3"/>
      <c r="S95" s="3"/>
      <c r="T95" s="3"/>
      <c r="U95" s="3"/>
      <c r="V95" s="3"/>
      <c r="W95" s="3"/>
    </row>
    <row r="96" spans="14:23">
      <c r="N96" s="3"/>
      <c r="O96" s="3"/>
      <c r="P96" s="3"/>
      <c r="Q96" s="3"/>
      <c r="R96" s="3"/>
      <c r="S96" s="3"/>
      <c r="T96" s="3"/>
      <c r="U96" s="3"/>
      <c r="V96" s="3"/>
      <c r="W96" s="3"/>
    </row>
    <row r="97" spans="13:23">
      <c r="N97" s="3"/>
      <c r="O97" s="3"/>
      <c r="P97" s="3"/>
      <c r="Q97" s="3"/>
      <c r="R97" s="3"/>
      <c r="S97" s="3"/>
      <c r="T97" s="3"/>
      <c r="U97" s="3"/>
      <c r="V97" s="3"/>
      <c r="W97" s="3"/>
    </row>
    <row r="98" spans="13:23">
      <c r="N98" s="3"/>
      <c r="O98" s="3"/>
      <c r="P98" s="3"/>
      <c r="Q98" s="3"/>
      <c r="R98" s="3"/>
      <c r="S98" s="3"/>
      <c r="T98" s="3"/>
      <c r="U98" s="3"/>
      <c r="V98" s="3"/>
      <c r="W98" s="3"/>
    </row>
    <row r="99" spans="13:23">
      <c r="M99" s="3"/>
      <c r="N99" s="3"/>
      <c r="O99" s="3"/>
      <c r="P99" s="3"/>
      <c r="Q99" s="3"/>
      <c r="R99" s="3"/>
      <c r="S99" s="3"/>
      <c r="T99" s="3"/>
      <c r="U99" s="3"/>
      <c r="V99" s="3"/>
      <c r="W99" s="3"/>
    </row>
    <row r="100" spans="13:23">
      <c r="M100" s="3"/>
      <c r="N100" s="3"/>
      <c r="O100" s="3"/>
      <c r="P100" s="3"/>
      <c r="Q100" s="3"/>
      <c r="R100" s="3"/>
      <c r="S100" s="3"/>
      <c r="T100" s="3"/>
      <c r="U100" s="3"/>
      <c r="V100" s="3"/>
      <c r="W100" s="3"/>
    </row>
    <row r="101" spans="13:23">
      <c r="M101" s="3"/>
      <c r="N101" s="3"/>
      <c r="O101" s="3"/>
      <c r="P101" s="3"/>
      <c r="Q101" s="3"/>
      <c r="R101" s="3"/>
      <c r="S101" s="3"/>
      <c r="T101" s="3"/>
      <c r="U101" s="3"/>
      <c r="V101" s="3"/>
      <c r="W101" s="3"/>
    </row>
    <row r="102" spans="13:23">
      <c r="M102" s="3"/>
      <c r="N102" s="3"/>
      <c r="O102" s="3"/>
      <c r="P102" s="3"/>
      <c r="Q102" s="3"/>
      <c r="R102" s="3"/>
      <c r="S102" s="3"/>
      <c r="T102" s="3"/>
      <c r="U102" s="3"/>
      <c r="V102" s="3"/>
      <c r="W102" s="3"/>
    </row>
    <row r="103" spans="13:23">
      <c r="M103" s="3"/>
      <c r="N103" s="3"/>
      <c r="O103" s="3"/>
      <c r="P103" s="3"/>
      <c r="Q103" s="3"/>
      <c r="R103" s="3"/>
      <c r="S103" s="3"/>
      <c r="T103" s="3"/>
      <c r="U103" s="3"/>
      <c r="V103" s="3"/>
      <c r="W103" s="3"/>
    </row>
    <row r="104" spans="13:23">
      <c r="M104" s="3"/>
      <c r="N104" s="3"/>
      <c r="O104" s="3"/>
      <c r="P104" s="3"/>
      <c r="Q104" s="3"/>
      <c r="R104" s="3"/>
      <c r="S104" s="3"/>
      <c r="T104" s="3"/>
      <c r="U104" s="3"/>
      <c r="V104" s="3"/>
      <c r="W104" s="3"/>
    </row>
    <row r="105" spans="13:23">
      <c r="M105" s="3"/>
      <c r="N105" s="3"/>
      <c r="O105" s="3"/>
      <c r="P105" s="3"/>
      <c r="Q105" s="3"/>
      <c r="R105" s="3"/>
      <c r="S105" s="3"/>
      <c r="T105" s="3"/>
      <c r="U105" s="3"/>
      <c r="V105" s="3"/>
      <c r="W105" s="3"/>
    </row>
    <row r="106" spans="13:23">
      <c r="M106" s="3"/>
      <c r="N106" s="3"/>
      <c r="O106" s="3"/>
      <c r="P106" s="3"/>
      <c r="Q106" s="3"/>
      <c r="R106" s="3"/>
      <c r="S106" s="3"/>
      <c r="T106" s="3"/>
      <c r="U106" s="3"/>
      <c r="V106" s="3"/>
      <c r="W106" s="3"/>
    </row>
    <row r="107" spans="13:23">
      <c r="M107" s="3"/>
      <c r="N107" s="3"/>
      <c r="O107" s="3"/>
      <c r="P107" s="3"/>
      <c r="Q107" s="3"/>
      <c r="R107" s="3"/>
      <c r="S107" s="3"/>
      <c r="T107" s="3"/>
      <c r="U107" s="3"/>
      <c r="V107" s="3"/>
      <c r="W107" s="3"/>
    </row>
    <row r="108" spans="13:23">
      <c r="M108" s="3"/>
      <c r="N108" s="3"/>
      <c r="O108" s="3"/>
      <c r="P108" s="3"/>
      <c r="Q108" s="3"/>
      <c r="R108" s="3"/>
      <c r="S108" s="3"/>
      <c r="T108" s="3"/>
      <c r="U108" s="3"/>
      <c r="V108" s="3"/>
      <c r="W108" s="3"/>
    </row>
    <row r="109" spans="13:23">
      <c r="M109" s="3"/>
      <c r="N109" s="3"/>
      <c r="O109" s="3"/>
      <c r="P109" s="3"/>
      <c r="Q109" s="3"/>
      <c r="R109" s="3"/>
      <c r="S109" s="3"/>
      <c r="T109" s="3"/>
      <c r="U109" s="3"/>
      <c r="V109" s="3"/>
      <c r="W109" s="3"/>
    </row>
    <row r="110" spans="13:23" ht="13.5">
      <c r="M110" s="3"/>
      <c r="N110" s="134"/>
      <c r="O110" s="134"/>
      <c r="P110" s="134"/>
      <c r="Q110" s="134"/>
      <c r="R110" s="134"/>
      <c r="S110" s="134"/>
      <c r="T110" s="134"/>
      <c r="U110" s="134"/>
      <c r="V110" s="134"/>
      <c r="W110" s="134"/>
    </row>
    <row r="111" spans="13:23" ht="13.5">
      <c r="M111" s="3"/>
      <c r="N111" s="134"/>
      <c r="O111" s="134"/>
      <c r="P111" s="134"/>
      <c r="Q111" s="134"/>
      <c r="R111" s="134"/>
      <c r="S111" s="134"/>
      <c r="T111" s="134"/>
      <c r="U111" s="134"/>
      <c r="V111" s="134"/>
      <c r="W111" s="134"/>
    </row>
    <row r="112" spans="13:23" ht="13.5">
      <c r="M112" s="3"/>
      <c r="N112" s="134"/>
      <c r="O112" s="134"/>
      <c r="P112" s="134"/>
      <c r="Q112" s="134"/>
      <c r="R112" s="134"/>
      <c r="S112" s="134"/>
      <c r="T112" s="134"/>
      <c r="U112" s="134"/>
      <c r="V112" s="134"/>
      <c r="W112" s="134"/>
    </row>
    <row r="113" spans="13:23" ht="13.5">
      <c r="M113" s="3"/>
      <c r="N113" s="134"/>
      <c r="O113" s="134"/>
      <c r="P113" s="134"/>
      <c r="Q113" s="134"/>
      <c r="R113" s="134"/>
      <c r="S113" s="134"/>
      <c r="T113" s="134"/>
      <c r="U113" s="134"/>
      <c r="V113" s="134"/>
      <c r="W113" s="134"/>
    </row>
    <row r="114" spans="13:23" ht="13.5">
      <c r="M114" s="3"/>
      <c r="N114" s="134"/>
      <c r="O114" s="134"/>
      <c r="P114" s="134"/>
      <c r="Q114" s="134"/>
      <c r="R114" s="134"/>
      <c r="S114" s="134"/>
      <c r="T114" s="134"/>
      <c r="U114" s="134"/>
      <c r="V114" s="134"/>
      <c r="W114" s="134"/>
    </row>
    <row r="115" spans="13:23" ht="13.5">
      <c r="M115" s="3"/>
      <c r="N115" s="134"/>
      <c r="O115" s="134"/>
      <c r="P115" s="134"/>
      <c r="Q115" s="134"/>
      <c r="R115" s="134"/>
      <c r="S115" s="134"/>
      <c r="T115" s="134"/>
      <c r="U115" s="134"/>
      <c r="V115" s="134"/>
      <c r="W115" s="134"/>
    </row>
    <row r="116" spans="13:23" ht="13.5">
      <c r="M116" s="3"/>
      <c r="N116" s="134"/>
      <c r="O116" s="134"/>
      <c r="P116" s="134"/>
      <c r="Q116" s="134"/>
      <c r="R116" s="134"/>
      <c r="S116" s="134"/>
      <c r="T116" s="134"/>
      <c r="U116" s="134"/>
      <c r="V116" s="134"/>
      <c r="W116" s="134"/>
    </row>
    <row r="117" spans="13:23" ht="13.5">
      <c r="M117" s="3"/>
      <c r="N117" s="134"/>
      <c r="O117" s="134"/>
      <c r="P117" s="134"/>
      <c r="Q117" s="134"/>
      <c r="R117" s="134"/>
      <c r="S117" s="134"/>
      <c r="T117" s="134"/>
      <c r="U117" s="134"/>
      <c r="V117" s="134"/>
      <c r="W117" s="134"/>
    </row>
    <row r="118" spans="13:23" ht="13.5">
      <c r="M118" s="3"/>
      <c r="N118" s="134"/>
      <c r="O118" s="134"/>
      <c r="P118" s="134"/>
      <c r="Q118" s="134"/>
      <c r="R118" s="134"/>
      <c r="S118" s="134"/>
      <c r="T118" s="134"/>
      <c r="U118" s="134"/>
      <c r="V118" s="134"/>
      <c r="W118" s="134"/>
    </row>
    <row r="119" spans="13:23" ht="13.5">
      <c r="M119" s="3"/>
      <c r="N119" s="134"/>
      <c r="O119" s="134"/>
      <c r="P119" s="134"/>
      <c r="Q119" s="134"/>
      <c r="R119" s="134"/>
      <c r="S119" s="134"/>
      <c r="T119" s="134"/>
      <c r="U119" s="134"/>
      <c r="V119" s="134"/>
      <c r="W119" s="134"/>
    </row>
    <row r="120" spans="13:23">
      <c r="M120" s="3"/>
      <c r="N120" s="132"/>
      <c r="O120" s="132"/>
      <c r="P120" s="132"/>
      <c r="Q120" s="132"/>
      <c r="R120" s="132"/>
      <c r="S120" s="132"/>
      <c r="T120" s="132"/>
      <c r="U120" s="132"/>
      <c r="V120" s="132"/>
      <c r="W120" s="132"/>
    </row>
    <row r="121" spans="13:23">
      <c r="M121" s="3"/>
      <c r="N121" s="132"/>
      <c r="O121" s="132"/>
      <c r="P121" s="132"/>
      <c r="Q121" s="132"/>
      <c r="R121" s="132"/>
      <c r="S121" s="132"/>
      <c r="T121" s="132"/>
      <c r="U121" s="132"/>
      <c r="V121" s="132"/>
      <c r="W121" s="132"/>
    </row>
    <row r="122" spans="13:23">
      <c r="M122" s="3"/>
      <c r="N122" s="132"/>
      <c r="O122" s="132"/>
      <c r="P122" s="132"/>
      <c r="Q122" s="132"/>
      <c r="R122" s="132"/>
      <c r="S122" s="132"/>
      <c r="T122" s="132"/>
      <c r="U122" s="132"/>
      <c r="V122" s="132"/>
      <c r="W122" s="132"/>
    </row>
    <row r="123" spans="13:23">
      <c r="M123" s="3"/>
      <c r="N123" s="132"/>
      <c r="O123" s="132"/>
      <c r="P123" s="132"/>
      <c r="Q123" s="132"/>
      <c r="R123" s="132"/>
      <c r="S123" s="132"/>
      <c r="T123" s="132"/>
      <c r="U123" s="132"/>
      <c r="V123" s="132"/>
      <c r="W123" s="132"/>
    </row>
    <row r="124" spans="13:23">
      <c r="M124" s="3"/>
      <c r="N124" s="132"/>
      <c r="O124" s="132"/>
      <c r="P124" s="132"/>
      <c r="Q124" s="132"/>
      <c r="R124" s="132"/>
      <c r="S124" s="132"/>
      <c r="T124" s="132"/>
      <c r="U124" s="132"/>
      <c r="V124" s="132"/>
      <c r="W124" s="132"/>
    </row>
    <row r="125" spans="13:23">
      <c r="M125" s="3"/>
      <c r="N125" s="132"/>
      <c r="O125" s="132"/>
      <c r="P125" s="132"/>
      <c r="Q125" s="132"/>
      <c r="R125" s="132"/>
      <c r="S125" s="132"/>
      <c r="T125" s="132"/>
      <c r="U125" s="132"/>
      <c r="V125" s="132"/>
      <c r="W125" s="132"/>
    </row>
    <row r="126" spans="13:23">
      <c r="M126" s="3"/>
      <c r="N126" s="132"/>
      <c r="O126" s="132"/>
      <c r="P126" s="132"/>
      <c r="Q126" s="132"/>
      <c r="R126" s="132"/>
      <c r="S126" s="132"/>
      <c r="T126" s="132"/>
      <c r="U126" s="132"/>
      <c r="V126" s="132"/>
      <c r="W126" s="132"/>
    </row>
    <row r="127" spans="13:23">
      <c r="M127" s="3"/>
      <c r="N127" s="132"/>
      <c r="O127" s="132"/>
      <c r="P127" s="132"/>
      <c r="Q127" s="132"/>
      <c r="R127" s="132"/>
      <c r="S127" s="132"/>
      <c r="T127" s="132"/>
      <c r="U127" s="132"/>
      <c r="V127" s="132"/>
      <c r="W127" s="132"/>
    </row>
    <row r="128" spans="13:23">
      <c r="M128" s="3"/>
      <c r="N128" s="132"/>
      <c r="O128" s="132"/>
      <c r="P128" s="132"/>
      <c r="Q128" s="132"/>
      <c r="R128" s="132"/>
      <c r="S128" s="132"/>
      <c r="T128" s="132"/>
      <c r="U128" s="132"/>
      <c r="V128" s="132"/>
      <c r="W128" s="132"/>
    </row>
    <row r="129" spans="13:23">
      <c r="M129" s="3"/>
      <c r="N129" s="132"/>
      <c r="O129" s="132"/>
      <c r="P129" s="132"/>
      <c r="Q129" s="132"/>
      <c r="R129" s="132"/>
      <c r="S129" s="132"/>
      <c r="T129" s="132"/>
      <c r="U129" s="132"/>
      <c r="V129" s="132"/>
      <c r="W129" s="132"/>
    </row>
    <row r="130" spans="13:23">
      <c r="M130" s="3"/>
      <c r="N130" s="132"/>
      <c r="O130" s="132"/>
      <c r="P130" s="132"/>
      <c r="Q130" s="132"/>
      <c r="R130" s="132"/>
      <c r="S130" s="132"/>
      <c r="T130" s="132"/>
      <c r="U130" s="132"/>
      <c r="V130" s="132"/>
      <c r="W130" s="132"/>
    </row>
    <row r="131" spans="13:23">
      <c r="M131" s="3"/>
      <c r="N131" s="132"/>
      <c r="O131" s="132"/>
      <c r="P131" s="132"/>
      <c r="Q131" s="132"/>
      <c r="R131" s="132"/>
      <c r="S131" s="132"/>
      <c r="T131" s="132"/>
      <c r="U131" s="132"/>
      <c r="V131" s="132"/>
      <c r="W131" s="132"/>
    </row>
    <row r="132" spans="13:23">
      <c r="M132" s="3"/>
      <c r="N132" s="132"/>
      <c r="O132" s="132"/>
      <c r="P132" s="132"/>
      <c r="Q132" s="132"/>
      <c r="R132" s="132"/>
      <c r="S132" s="132"/>
      <c r="T132" s="132"/>
      <c r="U132" s="132"/>
      <c r="V132" s="132"/>
      <c r="W132" s="132"/>
    </row>
    <row r="133" spans="13:23">
      <c r="M133" s="3"/>
      <c r="N133" s="132"/>
      <c r="O133" s="132"/>
      <c r="P133" s="132"/>
      <c r="Q133" s="132"/>
      <c r="R133" s="132"/>
      <c r="S133" s="132"/>
      <c r="T133" s="132"/>
      <c r="U133" s="132"/>
      <c r="V133" s="132"/>
      <c r="W133" s="132"/>
    </row>
    <row r="134" spans="13:23">
      <c r="M134" s="3"/>
      <c r="N134" s="132"/>
      <c r="O134" s="132"/>
      <c r="P134" s="132"/>
      <c r="Q134" s="132"/>
      <c r="R134" s="132"/>
      <c r="S134" s="132"/>
      <c r="T134" s="132"/>
      <c r="U134" s="132"/>
      <c r="V134" s="132"/>
      <c r="W134" s="132"/>
    </row>
    <row r="135" spans="13:23">
      <c r="M135" s="3"/>
      <c r="N135" s="132"/>
      <c r="O135" s="132"/>
      <c r="P135" s="132"/>
      <c r="Q135" s="132"/>
      <c r="R135" s="132"/>
      <c r="S135" s="132"/>
      <c r="T135" s="132"/>
      <c r="U135" s="132"/>
      <c r="V135" s="132"/>
      <c r="W135" s="132"/>
    </row>
    <row r="136" spans="13:23">
      <c r="M136" s="3"/>
      <c r="N136" s="132"/>
      <c r="O136" s="132"/>
      <c r="P136" s="132"/>
      <c r="Q136" s="132"/>
      <c r="R136" s="132"/>
      <c r="S136" s="132"/>
      <c r="T136" s="132"/>
      <c r="U136" s="132"/>
      <c r="V136" s="132"/>
      <c r="W136" s="132"/>
    </row>
    <row r="137" spans="13:23">
      <c r="M137" s="3"/>
      <c r="N137" s="132"/>
      <c r="O137" s="132"/>
      <c r="P137" s="132"/>
      <c r="Q137" s="132"/>
      <c r="R137" s="132"/>
      <c r="S137" s="132"/>
      <c r="T137" s="132"/>
      <c r="U137" s="132"/>
      <c r="V137" s="132"/>
      <c r="W137" s="132"/>
    </row>
    <row r="138" spans="13:23">
      <c r="M138" s="3"/>
      <c r="N138" s="132"/>
      <c r="O138" s="132"/>
      <c r="P138" s="132"/>
      <c r="Q138" s="132"/>
      <c r="R138" s="132"/>
      <c r="S138" s="132"/>
      <c r="T138" s="132"/>
      <c r="U138" s="132"/>
      <c r="V138" s="132"/>
      <c r="W138" s="132"/>
    </row>
    <row r="139" spans="13:23">
      <c r="M139" s="3"/>
      <c r="N139" s="132"/>
      <c r="O139" s="132"/>
      <c r="P139" s="132"/>
      <c r="Q139" s="132"/>
      <c r="R139" s="132"/>
      <c r="S139" s="132"/>
      <c r="T139" s="132"/>
      <c r="U139" s="132"/>
      <c r="V139" s="132"/>
      <c r="W139" s="132"/>
    </row>
    <row r="140" spans="13:23">
      <c r="M140" s="3"/>
      <c r="N140" s="132"/>
      <c r="O140" s="132"/>
      <c r="P140" s="132"/>
      <c r="Q140" s="132"/>
      <c r="R140" s="132"/>
      <c r="S140" s="132"/>
      <c r="T140" s="132"/>
      <c r="U140" s="132"/>
      <c r="V140" s="132"/>
      <c r="W140" s="132"/>
    </row>
    <row r="141" spans="13:23">
      <c r="M141" s="3"/>
      <c r="N141" s="132"/>
      <c r="O141" s="132"/>
      <c r="P141" s="132"/>
      <c r="Q141" s="132"/>
      <c r="R141" s="132"/>
      <c r="S141" s="132"/>
      <c r="T141" s="132"/>
      <c r="U141" s="132"/>
      <c r="V141" s="132"/>
      <c r="W141" s="132"/>
    </row>
    <row r="142" spans="13:23">
      <c r="M142" s="3"/>
      <c r="N142" s="132"/>
      <c r="O142" s="132"/>
      <c r="P142" s="132"/>
      <c r="Q142" s="132"/>
      <c r="R142" s="132"/>
      <c r="S142" s="132"/>
      <c r="T142" s="132"/>
      <c r="U142" s="132"/>
      <c r="V142" s="132"/>
      <c r="W142" s="132"/>
    </row>
    <row r="143" spans="13:23">
      <c r="M143" s="3"/>
      <c r="N143" s="132"/>
      <c r="O143" s="132"/>
      <c r="P143" s="132"/>
      <c r="Q143" s="132"/>
      <c r="R143" s="132"/>
      <c r="S143" s="132"/>
      <c r="T143" s="132"/>
      <c r="U143" s="132"/>
      <c r="V143" s="132"/>
      <c r="W143" s="132"/>
    </row>
    <row r="144" spans="13:23">
      <c r="M144" s="3"/>
      <c r="N144" s="132"/>
      <c r="O144" s="132"/>
      <c r="P144" s="132"/>
      <c r="Q144" s="132"/>
      <c r="R144" s="132"/>
      <c r="S144" s="132"/>
      <c r="T144" s="132"/>
      <c r="U144" s="132"/>
      <c r="V144" s="132"/>
      <c r="W144" s="132"/>
    </row>
    <row r="145" spans="13:27">
      <c r="M145" s="3"/>
      <c r="N145" s="132"/>
      <c r="O145" s="132"/>
      <c r="P145" s="132"/>
      <c r="Q145" s="132"/>
      <c r="R145" s="132"/>
      <c r="S145" s="132"/>
      <c r="T145" s="132"/>
      <c r="U145" s="132"/>
      <c r="V145" s="132"/>
      <c r="W145" s="132"/>
    </row>
    <row r="146" spans="13:27">
      <c r="M146" s="3"/>
      <c r="N146" s="132"/>
      <c r="O146" s="132"/>
      <c r="P146" s="132"/>
      <c r="Q146" s="132"/>
      <c r="R146" s="132"/>
      <c r="S146" s="132"/>
      <c r="T146" s="132"/>
      <c r="U146" s="132"/>
      <c r="V146" s="132"/>
      <c r="W146" s="132"/>
    </row>
    <row r="147" spans="13:27">
      <c r="M147" s="3"/>
      <c r="N147" s="132"/>
      <c r="O147" s="132"/>
      <c r="P147" s="132"/>
      <c r="Q147" s="132"/>
      <c r="R147" s="132"/>
      <c r="S147" s="132"/>
      <c r="T147" s="132"/>
      <c r="U147" s="132"/>
      <c r="V147" s="132"/>
      <c r="W147" s="132"/>
    </row>
    <row r="148" spans="13:27">
      <c r="M148" s="3"/>
      <c r="N148" s="132"/>
      <c r="O148" s="132"/>
      <c r="P148" s="132"/>
      <c r="Q148" s="132"/>
      <c r="R148" s="132"/>
      <c r="S148" s="132"/>
      <c r="T148" s="132"/>
      <c r="U148" s="132"/>
      <c r="V148" s="132"/>
      <c r="W148" s="132"/>
    </row>
    <row r="149" spans="13:27">
      <c r="M149" s="3"/>
      <c r="N149" s="132"/>
      <c r="O149" s="132"/>
      <c r="P149" s="132"/>
      <c r="Q149" s="132"/>
      <c r="R149" s="132"/>
      <c r="S149" s="132"/>
      <c r="T149" s="132"/>
      <c r="U149" s="132"/>
      <c r="V149" s="132"/>
      <c r="W149" s="132"/>
    </row>
    <row r="150" spans="13:27">
      <c r="M150" s="3"/>
      <c r="N150" s="132"/>
      <c r="O150" s="132"/>
      <c r="P150" s="132"/>
      <c r="Q150" s="132"/>
      <c r="R150" s="132"/>
      <c r="S150" s="132"/>
      <c r="T150" s="132"/>
      <c r="U150" s="132"/>
      <c r="V150" s="132"/>
      <c r="W150" s="132"/>
    </row>
    <row r="151" spans="13:27">
      <c r="M151" s="3"/>
      <c r="N151" s="132"/>
      <c r="O151" s="132"/>
      <c r="P151" s="132"/>
      <c r="Q151" s="132"/>
      <c r="R151" s="132"/>
      <c r="S151" s="132"/>
      <c r="T151" s="132"/>
      <c r="U151" s="132"/>
      <c r="V151" s="132"/>
      <c r="W151" s="132"/>
    </row>
    <row r="152" spans="13:27">
      <c r="M152" s="3"/>
      <c r="N152" s="132"/>
      <c r="O152" s="132"/>
      <c r="P152" s="132"/>
      <c r="Q152" s="132"/>
      <c r="R152" s="132"/>
      <c r="S152" s="132"/>
      <c r="T152" s="132"/>
      <c r="U152" s="132"/>
      <c r="V152" s="132"/>
      <c r="W152" s="132"/>
    </row>
    <row r="153" spans="13:27">
      <c r="M153" s="3"/>
      <c r="N153" s="132"/>
      <c r="O153" s="132"/>
      <c r="P153" s="132"/>
      <c r="Q153" s="132"/>
      <c r="R153" s="132"/>
      <c r="S153" s="132"/>
      <c r="T153" s="132"/>
      <c r="U153" s="132"/>
      <c r="V153" s="132"/>
      <c r="W153" s="132"/>
    </row>
    <row r="154" spans="13:27">
      <c r="M154" s="3"/>
      <c r="N154" s="132"/>
      <c r="O154" s="132"/>
      <c r="P154" s="132"/>
      <c r="Q154" s="132"/>
      <c r="R154" s="132"/>
      <c r="S154" s="132"/>
      <c r="T154" s="132"/>
      <c r="U154" s="132"/>
      <c r="V154" s="132"/>
      <c r="W154" s="132"/>
    </row>
    <row r="155" spans="13:27">
      <c r="M155" s="3"/>
      <c r="N155" s="132"/>
      <c r="O155" s="132"/>
      <c r="P155" s="132"/>
      <c r="Q155" s="132"/>
      <c r="R155" s="132"/>
      <c r="S155" s="132"/>
      <c r="T155" s="132"/>
      <c r="U155" s="132"/>
      <c r="V155" s="132"/>
      <c r="W155" s="132"/>
      <c r="AA155" s="4"/>
    </row>
    <row r="156" spans="13:27">
      <c r="M156" s="3"/>
      <c r="N156" s="132"/>
      <c r="O156" s="132"/>
      <c r="P156" s="132"/>
      <c r="Q156" s="132"/>
      <c r="R156" s="132"/>
      <c r="S156" s="132"/>
      <c r="T156" s="132"/>
      <c r="U156" s="132"/>
      <c r="V156" s="132"/>
      <c r="W156" s="132"/>
      <c r="AA156" s="4"/>
    </row>
    <row r="157" spans="13:27">
      <c r="M157" s="3"/>
      <c r="N157" s="132"/>
      <c r="O157" s="132"/>
      <c r="P157" s="132"/>
      <c r="Q157" s="132"/>
      <c r="R157" s="132"/>
      <c r="S157" s="132"/>
      <c r="T157" s="132"/>
      <c r="U157" s="132"/>
      <c r="V157" s="132"/>
      <c r="W157" s="132"/>
      <c r="AA157" s="4"/>
    </row>
    <row r="158" spans="13:27">
      <c r="M158" s="3"/>
      <c r="N158" s="132"/>
      <c r="O158" s="132"/>
      <c r="P158" s="132"/>
      <c r="Q158" s="132"/>
      <c r="R158" s="132"/>
      <c r="S158" s="132"/>
      <c r="T158" s="132"/>
      <c r="U158" s="132"/>
      <c r="V158" s="132"/>
      <c r="W158" s="132"/>
      <c r="AA158" s="4"/>
    </row>
    <row r="159" spans="13:27">
      <c r="M159" s="3"/>
      <c r="N159" s="132"/>
      <c r="O159" s="132"/>
      <c r="P159" s="132"/>
      <c r="Q159" s="132"/>
      <c r="R159" s="132"/>
      <c r="S159" s="132"/>
      <c r="T159" s="132"/>
      <c r="U159" s="132"/>
      <c r="V159" s="132"/>
      <c r="W159" s="132"/>
      <c r="AA159" s="4"/>
    </row>
    <row r="160" spans="13:27">
      <c r="M160" s="3"/>
      <c r="N160" s="132"/>
      <c r="O160" s="132"/>
      <c r="P160" s="132"/>
      <c r="Q160" s="132"/>
      <c r="R160" s="132"/>
      <c r="S160" s="132"/>
      <c r="T160" s="132"/>
      <c r="U160" s="132"/>
      <c r="V160" s="132"/>
      <c r="W160" s="132"/>
      <c r="AA160" s="4"/>
    </row>
    <row r="161" spans="13:27">
      <c r="M161" s="3"/>
      <c r="N161" s="132"/>
      <c r="O161" s="132"/>
      <c r="P161" s="132"/>
      <c r="Q161" s="132"/>
      <c r="R161" s="132"/>
      <c r="S161" s="132"/>
      <c r="T161" s="132"/>
      <c r="U161" s="132"/>
      <c r="V161" s="132"/>
      <c r="W161" s="132"/>
      <c r="AA161" s="4"/>
    </row>
    <row r="162" spans="13:27">
      <c r="M162" s="3"/>
      <c r="N162" s="132"/>
      <c r="O162" s="132"/>
      <c r="P162" s="132"/>
      <c r="Q162" s="132"/>
      <c r="R162" s="132"/>
      <c r="S162" s="132"/>
      <c r="T162" s="132"/>
      <c r="U162" s="132"/>
      <c r="V162" s="132"/>
      <c r="W162" s="132"/>
      <c r="AA162" s="4"/>
    </row>
    <row r="163" spans="13:27">
      <c r="M163" s="3"/>
      <c r="N163" s="132"/>
      <c r="O163" s="132"/>
      <c r="P163" s="132"/>
      <c r="Q163" s="132"/>
      <c r="R163" s="132"/>
      <c r="S163" s="132"/>
      <c r="T163" s="132"/>
      <c r="U163" s="132"/>
      <c r="V163" s="132"/>
      <c r="W163" s="132"/>
      <c r="AA163" s="4"/>
    </row>
    <row r="164" spans="13:27">
      <c r="M164" s="3"/>
      <c r="N164" s="132"/>
      <c r="O164" s="132"/>
      <c r="P164" s="132"/>
      <c r="Q164" s="132"/>
      <c r="R164" s="132"/>
      <c r="S164" s="132"/>
      <c r="T164" s="132"/>
      <c r="U164" s="132"/>
      <c r="V164" s="132"/>
      <c r="W164" s="132"/>
      <c r="AA164" s="4"/>
    </row>
    <row r="165" spans="13:27">
      <c r="N165" s="132"/>
      <c r="O165" s="132"/>
      <c r="P165" s="132"/>
      <c r="Q165" s="132"/>
      <c r="R165" s="132"/>
      <c r="S165" s="132"/>
      <c r="T165" s="132"/>
      <c r="U165" s="132"/>
      <c r="V165" s="132"/>
      <c r="W165" s="132"/>
      <c r="AA165" s="4"/>
    </row>
    <row r="166" spans="13:27">
      <c r="N166" s="132"/>
      <c r="O166" s="132"/>
      <c r="P166" s="132"/>
      <c r="Q166" s="132"/>
      <c r="R166" s="132"/>
      <c r="S166" s="132"/>
      <c r="T166" s="132"/>
      <c r="U166" s="132"/>
      <c r="V166" s="132"/>
      <c r="W166" s="132"/>
      <c r="AA166" s="4"/>
    </row>
    <row r="167" spans="13:27">
      <c r="N167" s="132"/>
      <c r="O167" s="132"/>
      <c r="P167" s="132"/>
      <c r="Q167" s="132"/>
      <c r="R167" s="132"/>
      <c r="S167" s="132"/>
      <c r="T167" s="132"/>
      <c r="U167" s="132"/>
      <c r="V167" s="132"/>
      <c r="W167" s="132"/>
      <c r="AA167" s="4"/>
    </row>
    <row r="168" spans="13:27">
      <c r="N168" s="132"/>
      <c r="O168" s="132"/>
      <c r="P168" s="132"/>
      <c r="Q168" s="132"/>
      <c r="R168" s="132"/>
      <c r="S168" s="132"/>
      <c r="T168" s="132"/>
      <c r="U168" s="132"/>
      <c r="V168" s="132"/>
      <c r="W168" s="132"/>
      <c r="AA168" s="4"/>
    </row>
    <row r="169" spans="13:27">
      <c r="N169" s="132"/>
      <c r="O169" s="132"/>
      <c r="P169" s="132"/>
      <c r="Q169" s="132"/>
      <c r="R169" s="132"/>
      <c r="S169" s="132"/>
      <c r="T169" s="132"/>
      <c r="U169" s="132"/>
      <c r="V169" s="132"/>
      <c r="W169" s="132"/>
      <c r="AA169" s="4"/>
    </row>
    <row r="170" spans="13:27">
      <c r="N170" s="132"/>
      <c r="O170" s="132"/>
      <c r="P170" s="132"/>
      <c r="Q170" s="132"/>
      <c r="R170" s="132"/>
      <c r="S170" s="132"/>
      <c r="T170" s="132"/>
      <c r="U170" s="132"/>
      <c r="V170" s="132"/>
      <c r="W170" s="132"/>
      <c r="AA170" s="4"/>
    </row>
    <row r="171" spans="13:27">
      <c r="N171" s="132"/>
      <c r="O171" s="132"/>
      <c r="P171" s="132"/>
      <c r="Q171" s="132"/>
      <c r="R171" s="132"/>
      <c r="S171" s="132"/>
      <c r="T171" s="132"/>
      <c r="U171" s="132"/>
      <c r="V171" s="132"/>
      <c r="W171" s="132"/>
      <c r="AA171" s="4"/>
    </row>
    <row r="172" spans="13:27">
      <c r="N172" s="132"/>
      <c r="O172" s="132"/>
      <c r="P172" s="132"/>
      <c r="Q172" s="132"/>
      <c r="R172" s="132"/>
      <c r="S172" s="132"/>
      <c r="T172" s="132"/>
      <c r="U172" s="132"/>
      <c r="V172" s="132"/>
      <c r="W172" s="132"/>
      <c r="AA172" s="4"/>
    </row>
    <row r="173" spans="13:27">
      <c r="N173" s="132"/>
      <c r="O173" s="132"/>
      <c r="P173" s="132"/>
      <c r="Q173" s="132"/>
      <c r="R173" s="132"/>
      <c r="S173" s="132"/>
      <c r="T173" s="132"/>
      <c r="U173" s="132"/>
      <c r="V173" s="132"/>
      <c r="W173" s="132"/>
      <c r="AA173" s="4"/>
    </row>
    <row r="174" spans="13:27">
      <c r="N174" s="132"/>
      <c r="O174" s="132"/>
      <c r="P174" s="132"/>
      <c r="Q174" s="132"/>
      <c r="R174" s="132"/>
      <c r="S174" s="132"/>
      <c r="T174" s="132"/>
      <c r="U174" s="132"/>
      <c r="V174" s="132"/>
      <c r="W174" s="132"/>
      <c r="AA174" s="4"/>
    </row>
    <row r="175" spans="13:27">
      <c r="N175" s="132"/>
      <c r="O175" s="132"/>
      <c r="P175" s="132"/>
      <c r="Q175" s="132"/>
      <c r="R175" s="132"/>
      <c r="S175" s="132"/>
      <c r="T175" s="132"/>
      <c r="U175" s="132"/>
      <c r="V175" s="132"/>
      <c r="W175" s="132"/>
      <c r="AA175" s="4"/>
    </row>
    <row r="176" spans="13:27">
      <c r="N176" s="132"/>
      <c r="O176" s="132"/>
      <c r="P176" s="132"/>
      <c r="Q176" s="132"/>
      <c r="R176" s="132"/>
      <c r="S176" s="132"/>
      <c r="T176" s="132"/>
      <c r="U176" s="132"/>
      <c r="V176" s="132"/>
      <c r="W176" s="132"/>
      <c r="AA176" s="4"/>
    </row>
    <row r="177" spans="14:27">
      <c r="N177" s="132"/>
      <c r="O177" s="132"/>
      <c r="P177" s="132"/>
      <c r="Q177" s="132"/>
      <c r="R177" s="132"/>
      <c r="S177" s="132"/>
      <c r="T177" s="132"/>
      <c r="U177" s="132"/>
      <c r="V177" s="132"/>
      <c r="W177" s="132"/>
      <c r="AA177" s="4"/>
    </row>
    <row r="178" spans="14:27">
      <c r="N178" s="132"/>
      <c r="O178" s="132"/>
      <c r="P178" s="132"/>
      <c r="Q178" s="132"/>
      <c r="R178" s="132"/>
      <c r="S178" s="132"/>
      <c r="T178" s="132"/>
      <c r="U178" s="132"/>
      <c r="V178" s="132"/>
      <c r="W178" s="132"/>
      <c r="AA178" s="4"/>
    </row>
    <row r="179" spans="14:27">
      <c r="N179" s="132"/>
      <c r="O179" s="132"/>
      <c r="P179" s="132"/>
      <c r="Q179" s="132"/>
      <c r="R179" s="132"/>
      <c r="S179" s="132"/>
      <c r="T179" s="132"/>
      <c r="U179" s="132"/>
      <c r="V179" s="132"/>
      <c r="W179" s="132"/>
      <c r="AA179" s="4"/>
    </row>
    <row r="180" spans="14:27">
      <c r="N180" s="132"/>
      <c r="O180" s="132"/>
      <c r="P180" s="132"/>
      <c r="Q180" s="132"/>
      <c r="R180" s="132"/>
      <c r="S180" s="132"/>
      <c r="T180" s="132"/>
      <c r="U180" s="132"/>
      <c r="V180" s="132"/>
      <c r="W180" s="132"/>
      <c r="AA180" s="4"/>
    </row>
    <row r="181" spans="14:27">
      <c r="N181" s="132"/>
      <c r="O181" s="132"/>
      <c r="P181" s="132"/>
      <c r="Q181" s="132"/>
      <c r="R181" s="132"/>
      <c r="S181" s="132"/>
      <c r="T181" s="132"/>
      <c r="U181" s="132"/>
      <c r="V181" s="132"/>
      <c r="W181" s="132"/>
      <c r="AA181" s="4"/>
    </row>
    <row r="182" spans="14:27">
      <c r="N182" s="132"/>
      <c r="O182" s="132"/>
      <c r="P182" s="132"/>
      <c r="Q182" s="132"/>
      <c r="R182" s="132"/>
      <c r="S182" s="132"/>
      <c r="T182" s="132"/>
      <c r="U182" s="132"/>
      <c r="V182" s="132"/>
      <c r="W182" s="132"/>
      <c r="AA182" s="4"/>
    </row>
    <row r="183" spans="14:27">
      <c r="N183" s="132"/>
      <c r="O183" s="132"/>
      <c r="P183" s="132"/>
      <c r="Q183" s="132"/>
      <c r="R183" s="132"/>
      <c r="S183" s="132"/>
      <c r="T183" s="132"/>
      <c r="U183" s="132"/>
      <c r="V183" s="132"/>
      <c r="W183" s="132"/>
      <c r="AA183" s="4"/>
    </row>
    <row r="184" spans="14:27">
      <c r="N184" s="132"/>
      <c r="O184" s="132"/>
      <c r="P184" s="132"/>
      <c r="Q184" s="132"/>
      <c r="R184" s="132"/>
      <c r="S184" s="132"/>
      <c r="T184" s="132"/>
      <c r="U184" s="132"/>
      <c r="V184" s="132"/>
      <c r="W184" s="132"/>
      <c r="AA184" s="4"/>
    </row>
    <row r="185" spans="14:27">
      <c r="N185" s="132"/>
      <c r="O185" s="132"/>
      <c r="P185" s="132"/>
      <c r="Q185" s="132"/>
      <c r="R185" s="132"/>
      <c r="S185" s="132"/>
      <c r="T185" s="132"/>
      <c r="U185" s="132"/>
      <c r="V185" s="132"/>
      <c r="W185" s="132"/>
      <c r="AA185" s="4"/>
    </row>
    <row r="186" spans="14:27">
      <c r="N186" s="132"/>
      <c r="O186" s="132"/>
      <c r="P186" s="132"/>
      <c r="Q186" s="132"/>
      <c r="R186" s="132"/>
      <c r="S186" s="132"/>
      <c r="T186" s="132"/>
      <c r="U186" s="132"/>
      <c r="V186" s="132"/>
      <c r="W186" s="132"/>
      <c r="AA186" s="4"/>
    </row>
    <row r="187" spans="14:27">
      <c r="N187" s="132"/>
      <c r="O187" s="132"/>
      <c r="P187" s="132"/>
      <c r="Q187" s="132"/>
      <c r="R187" s="132"/>
      <c r="S187" s="132"/>
      <c r="T187" s="132"/>
      <c r="U187" s="132"/>
      <c r="V187" s="132"/>
      <c r="W187" s="132"/>
      <c r="AA187" s="4"/>
    </row>
    <row r="188" spans="14:27" ht="15">
      <c r="N188" s="131"/>
      <c r="O188" s="131"/>
      <c r="P188" s="131"/>
      <c r="Q188" s="131"/>
      <c r="R188" s="131"/>
      <c r="S188" s="131"/>
      <c r="T188" s="131"/>
      <c r="U188" s="131"/>
      <c r="V188" s="131"/>
      <c r="W188" s="131"/>
      <c r="AA188" s="4"/>
    </row>
    <row r="189" spans="14:27" ht="15">
      <c r="N189" s="131"/>
      <c r="O189" s="131"/>
      <c r="P189" s="131"/>
      <c r="Q189" s="131"/>
      <c r="R189" s="131"/>
      <c r="S189" s="131"/>
      <c r="T189" s="131"/>
      <c r="U189" s="131"/>
      <c r="V189" s="131"/>
      <c r="W189" s="131"/>
      <c r="AA189" s="4"/>
    </row>
    <row r="190" spans="14:27" ht="15">
      <c r="N190" s="131"/>
      <c r="O190" s="131"/>
      <c r="P190" s="131"/>
      <c r="Q190" s="131"/>
      <c r="R190" s="131"/>
      <c r="S190" s="131"/>
      <c r="T190" s="131"/>
      <c r="U190" s="131"/>
      <c r="V190" s="131"/>
      <c r="W190" s="131"/>
      <c r="AA190" s="4"/>
    </row>
    <row r="191" spans="14:27" ht="15">
      <c r="N191" s="131"/>
      <c r="O191" s="131"/>
      <c r="P191" s="131"/>
      <c r="Q191" s="131"/>
      <c r="R191" s="131"/>
      <c r="S191" s="131"/>
      <c r="T191" s="131"/>
      <c r="U191" s="131"/>
      <c r="V191" s="131"/>
      <c r="W191" s="131"/>
      <c r="AA191" s="4"/>
    </row>
    <row r="192" spans="14:27" ht="15">
      <c r="N192" s="131"/>
      <c r="O192" s="131"/>
      <c r="P192" s="131"/>
      <c r="Q192" s="131"/>
      <c r="R192" s="131"/>
      <c r="S192" s="131"/>
      <c r="T192" s="131"/>
      <c r="U192" s="131"/>
      <c r="V192" s="131"/>
      <c r="W192" s="131"/>
      <c r="AA192" s="4"/>
    </row>
    <row r="193" spans="14:27" ht="15">
      <c r="N193" s="131"/>
      <c r="O193" s="131"/>
      <c r="P193" s="131"/>
      <c r="Q193" s="131"/>
      <c r="R193" s="131"/>
      <c r="S193" s="131"/>
      <c r="T193" s="131"/>
      <c r="U193" s="131"/>
      <c r="V193" s="131"/>
      <c r="W193" s="131"/>
      <c r="AA193" s="4"/>
    </row>
    <row r="194" spans="14:27">
      <c r="AA194" s="4"/>
    </row>
    <row r="195" spans="14:27">
      <c r="AA195" s="4"/>
    </row>
    <row r="196" spans="14:27">
      <c r="AA196" s="4"/>
    </row>
    <row r="197" spans="14:27">
      <c r="AA197" s="4"/>
    </row>
    <row r="198" spans="14:27">
      <c r="AA198" s="4"/>
    </row>
    <row r="199" spans="14:27">
      <c r="AA199" s="4"/>
    </row>
    <row r="200" spans="14:27">
      <c r="AA200" s="4"/>
    </row>
    <row r="201" spans="14:27">
      <c r="AA201" s="4"/>
    </row>
    <row r="202" spans="14:27">
      <c r="AA202" s="4"/>
    </row>
    <row r="203" spans="14:27">
      <c r="AA203" s="4"/>
    </row>
    <row r="204" spans="14:27">
      <c r="AA204" s="4"/>
    </row>
    <row r="205" spans="14:27">
      <c r="AA205" s="4"/>
    </row>
    <row r="206" spans="14:27">
      <c r="AA206" s="4"/>
    </row>
    <row r="207" spans="14:27">
      <c r="AA207" s="4"/>
    </row>
    <row r="208" spans="14:27">
      <c r="AA208" s="4"/>
    </row>
    <row r="209" spans="27:27">
      <c r="AA209" s="4"/>
    </row>
    <row r="210" spans="27:27">
      <c r="AA210" s="4"/>
    </row>
    <row r="211" spans="27:27">
      <c r="AA211" s="4"/>
    </row>
    <row r="212" spans="27:27">
      <c r="AA212" s="4"/>
    </row>
  </sheetData>
  <mergeCells count="20">
    <mergeCell ref="N1:Z1"/>
    <mergeCell ref="O2:R2"/>
    <mergeCell ref="P3:P4"/>
    <mergeCell ref="Q3:R3"/>
    <mergeCell ref="S2:V2"/>
    <mergeCell ref="T3:T4"/>
    <mergeCell ref="U3:V3"/>
    <mergeCell ref="W2:Z2"/>
    <mergeCell ref="X3:X4"/>
    <mergeCell ref="Y3:Z3"/>
    <mergeCell ref="B1:I1"/>
    <mergeCell ref="D2:G2"/>
    <mergeCell ref="H2:I2"/>
    <mergeCell ref="B4:B7"/>
    <mergeCell ref="B9:B12"/>
    <mergeCell ref="B15:B16"/>
    <mergeCell ref="B20:B21"/>
    <mergeCell ref="B25:B26"/>
    <mergeCell ref="B30:B31"/>
    <mergeCell ref="B35:B36"/>
  </mergeCells>
  <phoneticPr fontId="0" type="noConversion"/>
  <pageMargins left="0.75" right="0.75" top="1" bottom="1"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zoomScaleNormal="100" workbookViewId="0"/>
  </sheetViews>
  <sheetFormatPr defaultRowHeight="11.25"/>
  <cols>
    <col min="1" max="1" width="9.33203125" style="1310"/>
    <col min="2" max="2" width="1.6640625" style="1310" customWidth="1"/>
    <col min="3" max="3" width="12.6640625" style="1310" customWidth="1"/>
    <col min="4" max="4" width="7.6640625" style="1310" customWidth="1"/>
    <col min="5" max="5" width="10.33203125" style="1310" customWidth="1"/>
    <col min="6" max="6" width="10.1640625" style="1310" customWidth="1"/>
    <col min="7" max="7" width="7.5" style="1310" customWidth="1"/>
    <col min="8" max="8" width="7.33203125" style="1310" bestFit="1" customWidth="1"/>
    <col min="9" max="9" width="9.33203125" style="1310" customWidth="1"/>
    <col min="10" max="10" width="2" style="1310" customWidth="1"/>
    <col min="11" max="13" width="9.33203125" style="1310" customWidth="1"/>
    <col min="14" max="14" width="1.83203125" style="486" customWidth="1"/>
    <col min="15" max="15" width="1.6640625" style="486" customWidth="1"/>
    <col min="16" max="16" width="9.33203125" style="486" customWidth="1"/>
    <col min="17" max="17" width="1.5" style="486" customWidth="1"/>
    <col min="18" max="19" width="9.33203125" style="486" customWidth="1"/>
    <col min="20" max="21" width="3.6640625" style="486" customWidth="1"/>
    <col min="22" max="22" width="2.33203125" style="486" customWidth="1"/>
    <col min="23" max="23" width="5" style="160" customWidth="1"/>
    <col min="24" max="24" width="9.33203125" style="160"/>
    <col min="25" max="25" width="9.33203125" style="1316"/>
    <col min="26" max="16384" width="9.33203125" style="1310"/>
  </cols>
  <sheetData>
    <row r="1" spans="1:24" ht="12" thickBot="1">
      <c r="I1" s="1316"/>
      <c r="J1" s="1316"/>
      <c r="K1" s="1316"/>
      <c r="L1" s="1316"/>
      <c r="M1" s="1316"/>
      <c r="N1" s="1310"/>
      <c r="P1" s="981"/>
      <c r="Q1" s="981"/>
      <c r="R1" s="981"/>
      <c r="S1" s="981"/>
      <c r="T1" s="981"/>
      <c r="U1" s="981"/>
      <c r="V1" s="1317"/>
      <c r="W1" s="1318"/>
      <c r="X1" s="1318"/>
    </row>
    <row r="2" spans="1:24">
      <c r="G2" s="119"/>
      <c r="I2" s="1316"/>
      <c r="J2" s="1316"/>
      <c r="K2" s="1316"/>
      <c r="L2" s="1316"/>
      <c r="M2" s="1316"/>
      <c r="N2" s="1310"/>
      <c r="O2" s="1341"/>
      <c r="P2" s="1342"/>
      <c r="Q2" s="1342"/>
      <c r="R2" s="1342"/>
      <c r="S2" s="1342"/>
      <c r="T2" s="1343"/>
      <c r="U2" s="1202"/>
      <c r="V2" s="1317"/>
      <c r="W2" s="1318"/>
      <c r="X2" s="1318"/>
    </row>
    <row r="3" spans="1:24">
      <c r="B3" s="117"/>
      <c r="C3" s="117"/>
      <c r="D3" s="117"/>
      <c r="E3" s="117"/>
      <c r="F3" s="117"/>
      <c r="G3" s="117"/>
      <c r="H3" s="117"/>
      <c r="N3" s="1310"/>
      <c r="O3" s="1319"/>
      <c r="P3" s="1525" t="s">
        <v>668</v>
      </c>
      <c r="Q3" s="1525"/>
      <c r="R3" s="1525"/>
      <c r="S3" s="1525"/>
      <c r="T3" s="1320"/>
      <c r="U3" s="1202"/>
      <c r="V3" s="1311"/>
    </row>
    <row r="4" spans="1:24">
      <c r="B4" s="117"/>
      <c r="C4" s="118" t="s">
        <v>207</v>
      </c>
      <c r="D4" s="117"/>
      <c r="E4" s="117"/>
      <c r="F4" s="117"/>
      <c r="G4" s="117"/>
      <c r="H4" s="117"/>
      <c r="N4" s="1310"/>
      <c r="O4" s="1319"/>
      <c r="P4" s="1525" t="s">
        <v>225</v>
      </c>
      <c r="Q4" s="1525"/>
      <c r="R4" s="1525"/>
      <c r="S4" s="1525"/>
      <c r="T4" s="1320"/>
      <c r="U4" s="1202"/>
      <c r="V4" s="1311"/>
    </row>
    <row r="5" spans="1:24">
      <c r="B5" s="117"/>
      <c r="C5" s="117"/>
      <c r="D5" s="117"/>
      <c r="E5" s="117"/>
      <c r="F5" s="117"/>
      <c r="G5" s="117"/>
      <c r="H5" s="117"/>
      <c r="N5" s="1310"/>
      <c r="O5" s="1319"/>
      <c r="P5" s="1202"/>
      <c r="Q5" s="1202"/>
      <c r="R5" s="1202"/>
      <c r="S5" s="1202"/>
      <c r="T5" s="1320"/>
      <c r="U5" s="1202"/>
      <c r="V5" s="981"/>
    </row>
    <row r="6" spans="1:24">
      <c r="B6" s="117"/>
      <c r="C6" s="1526"/>
      <c r="D6" s="1527" t="s">
        <v>208</v>
      </c>
      <c r="E6" s="1528"/>
      <c r="F6" s="1528"/>
      <c r="G6" s="1528"/>
      <c r="H6" s="117"/>
      <c r="N6" s="1310"/>
      <c r="O6" s="1319"/>
      <c r="P6" s="1322">
        <v>0.57299999999999995</v>
      </c>
      <c r="Q6" s="1202"/>
      <c r="R6" s="1202" t="s">
        <v>230</v>
      </c>
      <c r="S6" s="1202"/>
      <c r="T6" s="1320"/>
      <c r="U6" s="1202"/>
      <c r="V6" s="1323"/>
    </row>
    <row r="7" spans="1:24" ht="12" thickBot="1">
      <c r="B7" s="117"/>
      <c r="C7" s="1526"/>
      <c r="D7" s="1324" t="s">
        <v>209</v>
      </c>
      <c r="E7" s="1325" t="s">
        <v>210</v>
      </c>
      <c r="F7" s="1325" t="s">
        <v>211</v>
      </c>
      <c r="G7" s="1312" t="s">
        <v>212</v>
      </c>
      <c r="H7" s="117"/>
      <c r="N7" s="1310"/>
      <c r="O7" s="1319"/>
      <c r="P7" s="1322">
        <v>0.127</v>
      </c>
      <c r="Q7" s="1202"/>
      <c r="R7" s="1202" t="s">
        <v>231</v>
      </c>
      <c r="S7" s="1202"/>
      <c r="T7" s="1320"/>
      <c r="U7" s="1202"/>
      <c r="V7" s="1323"/>
    </row>
    <row r="8" spans="1:24">
      <c r="B8" s="117"/>
      <c r="C8" s="1327" t="s">
        <v>213</v>
      </c>
      <c r="D8" s="1328">
        <v>0.52700000000000002</v>
      </c>
      <c r="E8" s="1329">
        <v>0.28899999999999998</v>
      </c>
      <c r="F8" s="1329">
        <v>0.13200000000000001</v>
      </c>
      <c r="G8" s="1330">
        <v>5.1999999999999998E-2</v>
      </c>
      <c r="H8" s="117"/>
      <c r="N8" s="1310"/>
      <c r="O8" s="1319"/>
      <c r="P8" s="1322">
        <v>0.10299999999999999</v>
      </c>
      <c r="Q8" s="1202"/>
      <c r="R8" s="1202" t="s">
        <v>229</v>
      </c>
      <c r="S8" s="1202"/>
      <c r="T8" s="1320"/>
      <c r="U8" s="1202"/>
      <c r="V8" s="1323"/>
    </row>
    <row r="9" spans="1:24">
      <c r="B9" s="117"/>
      <c r="C9" s="1332" t="s">
        <v>214</v>
      </c>
      <c r="D9" s="1333">
        <v>0.47099999999999997</v>
      </c>
      <c r="E9" s="1334">
        <v>0.28100000000000003</v>
      </c>
      <c r="F9" s="1334">
        <v>0.18099999999999999</v>
      </c>
      <c r="G9" s="1335">
        <v>6.7000000000000004E-2</v>
      </c>
      <c r="H9" s="117"/>
      <c r="N9" s="1310"/>
      <c r="O9" s="1319"/>
      <c r="P9" s="1322">
        <v>8.7999999999999995E-2</v>
      </c>
      <c r="Q9" s="1202"/>
      <c r="R9" s="1202" t="s">
        <v>232</v>
      </c>
      <c r="S9" s="1202"/>
      <c r="T9" s="1320"/>
      <c r="U9" s="1202"/>
      <c r="V9" s="1323"/>
    </row>
    <row r="10" spans="1:24">
      <c r="B10" s="117"/>
      <c r="C10" s="1332" t="s">
        <v>215</v>
      </c>
      <c r="D10" s="1336">
        <v>0.57599999999999996</v>
      </c>
      <c r="E10" s="1334">
        <v>0.29699999999999999</v>
      </c>
      <c r="F10" s="1334">
        <v>7.8E-2</v>
      </c>
      <c r="G10" s="1335">
        <v>4.9000000000000002E-2</v>
      </c>
      <c r="H10" s="117"/>
      <c r="N10" s="1310"/>
      <c r="O10" s="1319"/>
      <c r="P10" s="1322">
        <v>3.1E-2</v>
      </c>
      <c r="Q10" s="1202"/>
      <c r="R10" s="1202" t="s">
        <v>226</v>
      </c>
      <c r="S10" s="1202"/>
      <c r="T10" s="1320"/>
      <c r="U10" s="1202"/>
      <c r="V10" s="1323"/>
    </row>
    <row r="11" spans="1:24">
      <c r="B11" s="117"/>
      <c r="C11" s="1332" t="s">
        <v>216</v>
      </c>
      <c r="D11" s="1336">
        <v>0.43099999999999999</v>
      </c>
      <c r="E11" s="1334">
        <v>0.34499999999999997</v>
      </c>
      <c r="F11" s="1334">
        <v>0.159</v>
      </c>
      <c r="G11" s="1335">
        <v>6.4000000000000001E-2</v>
      </c>
      <c r="H11" s="117"/>
      <c r="N11" s="1310"/>
      <c r="O11" s="1319"/>
      <c r="P11" s="1322">
        <v>1.7999999999999999E-2</v>
      </c>
      <c r="Q11" s="1202"/>
      <c r="R11" s="1202" t="s">
        <v>234</v>
      </c>
      <c r="S11" s="1202"/>
      <c r="T11" s="1320"/>
      <c r="U11" s="1202"/>
      <c r="V11" s="1323"/>
    </row>
    <row r="12" spans="1:24">
      <c r="B12" s="117"/>
      <c r="C12" s="1332" t="s">
        <v>217</v>
      </c>
      <c r="D12" s="1336">
        <v>0.52200000000000002</v>
      </c>
      <c r="E12" s="1334">
        <v>0.29899999999999999</v>
      </c>
      <c r="F12" s="1334">
        <v>0.13900000000000001</v>
      </c>
      <c r="G12" s="1335">
        <v>3.9E-2</v>
      </c>
      <c r="H12" s="117"/>
      <c r="N12" s="1310"/>
      <c r="O12" s="1319"/>
      <c r="P12" s="1322">
        <v>1.2E-2</v>
      </c>
      <c r="Q12" s="1202"/>
      <c r="R12" s="1202" t="s">
        <v>228</v>
      </c>
      <c r="S12" s="1202"/>
      <c r="T12" s="1320"/>
      <c r="U12" s="1202"/>
      <c r="V12" s="1323"/>
    </row>
    <row r="13" spans="1:24">
      <c r="B13" s="117"/>
      <c r="C13" s="1332" t="s">
        <v>218</v>
      </c>
      <c r="D13" s="1336">
        <v>0.52600000000000002</v>
      </c>
      <c r="E13" s="1334">
        <v>0.25900000000000001</v>
      </c>
      <c r="F13" s="1334">
        <v>0.152</v>
      </c>
      <c r="G13" s="1335">
        <v>6.3E-2</v>
      </c>
      <c r="H13" s="117"/>
      <c r="N13" s="1310"/>
      <c r="O13" s="1319"/>
      <c r="P13" s="1322">
        <v>6.0000000000000001E-3</v>
      </c>
      <c r="Q13" s="1202"/>
      <c r="R13" s="1202" t="s">
        <v>227</v>
      </c>
      <c r="S13" s="1202"/>
      <c r="T13" s="1320"/>
      <c r="U13" s="1202"/>
      <c r="V13" s="1323"/>
    </row>
    <row r="14" spans="1:24">
      <c r="B14" s="117"/>
      <c r="C14" s="117"/>
      <c r="D14" s="117"/>
      <c r="E14" s="117"/>
      <c r="F14" s="117"/>
      <c r="G14" s="117"/>
      <c r="H14" s="117"/>
      <c r="N14" s="1310"/>
      <c r="O14" s="1319"/>
      <c r="P14" s="1322">
        <v>5.0000000000000001E-3</v>
      </c>
      <c r="Q14" s="1202"/>
      <c r="R14" s="1202" t="s">
        <v>236</v>
      </c>
      <c r="S14" s="1202"/>
      <c r="T14" s="1320"/>
      <c r="U14" s="1202"/>
      <c r="V14" s="1323"/>
    </row>
    <row r="15" spans="1:24">
      <c r="A15" s="160"/>
      <c r="B15" s="160"/>
      <c r="C15" s="160"/>
      <c r="D15" s="160"/>
      <c r="E15" s="160"/>
      <c r="F15" s="160"/>
      <c r="G15" s="160"/>
      <c r="H15" s="160"/>
      <c r="I15" s="160"/>
      <c r="J15" s="160"/>
      <c r="K15" s="160"/>
      <c r="L15" s="160"/>
      <c r="M15" s="160"/>
      <c r="N15" s="1310"/>
      <c r="O15" s="1319"/>
      <c r="P15" s="1322">
        <v>3.0000000000000001E-3</v>
      </c>
      <c r="Q15" s="1202"/>
      <c r="R15" s="1202" t="s">
        <v>235</v>
      </c>
      <c r="S15" s="1202"/>
      <c r="T15" s="1320"/>
      <c r="U15" s="1202"/>
      <c r="V15" s="1323"/>
    </row>
    <row r="16" spans="1:24">
      <c r="A16" s="160"/>
      <c r="B16" s="160"/>
      <c r="C16" s="160"/>
      <c r="D16" s="160"/>
      <c r="E16" s="160"/>
      <c r="F16" s="160"/>
      <c r="G16" s="160"/>
      <c r="H16" s="160"/>
      <c r="I16" s="160"/>
      <c r="J16" s="160"/>
      <c r="K16" s="160"/>
      <c r="L16" s="160"/>
      <c r="M16" s="160"/>
      <c r="N16" s="1310"/>
      <c r="O16" s="1319"/>
      <c r="P16" s="1322">
        <v>3.4000000000000002E-2</v>
      </c>
      <c r="Q16" s="1202"/>
      <c r="R16" s="1202" t="s">
        <v>233</v>
      </c>
      <c r="S16" s="1202"/>
      <c r="T16" s="1320"/>
      <c r="U16" s="1202"/>
      <c r="V16" s="1323"/>
    </row>
    <row r="17" spans="1:22" ht="12" thickBot="1">
      <c r="A17" s="160"/>
      <c r="B17" s="1050"/>
      <c r="C17" s="1050"/>
      <c r="D17" s="1050"/>
      <c r="E17" s="1050"/>
      <c r="F17" s="1050"/>
      <c r="G17" s="1050"/>
      <c r="H17" s="1050"/>
      <c r="I17" s="1050"/>
      <c r="J17" s="1050"/>
      <c r="K17" s="160"/>
      <c r="L17" s="160"/>
      <c r="M17" s="160"/>
      <c r="N17" s="1310"/>
      <c r="O17" s="1337"/>
      <c r="P17" s="1338"/>
      <c r="Q17" s="1338"/>
      <c r="R17" s="1338"/>
      <c r="S17" s="1338"/>
      <c r="T17" s="1339"/>
      <c r="U17" s="1202"/>
      <c r="V17" s="981"/>
    </row>
    <row r="18" spans="1:22">
      <c r="A18" s="160"/>
      <c r="B18" s="1050"/>
      <c r="C18" s="1525" t="s">
        <v>219</v>
      </c>
      <c r="D18" s="1525"/>
      <c r="E18" s="1525"/>
      <c r="F18" s="1525"/>
      <c r="G18" s="1525"/>
      <c r="H18" s="1525"/>
      <c r="I18" s="1525"/>
      <c r="J18" s="1050"/>
      <c r="K18" s="160"/>
      <c r="L18" s="160"/>
      <c r="M18" s="160"/>
      <c r="N18" s="1310"/>
      <c r="O18" s="1050"/>
      <c r="P18" s="1202"/>
      <c r="Q18" s="1202"/>
      <c r="R18" s="1202"/>
      <c r="S18" s="1202"/>
      <c r="T18" s="1202"/>
      <c r="U18" s="1202"/>
      <c r="V18" s="981"/>
    </row>
    <row r="19" spans="1:22">
      <c r="A19" s="160"/>
      <c r="B19" s="1050"/>
      <c r="C19" s="1050"/>
      <c r="D19" s="1529" t="s">
        <v>220</v>
      </c>
      <c r="E19" s="1525"/>
      <c r="F19" s="1530"/>
      <c r="G19" s="1529" t="s">
        <v>221</v>
      </c>
      <c r="H19" s="1528"/>
      <c r="I19" s="1531"/>
      <c r="J19" s="1050"/>
      <c r="K19" s="160"/>
      <c r="L19" s="160"/>
      <c r="N19" s="1310"/>
      <c r="V19" s="981"/>
    </row>
    <row r="20" spans="1:22">
      <c r="A20" s="160"/>
      <c r="B20" s="1050"/>
      <c r="C20" s="1050"/>
      <c r="D20" s="1532">
        <v>2013</v>
      </c>
      <c r="E20" s="1533">
        <v>2003</v>
      </c>
      <c r="F20" s="1340" t="s">
        <v>222</v>
      </c>
      <c r="G20" s="1532">
        <v>2013</v>
      </c>
      <c r="H20" s="1533">
        <v>2003</v>
      </c>
      <c r="I20" s="1340" t="s">
        <v>222</v>
      </c>
      <c r="J20" s="1050"/>
      <c r="K20" s="160"/>
      <c r="L20" s="160"/>
      <c r="N20" s="1310"/>
      <c r="V20" s="981"/>
    </row>
    <row r="21" spans="1:22" ht="12" thickBot="1">
      <c r="A21" s="160"/>
      <c r="B21" s="1050"/>
      <c r="C21" s="1050"/>
      <c r="D21" s="1532"/>
      <c r="E21" s="1533"/>
      <c r="F21" s="1344" t="s">
        <v>301</v>
      </c>
      <c r="G21" s="1532"/>
      <c r="H21" s="1533"/>
      <c r="I21" s="1344" t="s">
        <v>301</v>
      </c>
      <c r="J21" s="1050"/>
      <c r="K21" s="160"/>
      <c r="L21" s="160"/>
      <c r="N21" s="1310"/>
      <c r="V21" s="1311"/>
    </row>
    <row r="22" spans="1:22">
      <c r="A22" s="160"/>
      <c r="B22" s="1050"/>
      <c r="C22" s="1345" t="s">
        <v>213</v>
      </c>
      <c r="D22" s="1346">
        <v>8.1000000000000003E-2</v>
      </c>
      <c r="E22" s="1347">
        <v>6.7000000000000004E-2</v>
      </c>
      <c r="F22" s="1348">
        <f t="shared" ref="F22:F27" si="0">D22-E22</f>
        <v>1.3999999999999999E-2</v>
      </c>
      <c r="G22" s="1346">
        <v>7.1999999999999995E-2</v>
      </c>
      <c r="H22" s="1349">
        <v>4.9000000000000002E-2</v>
      </c>
      <c r="I22" s="1350">
        <f t="shared" ref="I22:I27" si="1">G22-H22</f>
        <v>2.2999999999999993E-2</v>
      </c>
      <c r="J22" s="1050"/>
      <c r="K22" s="160"/>
      <c r="L22" s="160"/>
      <c r="N22" s="1310"/>
      <c r="V22" s="1311"/>
    </row>
    <row r="23" spans="1:22">
      <c r="A23" s="160"/>
      <c r="B23" s="1050"/>
      <c r="C23" s="1050" t="s">
        <v>214</v>
      </c>
      <c r="D23" s="1351">
        <v>0.28100000000000003</v>
      </c>
      <c r="E23" s="1352">
        <v>0.247</v>
      </c>
      <c r="F23" s="1353">
        <f t="shared" si="0"/>
        <v>3.400000000000003E-2</v>
      </c>
      <c r="G23" s="1351">
        <v>0.32400000000000001</v>
      </c>
      <c r="H23" s="1354">
        <v>0.27700000000000002</v>
      </c>
      <c r="I23" s="1355">
        <f t="shared" si="1"/>
        <v>4.6999999999999986E-2</v>
      </c>
      <c r="J23" s="1050"/>
      <c r="K23" s="160"/>
      <c r="L23" s="160"/>
      <c r="N23" s="1310"/>
      <c r="V23" s="981"/>
    </row>
    <row r="24" spans="1:22">
      <c r="A24" s="160"/>
      <c r="B24" s="1050"/>
      <c r="C24" s="1050" t="s">
        <v>189</v>
      </c>
      <c r="D24" s="1351">
        <v>0.32600000000000001</v>
      </c>
      <c r="E24" s="1352">
        <v>0.29099999999999998</v>
      </c>
      <c r="F24" s="1353">
        <f t="shared" si="0"/>
        <v>3.5000000000000031E-2</v>
      </c>
      <c r="G24" s="1351">
        <v>0.21299999999999999</v>
      </c>
      <c r="H24" s="1354">
        <v>0.193</v>
      </c>
      <c r="I24" s="1355">
        <f t="shared" si="1"/>
        <v>1.999999999999999E-2</v>
      </c>
      <c r="J24" s="1050"/>
      <c r="K24" s="160"/>
      <c r="L24" s="160"/>
      <c r="N24" s="1310"/>
      <c r="V24" s="1323"/>
    </row>
    <row r="25" spans="1:22">
      <c r="A25" s="160"/>
      <c r="B25" s="1050"/>
      <c r="C25" s="1050" t="s">
        <v>216</v>
      </c>
      <c r="D25" s="1351">
        <v>0.34200000000000003</v>
      </c>
      <c r="E25" s="1352">
        <v>0.30399999999999999</v>
      </c>
      <c r="F25" s="1353">
        <f t="shared" si="0"/>
        <v>3.8000000000000034E-2</v>
      </c>
      <c r="G25" s="1351">
        <v>0.48399999999999999</v>
      </c>
      <c r="H25" s="1354">
        <v>0.42</v>
      </c>
      <c r="I25" s="1355">
        <f t="shared" si="1"/>
        <v>6.4000000000000001E-2</v>
      </c>
      <c r="J25" s="1050"/>
      <c r="K25" s="160"/>
      <c r="L25" s="160"/>
      <c r="N25" s="1310"/>
      <c r="O25" s="1310"/>
      <c r="P25" s="1310"/>
      <c r="Q25" s="1310"/>
      <c r="R25" s="1310"/>
      <c r="S25" s="1310"/>
      <c r="T25" s="1310"/>
      <c r="U25" s="1310"/>
      <c r="V25" s="1323"/>
    </row>
    <row r="26" spans="1:22">
      <c r="A26" s="160"/>
      <c r="B26" s="1050"/>
      <c r="C26" s="1050" t="s">
        <v>217</v>
      </c>
      <c r="D26" s="1351">
        <v>0.376</v>
      </c>
      <c r="E26" s="1352">
        <v>0.33900000000000002</v>
      </c>
      <c r="F26" s="1353">
        <f t="shared" si="0"/>
        <v>3.6999999999999977E-2</v>
      </c>
      <c r="G26" s="1351">
        <v>0.39</v>
      </c>
      <c r="H26" s="1354">
        <v>0.34699999999999998</v>
      </c>
      <c r="I26" s="1355">
        <f t="shared" si="1"/>
        <v>4.3000000000000038E-2</v>
      </c>
      <c r="J26" s="1050"/>
      <c r="K26" s="160"/>
      <c r="L26" s="160"/>
      <c r="N26" s="1310"/>
      <c r="O26" s="1310"/>
      <c r="P26" s="1310"/>
      <c r="Q26" s="1310"/>
      <c r="R26" s="1310"/>
      <c r="S26" s="1310"/>
      <c r="T26" s="1310"/>
      <c r="U26" s="1310"/>
      <c r="V26" s="1323"/>
    </row>
    <row r="27" spans="1:22">
      <c r="A27" s="160"/>
      <c r="B27" s="1050"/>
      <c r="C27" s="1050" t="s">
        <v>218</v>
      </c>
      <c r="D27" s="1351">
        <v>0.40244089275854994</v>
      </c>
      <c r="E27" s="1352">
        <v>0.35899999999999999</v>
      </c>
      <c r="F27" s="1353">
        <f t="shared" si="0"/>
        <v>4.3440892758549954E-2</v>
      </c>
      <c r="G27" s="1351">
        <v>0.373</v>
      </c>
      <c r="H27" s="1354">
        <v>0.312</v>
      </c>
      <c r="I27" s="1355">
        <f t="shared" si="1"/>
        <v>6.0999999999999999E-2</v>
      </c>
      <c r="J27" s="1050"/>
      <c r="K27" s="160"/>
      <c r="L27" s="160"/>
      <c r="N27" s="1310"/>
      <c r="O27" s="1310"/>
      <c r="P27" s="1310"/>
      <c r="Q27" s="1310"/>
      <c r="R27" s="1310"/>
      <c r="S27" s="1310"/>
      <c r="T27" s="1310"/>
      <c r="U27" s="1310"/>
      <c r="V27" s="1323"/>
    </row>
    <row r="28" spans="1:22">
      <c r="A28" s="160"/>
      <c r="B28" s="1050"/>
      <c r="C28" s="1050"/>
      <c r="D28" s="1356"/>
      <c r="E28" s="1050"/>
      <c r="F28" s="1050"/>
      <c r="G28" s="1050"/>
      <c r="H28" s="1050"/>
      <c r="I28" s="1050"/>
      <c r="J28" s="1050"/>
      <c r="K28" s="160"/>
      <c r="L28" s="160"/>
      <c r="N28" s="1310"/>
      <c r="O28" s="1310"/>
      <c r="P28" s="1310"/>
      <c r="Q28" s="1310"/>
      <c r="R28" s="1310"/>
      <c r="S28" s="1310"/>
      <c r="T28" s="1310"/>
      <c r="U28" s="1310"/>
      <c r="V28" s="1323"/>
    </row>
    <row r="29" spans="1:22">
      <c r="A29" s="160"/>
      <c r="B29" s="1050"/>
      <c r="C29" s="1050" t="s">
        <v>223</v>
      </c>
      <c r="D29" s="1050"/>
      <c r="E29" s="1050"/>
      <c r="F29" s="1050"/>
      <c r="G29" s="1050"/>
      <c r="H29" s="1050"/>
      <c r="I29" s="1050"/>
      <c r="J29" s="1050"/>
      <c r="K29" s="160"/>
      <c r="L29" s="160"/>
      <c r="N29" s="1310"/>
      <c r="O29" s="1310"/>
      <c r="P29" s="1310"/>
      <c r="Q29" s="1310"/>
      <c r="R29" s="1310"/>
      <c r="S29" s="1310"/>
      <c r="T29" s="1310"/>
      <c r="U29" s="1310"/>
      <c r="V29" s="1323"/>
    </row>
    <row r="30" spans="1:22">
      <c r="A30" s="160"/>
      <c r="B30" s="1050"/>
      <c r="C30" s="1050" t="s">
        <v>224</v>
      </c>
      <c r="D30" s="1050"/>
      <c r="E30" s="1050"/>
      <c r="F30" s="1050"/>
      <c r="G30" s="1050"/>
      <c r="H30" s="1050"/>
      <c r="I30" s="1050"/>
      <c r="J30" s="1050"/>
      <c r="K30" s="160"/>
      <c r="L30" s="160"/>
      <c r="N30" s="1310"/>
      <c r="O30" s="1310"/>
      <c r="P30" s="1310"/>
      <c r="Q30" s="1310"/>
      <c r="R30" s="1310"/>
      <c r="S30" s="1310"/>
      <c r="T30" s="1310"/>
      <c r="U30" s="1310"/>
      <c r="V30" s="1323"/>
    </row>
    <row r="31" spans="1:22">
      <c r="A31" s="160"/>
      <c r="B31" s="486"/>
      <c r="C31" s="486"/>
      <c r="D31" s="486"/>
      <c r="E31" s="486"/>
      <c r="F31" s="486"/>
      <c r="G31" s="486"/>
      <c r="H31" s="486"/>
      <c r="I31" s="486"/>
      <c r="J31" s="486"/>
      <c r="K31" s="160"/>
      <c r="L31" s="160"/>
      <c r="N31" s="1310"/>
      <c r="O31" s="1310"/>
      <c r="P31" s="1310"/>
      <c r="Q31" s="1310"/>
      <c r="R31" s="1310"/>
      <c r="S31" s="1310"/>
      <c r="T31" s="1310"/>
      <c r="U31" s="1310"/>
      <c r="V31" s="1323"/>
    </row>
    <row r="32" spans="1:22">
      <c r="A32" s="160"/>
      <c r="B32" s="160"/>
      <c r="C32" s="160"/>
      <c r="D32" s="160"/>
      <c r="E32" s="160"/>
      <c r="F32" s="160"/>
      <c r="G32" s="160"/>
      <c r="H32" s="160"/>
      <c r="I32" s="160"/>
      <c r="J32" s="160"/>
      <c r="K32" s="160"/>
      <c r="L32" s="160"/>
      <c r="N32" s="1310"/>
      <c r="O32" s="1310"/>
      <c r="P32" s="1310"/>
      <c r="Q32" s="1310"/>
      <c r="R32" s="1310"/>
      <c r="S32" s="1310"/>
      <c r="T32" s="1310"/>
      <c r="U32" s="1310"/>
      <c r="V32" s="1323"/>
    </row>
    <row r="33" spans="1:25">
      <c r="A33" s="160"/>
      <c r="B33" s="160"/>
      <c r="C33" s="160"/>
      <c r="D33" s="160"/>
      <c r="E33" s="160"/>
      <c r="F33" s="160"/>
      <c r="G33" s="160"/>
      <c r="H33" s="160"/>
      <c r="I33" s="160"/>
      <c r="J33" s="160"/>
      <c r="K33" s="160"/>
      <c r="L33" s="160"/>
      <c r="N33" s="1310"/>
      <c r="O33" s="1310"/>
      <c r="P33" s="1310"/>
      <c r="Q33" s="1310"/>
      <c r="R33" s="1310"/>
      <c r="S33" s="1310"/>
      <c r="T33" s="1310"/>
      <c r="U33" s="1310"/>
      <c r="V33" s="1323"/>
    </row>
    <row r="34" spans="1:25">
      <c r="A34" s="160"/>
      <c r="B34" s="160"/>
      <c r="C34" s="160"/>
      <c r="D34" s="160"/>
      <c r="E34" s="160"/>
      <c r="F34" s="160"/>
      <c r="G34" s="160"/>
      <c r="H34" s="160"/>
      <c r="I34" s="160"/>
      <c r="J34" s="160"/>
      <c r="K34" s="160"/>
      <c r="L34" s="160"/>
      <c r="N34" s="1310"/>
      <c r="O34" s="1310"/>
      <c r="P34" s="1310"/>
      <c r="Q34" s="1310"/>
      <c r="R34" s="1310"/>
      <c r="S34" s="1310"/>
      <c r="T34" s="1310"/>
      <c r="U34" s="1310"/>
      <c r="V34" s="1323"/>
    </row>
    <row r="35" spans="1:25">
      <c r="N35" s="1310"/>
      <c r="O35" s="1310"/>
      <c r="P35" s="1310"/>
      <c r="Q35" s="1310"/>
      <c r="R35" s="1310"/>
      <c r="S35" s="1310"/>
      <c r="T35" s="1310"/>
      <c r="U35" s="1310"/>
      <c r="V35" s="981"/>
    </row>
    <row r="36" spans="1:25" ht="15">
      <c r="N36" s="1310"/>
      <c r="O36" s="1310"/>
      <c r="P36" s="1310"/>
      <c r="Q36" s="1310"/>
      <c r="R36" s="1310"/>
      <c r="S36" s="1310"/>
      <c r="T36" s="1310"/>
      <c r="U36" s="1310"/>
      <c r="V36" s="981"/>
      <c r="Y36" s="1331"/>
    </row>
    <row r="37" spans="1:25">
      <c r="N37" s="1310"/>
      <c r="O37" s="1310"/>
      <c r="P37" s="1310"/>
      <c r="Q37" s="1310"/>
      <c r="R37" s="1310"/>
      <c r="S37" s="1310"/>
      <c r="T37" s="1310"/>
      <c r="U37" s="1310"/>
      <c r="V37" s="981"/>
    </row>
    <row r="38" spans="1:25">
      <c r="N38" s="1310"/>
      <c r="O38" s="1310"/>
      <c r="P38" s="1310"/>
      <c r="Q38" s="1310"/>
      <c r="R38" s="1310"/>
      <c r="S38" s="1310"/>
      <c r="T38" s="1310"/>
      <c r="U38" s="1310"/>
      <c r="V38" s="981"/>
    </row>
    <row r="39" spans="1:25">
      <c r="N39" s="1310"/>
      <c r="O39" s="1310"/>
      <c r="P39" s="1310"/>
      <c r="Q39" s="1310"/>
      <c r="R39" s="1310"/>
      <c r="S39" s="1310"/>
      <c r="T39" s="1310"/>
      <c r="U39" s="1310"/>
      <c r="V39" s="1311"/>
    </row>
    <row r="40" spans="1:25">
      <c r="N40" s="1310"/>
      <c r="O40" s="1310"/>
      <c r="P40" s="1310"/>
      <c r="Q40" s="1310"/>
      <c r="R40" s="1310"/>
      <c r="S40" s="1310"/>
      <c r="T40" s="1310"/>
      <c r="U40" s="1310"/>
      <c r="V40" s="1311"/>
    </row>
    <row r="41" spans="1:25">
      <c r="N41" s="1310"/>
      <c r="O41" s="1310"/>
      <c r="P41" s="1310"/>
      <c r="Q41" s="1310"/>
      <c r="R41" s="1310"/>
      <c r="S41" s="1310"/>
      <c r="T41" s="1310"/>
      <c r="U41" s="1310"/>
      <c r="V41" s="981"/>
    </row>
    <row r="42" spans="1:25">
      <c r="N42" s="1310"/>
      <c r="O42" s="1310"/>
      <c r="P42" s="1310"/>
      <c r="Q42" s="1310"/>
      <c r="R42" s="1310"/>
      <c r="S42" s="1310"/>
      <c r="T42" s="1310"/>
      <c r="U42" s="1310"/>
      <c r="V42" s="1323"/>
    </row>
    <row r="43" spans="1:25">
      <c r="N43" s="1310"/>
      <c r="O43" s="1310"/>
      <c r="P43" s="1310"/>
      <c r="Q43" s="1310"/>
      <c r="R43" s="1310"/>
      <c r="S43" s="1310"/>
      <c r="T43" s="1310"/>
      <c r="U43" s="1310"/>
      <c r="V43" s="1323"/>
    </row>
    <row r="44" spans="1:25">
      <c r="N44" s="1310"/>
      <c r="O44" s="1310"/>
      <c r="P44" s="1310"/>
      <c r="Q44" s="1310"/>
      <c r="R44" s="1310"/>
      <c r="S44" s="1310"/>
      <c r="T44" s="1310"/>
      <c r="U44" s="1310"/>
      <c r="V44" s="1323"/>
    </row>
    <row r="45" spans="1:25">
      <c r="N45" s="1310"/>
      <c r="O45" s="1310"/>
      <c r="P45" s="1310"/>
      <c r="Q45" s="1310"/>
      <c r="R45" s="1310"/>
      <c r="S45" s="1310"/>
      <c r="T45" s="1310"/>
      <c r="U45" s="1310"/>
      <c r="V45" s="1323"/>
    </row>
    <row r="46" spans="1:25">
      <c r="N46" s="1310"/>
      <c r="O46" s="1310"/>
      <c r="P46" s="1310"/>
      <c r="Q46" s="1310"/>
      <c r="R46" s="1310"/>
      <c r="S46" s="1310"/>
      <c r="T46" s="1310"/>
      <c r="U46" s="1310"/>
      <c r="V46" s="1323"/>
    </row>
    <row r="47" spans="1:25">
      <c r="N47" s="1310"/>
      <c r="O47" s="1310"/>
      <c r="P47" s="1310"/>
      <c r="Q47" s="1310"/>
      <c r="R47" s="1310"/>
      <c r="S47" s="1310"/>
      <c r="T47" s="1310"/>
      <c r="U47" s="1310"/>
      <c r="V47" s="1323"/>
    </row>
    <row r="48" spans="1:25" ht="15">
      <c r="N48" s="1310"/>
      <c r="O48" s="1310"/>
      <c r="P48" s="1310"/>
      <c r="Q48" s="1310"/>
      <c r="R48" s="1310"/>
      <c r="S48" s="1310"/>
      <c r="T48" s="1310"/>
      <c r="U48" s="1310"/>
      <c r="V48" s="1323"/>
      <c r="Y48" s="1331"/>
    </row>
    <row r="49" spans="14:24">
      <c r="N49" s="1310"/>
      <c r="O49" s="1310"/>
      <c r="P49" s="1310"/>
      <c r="Q49" s="1310"/>
      <c r="R49" s="1310"/>
      <c r="S49" s="1310"/>
      <c r="T49" s="1310"/>
      <c r="U49" s="1310"/>
      <c r="V49" s="1323"/>
    </row>
    <row r="50" spans="14:24">
      <c r="N50" s="1310"/>
      <c r="O50" s="1310"/>
      <c r="P50" s="1310"/>
      <c r="Q50" s="1310"/>
      <c r="R50" s="1310"/>
      <c r="S50" s="1310"/>
      <c r="T50" s="1310"/>
      <c r="U50" s="1310"/>
      <c r="V50" s="1323"/>
    </row>
    <row r="51" spans="14:24">
      <c r="N51" s="1310"/>
      <c r="O51" s="1310"/>
      <c r="P51" s="1310"/>
      <c r="Q51" s="1310"/>
      <c r="R51" s="1310"/>
      <c r="S51" s="1310"/>
      <c r="T51" s="1310"/>
      <c r="U51" s="1310"/>
      <c r="V51" s="1323"/>
    </row>
    <row r="52" spans="14:24">
      <c r="N52" s="1310"/>
      <c r="O52" s="1310"/>
      <c r="P52" s="1310"/>
      <c r="Q52" s="1310"/>
      <c r="R52" s="1310"/>
      <c r="S52" s="1310"/>
      <c r="T52" s="1310"/>
      <c r="U52" s="1310"/>
      <c r="V52" s="1323"/>
    </row>
    <row r="53" spans="14:24">
      <c r="N53" s="1310"/>
      <c r="O53" s="1310"/>
      <c r="P53" s="1310"/>
      <c r="Q53" s="1310"/>
      <c r="R53" s="1310"/>
      <c r="S53" s="1310"/>
      <c r="T53" s="1310"/>
      <c r="U53" s="1310"/>
      <c r="V53" s="981"/>
      <c r="W53" s="1357"/>
      <c r="X53" s="1357"/>
    </row>
    <row r="54" spans="14:24">
      <c r="N54" s="1310"/>
      <c r="O54" s="1310"/>
      <c r="P54" s="1310"/>
      <c r="Q54" s="1310"/>
      <c r="R54" s="1310"/>
      <c r="S54" s="1310"/>
      <c r="T54" s="1310"/>
      <c r="U54" s="1310"/>
      <c r="V54" s="981"/>
      <c r="W54" s="1357"/>
      <c r="X54" s="1357"/>
    </row>
    <row r="55" spans="14:24">
      <c r="N55" s="1310"/>
      <c r="O55" s="1310"/>
      <c r="P55" s="1310"/>
      <c r="Q55" s="1310"/>
      <c r="R55" s="1310"/>
      <c r="S55" s="1310"/>
      <c r="T55" s="1310"/>
      <c r="U55" s="1310"/>
      <c r="V55" s="981"/>
      <c r="W55" s="1357"/>
      <c r="X55" s="1358"/>
    </row>
    <row r="56" spans="14:24">
      <c r="N56" s="1310"/>
      <c r="O56" s="1310"/>
      <c r="P56" s="1310"/>
      <c r="Q56" s="1310"/>
      <c r="R56" s="1310"/>
      <c r="S56" s="1310"/>
      <c r="T56" s="1310"/>
      <c r="U56" s="1310"/>
      <c r="V56" s="981"/>
      <c r="W56" s="1318"/>
      <c r="X56" s="1358"/>
    </row>
    <row r="57" spans="14:24">
      <c r="N57" s="1310"/>
      <c r="O57" s="1310"/>
      <c r="P57" s="1310"/>
      <c r="Q57" s="1310"/>
      <c r="R57" s="1310"/>
      <c r="S57" s="1310"/>
      <c r="T57" s="1310"/>
      <c r="U57" s="1310"/>
      <c r="V57" s="1311"/>
      <c r="W57" s="1318"/>
      <c r="X57" s="1358"/>
    </row>
    <row r="58" spans="14:24">
      <c r="N58" s="1310"/>
      <c r="O58" s="1310"/>
      <c r="P58" s="1310"/>
      <c r="Q58" s="1310"/>
      <c r="R58" s="1310"/>
      <c r="S58" s="1310"/>
      <c r="T58" s="1310"/>
      <c r="U58" s="1310"/>
      <c r="V58" s="1311"/>
      <c r="W58" s="1318"/>
      <c r="X58" s="1358"/>
    </row>
    <row r="59" spans="14:24">
      <c r="N59" s="1310"/>
      <c r="O59" s="1310"/>
      <c r="P59" s="1310"/>
      <c r="Q59" s="1310"/>
      <c r="R59" s="1310"/>
      <c r="S59" s="1310"/>
      <c r="T59" s="1310"/>
      <c r="U59" s="1310"/>
      <c r="V59" s="981"/>
      <c r="W59" s="1318"/>
      <c r="X59" s="1358"/>
    </row>
    <row r="60" spans="14:24">
      <c r="N60" s="1310"/>
      <c r="O60" s="1310"/>
      <c r="P60" s="1310"/>
      <c r="Q60" s="1310"/>
      <c r="R60" s="1310"/>
      <c r="S60" s="1310"/>
      <c r="T60" s="1310"/>
      <c r="U60" s="1310"/>
      <c r="V60" s="1323"/>
      <c r="W60" s="1318"/>
      <c r="X60" s="1358"/>
    </row>
    <row r="61" spans="14:24">
      <c r="N61" s="1310"/>
      <c r="O61" s="1310"/>
      <c r="P61" s="1310"/>
      <c r="Q61" s="1310"/>
      <c r="R61" s="1310"/>
      <c r="S61" s="1310"/>
      <c r="T61" s="1310"/>
      <c r="U61" s="1310"/>
      <c r="V61" s="1323"/>
      <c r="W61" s="1318"/>
      <c r="X61" s="1358"/>
    </row>
    <row r="62" spans="14:24">
      <c r="N62" s="1310"/>
      <c r="O62" s="1310"/>
      <c r="P62" s="1310"/>
      <c r="Q62" s="1310"/>
      <c r="R62" s="1310"/>
      <c r="S62" s="1310"/>
      <c r="T62" s="1310"/>
      <c r="U62" s="1310"/>
      <c r="V62" s="1323"/>
      <c r="W62" s="1318"/>
      <c r="X62" s="1358"/>
    </row>
    <row r="63" spans="14:24">
      <c r="N63" s="1310"/>
      <c r="O63" s="1310"/>
      <c r="P63" s="1310"/>
      <c r="Q63" s="1310"/>
      <c r="R63" s="1310"/>
      <c r="S63" s="1310"/>
      <c r="T63" s="1310"/>
      <c r="U63" s="1310"/>
      <c r="V63" s="1323"/>
      <c r="W63" s="1318"/>
      <c r="X63" s="1358"/>
    </row>
    <row r="64" spans="14:24">
      <c r="N64" s="1310"/>
      <c r="O64" s="1310"/>
      <c r="P64" s="1310"/>
      <c r="Q64" s="1310"/>
      <c r="R64" s="1310"/>
      <c r="S64" s="1310"/>
      <c r="T64" s="1310"/>
      <c r="U64" s="1310"/>
      <c r="V64" s="1323"/>
      <c r="W64" s="1318"/>
      <c r="X64" s="1358"/>
    </row>
    <row r="65" spans="14:25">
      <c r="N65" s="1310"/>
      <c r="O65" s="1310"/>
      <c r="P65" s="1310"/>
      <c r="Q65" s="1310"/>
      <c r="R65" s="1310"/>
      <c r="S65" s="1310"/>
      <c r="T65" s="1310"/>
      <c r="U65" s="1310"/>
      <c r="V65" s="1323"/>
      <c r="W65" s="1318"/>
      <c r="X65" s="1358"/>
    </row>
    <row r="66" spans="14:25">
      <c r="N66" s="1310"/>
      <c r="O66" s="1310"/>
      <c r="P66" s="1310"/>
      <c r="Q66" s="1310"/>
      <c r="R66" s="1310"/>
      <c r="S66" s="1310"/>
      <c r="T66" s="1310"/>
      <c r="U66" s="1310"/>
      <c r="V66" s="1323"/>
      <c r="W66" s="1318"/>
      <c r="X66" s="1358"/>
    </row>
    <row r="67" spans="14:25">
      <c r="N67" s="1310"/>
      <c r="O67" s="1310"/>
      <c r="P67" s="1310"/>
      <c r="Q67" s="1310"/>
      <c r="R67" s="1310"/>
      <c r="S67" s="1310"/>
      <c r="T67" s="1310"/>
      <c r="U67" s="1310"/>
      <c r="V67" s="1323"/>
      <c r="W67" s="1357"/>
    </row>
    <row r="68" spans="14:25">
      <c r="N68" s="1310"/>
      <c r="O68" s="1310"/>
      <c r="P68" s="1310"/>
      <c r="Q68" s="1310"/>
      <c r="R68" s="1310"/>
      <c r="S68" s="1310"/>
      <c r="T68" s="1310"/>
      <c r="U68" s="1310"/>
      <c r="V68" s="1323"/>
    </row>
    <row r="69" spans="14:25">
      <c r="N69" s="1310"/>
      <c r="O69" s="1310"/>
      <c r="P69" s="1310"/>
      <c r="Q69" s="1310"/>
      <c r="R69" s="1310"/>
      <c r="S69" s="1310"/>
      <c r="T69" s="1310"/>
      <c r="U69" s="1310"/>
      <c r="V69" s="1323"/>
    </row>
    <row r="70" spans="14:25">
      <c r="N70" s="1310"/>
      <c r="O70" s="1310"/>
      <c r="P70" s="1310"/>
      <c r="Q70" s="1310"/>
      <c r="R70" s="1310"/>
      <c r="S70" s="1310"/>
      <c r="T70" s="1310"/>
      <c r="U70" s="1310"/>
      <c r="V70" s="1323"/>
    </row>
    <row r="71" spans="14:25">
      <c r="N71" s="1310"/>
      <c r="O71" s="1310"/>
      <c r="P71" s="1310"/>
      <c r="Q71" s="1310"/>
      <c r="R71" s="1310"/>
      <c r="S71" s="1310"/>
      <c r="T71" s="1310"/>
      <c r="U71" s="1310"/>
      <c r="V71" s="981"/>
      <c r="Y71" s="1321"/>
    </row>
    <row r="72" spans="14:25">
      <c r="N72" s="1310"/>
      <c r="O72" s="1310"/>
      <c r="P72" s="1310"/>
      <c r="Q72" s="1310"/>
      <c r="R72" s="1310"/>
      <c r="S72" s="1310"/>
      <c r="T72" s="1310"/>
      <c r="U72" s="1310"/>
      <c r="V72" s="981"/>
      <c r="Y72" s="1321"/>
    </row>
    <row r="73" spans="14:25">
      <c r="N73" s="1310"/>
      <c r="O73" s="1310"/>
      <c r="P73" s="1310"/>
      <c r="Q73" s="1310"/>
      <c r="R73" s="1310"/>
      <c r="S73" s="1310"/>
      <c r="T73" s="1310"/>
      <c r="U73" s="1310"/>
      <c r="Y73" s="1326"/>
    </row>
    <row r="74" spans="14:25">
      <c r="N74" s="1310"/>
      <c r="O74" s="1310"/>
      <c r="P74" s="1310"/>
      <c r="Q74" s="1310"/>
      <c r="R74" s="1310"/>
      <c r="S74" s="1310"/>
      <c r="T74" s="1310"/>
      <c r="U74" s="1310"/>
      <c r="Y74" s="1326"/>
    </row>
    <row r="75" spans="14:25">
      <c r="N75" s="1310"/>
      <c r="O75" s="1310"/>
      <c r="P75" s="1310"/>
      <c r="Q75" s="1310"/>
      <c r="R75" s="1310"/>
      <c r="S75" s="1310"/>
      <c r="T75" s="1310"/>
      <c r="U75" s="1310"/>
      <c r="Y75" s="1326"/>
    </row>
    <row r="76" spans="14:25">
      <c r="N76" s="1310"/>
      <c r="O76" s="1310"/>
      <c r="P76" s="1310"/>
      <c r="Q76" s="1310"/>
      <c r="R76" s="1310"/>
      <c r="S76" s="1310"/>
      <c r="T76" s="1310"/>
      <c r="U76" s="1310"/>
      <c r="Y76" s="1326"/>
    </row>
    <row r="77" spans="14:25">
      <c r="N77" s="1310"/>
      <c r="O77" s="1310"/>
      <c r="P77" s="1310"/>
      <c r="Q77" s="1310"/>
      <c r="R77" s="1310"/>
      <c r="S77" s="1310"/>
      <c r="T77" s="1310"/>
      <c r="U77" s="1310"/>
      <c r="Y77" s="1326"/>
    </row>
    <row r="78" spans="14:25">
      <c r="N78" s="1310"/>
      <c r="O78" s="1310"/>
      <c r="P78" s="1310"/>
      <c r="Q78" s="1310"/>
      <c r="R78" s="1310"/>
      <c r="S78" s="1310"/>
      <c r="T78" s="1310"/>
      <c r="U78" s="1310"/>
      <c r="Y78" s="1326"/>
    </row>
    <row r="79" spans="14:25">
      <c r="N79" s="1310"/>
      <c r="O79" s="1310"/>
      <c r="P79" s="1310"/>
      <c r="Q79" s="1310"/>
      <c r="R79" s="1310"/>
      <c r="S79" s="1310"/>
      <c r="T79" s="1310"/>
      <c r="U79" s="1310"/>
      <c r="V79" s="1310"/>
      <c r="W79" s="1310"/>
      <c r="X79" s="1310"/>
      <c r="Y79" s="1326"/>
    </row>
    <row r="80" spans="14:25">
      <c r="N80" s="1310"/>
      <c r="O80" s="1310"/>
      <c r="P80" s="1310"/>
      <c r="Q80" s="1310"/>
      <c r="R80" s="1310"/>
      <c r="S80" s="1310"/>
      <c r="T80" s="1310"/>
      <c r="U80" s="1310"/>
      <c r="V80" s="1310"/>
      <c r="W80" s="1310"/>
      <c r="X80" s="1310"/>
      <c r="Y80" s="1326"/>
    </row>
    <row r="81" spans="14:25">
      <c r="N81" s="1310"/>
      <c r="O81" s="1310"/>
      <c r="P81" s="1310"/>
      <c r="Q81" s="1310"/>
      <c r="R81" s="1310"/>
      <c r="S81" s="1310"/>
      <c r="T81" s="1310"/>
      <c r="U81" s="1310"/>
      <c r="V81" s="1310"/>
      <c r="W81" s="1310"/>
      <c r="X81" s="1310"/>
      <c r="Y81" s="1326"/>
    </row>
    <row r="82" spans="14:25">
      <c r="N82" s="1310"/>
      <c r="O82" s="1310"/>
      <c r="P82" s="1310"/>
      <c r="Q82" s="1310"/>
      <c r="R82" s="1310"/>
      <c r="S82" s="1310"/>
      <c r="T82" s="1310"/>
      <c r="U82" s="1310"/>
      <c r="V82" s="1310"/>
      <c r="W82" s="1310"/>
      <c r="X82" s="1310"/>
      <c r="Y82" s="1326"/>
    </row>
    <row r="83" spans="14:25">
      <c r="N83" s="1310"/>
      <c r="O83" s="1310"/>
      <c r="P83" s="1310"/>
      <c r="Q83" s="1310"/>
      <c r="R83" s="1310"/>
      <c r="S83" s="1310"/>
      <c r="T83" s="1310"/>
      <c r="U83" s="1310"/>
      <c r="V83" s="1310"/>
      <c r="W83" s="1310"/>
      <c r="X83" s="1310"/>
      <c r="Y83" s="1326"/>
    </row>
    <row r="84" spans="14:25">
      <c r="N84" s="1310"/>
      <c r="O84" s="1310"/>
      <c r="P84" s="1310"/>
      <c r="Q84" s="1310"/>
      <c r="R84" s="1310"/>
      <c r="S84" s="1310"/>
      <c r="T84" s="1310"/>
      <c r="U84" s="1310"/>
      <c r="V84" s="1310"/>
      <c r="W84" s="1310"/>
      <c r="X84" s="1310"/>
      <c r="Y84" s="1326"/>
    </row>
    <row r="85" spans="14:25">
      <c r="N85" s="1310"/>
      <c r="O85" s="1310"/>
      <c r="P85" s="1310"/>
      <c r="Q85" s="1310"/>
      <c r="R85" s="1310"/>
      <c r="S85" s="1310"/>
      <c r="T85" s="1310"/>
      <c r="U85" s="1310"/>
      <c r="V85" s="1310"/>
      <c r="W85" s="1310"/>
      <c r="X85" s="1310"/>
    </row>
    <row r="86" spans="14:25">
      <c r="N86" s="1310"/>
      <c r="O86" s="1310"/>
      <c r="P86" s="1310"/>
      <c r="Q86" s="1310"/>
      <c r="R86" s="1310"/>
      <c r="S86" s="1310"/>
      <c r="T86" s="1310"/>
      <c r="U86" s="1310"/>
      <c r="V86" s="1310"/>
      <c r="W86" s="1310"/>
      <c r="X86" s="1310"/>
    </row>
    <row r="87" spans="14:25">
      <c r="N87" s="1310"/>
      <c r="O87" s="1310"/>
      <c r="P87" s="1310"/>
      <c r="Q87" s="1310"/>
      <c r="R87" s="1310"/>
      <c r="S87" s="1310"/>
      <c r="T87" s="1310"/>
      <c r="U87" s="1310"/>
      <c r="V87" s="1310"/>
      <c r="W87" s="1310"/>
      <c r="X87" s="1310"/>
    </row>
    <row r="88" spans="14:25">
      <c r="N88" s="1310"/>
      <c r="O88" s="1310"/>
      <c r="P88" s="1310"/>
      <c r="Q88" s="1310"/>
      <c r="R88" s="1310"/>
      <c r="S88" s="1310"/>
      <c r="T88" s="1310"/>
      <c r="U88" s="1310"/>
      <c r="V88" s="1310"/>
      <c r="W88" s="1310"/>
      <c r="X88" s="1310"/>
    </row>
    <row r="89" spans="14:25">
      <c r="N89" s="1310"/>
      <c r="O89" s="1310"/>
      <c r="P89" s="1310"/>
      <c r="Q89" s="1310"/>
      <c r="R89" s="1310"/>
      <c r="S89" s="1310"/>
      <c r="T89" s="1310"/>
      <c r="U89" s="1310"/>
      <c r="V89" s="1310"/>
      <c r="W89" s="1310"/>
      <c r="X89" s="1310"/>
    </row>
    <row r="90" spans="14:25">
      <c r="N90" s="1310"/>
      <c r="O90" s="1310"/>
      <c r="P90" s="1310"/>
      <c r="Q90" s="1310"/>
      <c r="R90" s="1310"/>
      <c r="S90" s="1310"/>
      <c r="T90" s="1310"/>
      <c r="U90" s="1310"/>
      <c r="V90" s="1310"/>
      <c r="W90" s="1310"/>
      <c r="X90" s="1310"/>
    </row>
    <row r="91" spans="14:25">
      <c r="N91" s="1310"/>
      <c r="O91" s="1310"/>
      <c r="P91" s="1310"/>
      <c r="Q91" s="1310"/>
      <c r="R91" s="1310"/>
      <c r="S91" s="1310"/>
      <c r="T91" s="1310"/>
      <c r="U91" s="1310"/>
      <c r="V91" s="1310"/>
      <c r="W91" s="1310"/>
      <c r="X91" s="1310"/>
    </row>
    <row r="92" spans="14:25">
      <c r="N92" s="1310"/>
      <c r="O92" s="1310"/>
      <c r="P92" s="1310"/>
      <c r="Q92" s="1310"/>
      <c r="R92" s="1310"/>
      <c r="S92" s="1310"/>
      <c r="T92" s="1310"/>
      <c r="U92" s="1310"/>
      <c r="V92" s="1310"/>
      <c r="W92" s="1310"/>
      <c r="X92" s="1310"/>
    </row>
    <row r="93" spans="14:25">
      <c r="N93" s="1310"/>
      <c r="O93" s="1310"/>
      <c r="P93" s="1310"/>
      <c r="Q93" s="1310"/>
      <c r="R93" s="1310"/>
      <c r="S93" s="1310"/>
      <c r="T93" s="1310"/>
      <c r="U93" s="1310"/>
      <c r="V93" s="1310"/>
      <c r="W93" s="1310"/>
      <c r="X93" s="1310"/>
    </row>
    <row r="94" spans="14:25">
      <c r="N94" s="1310"/>
      <c r="O94" s="1310"/>
      <c r="P94" s="1310"/>
      <c r="Q94" s="1310"/>
      <c r="R94" s="1310"/>
      <c r="S94" s="1310"/>
      <c r="T94" s="1310"/>
      <c r="U94" s="1310"/>
      <c r="V94" s="1310"/>
      <c r="W94" s="1310"/>
      <c r="X94" s="1310"/>
    </row>
    <row r="95" spans="14:25">
      <c r="N95" s="1310"/>
      <c r="O95" s="1310"/>
      <c r="P95" s="1310"/>
      <c r="Q95" s="1310"/>
      <c r="R95" s="1310"/>
      <c r="S95" s="1310"/>
      <c r="T95" s="1310"/>
      <c r="U95" s="1310"/>
      <c r="V95" s="1310"/>
      <c r="W95" s="1310"/>
      <c r="X95" s="1310"/>
    </row>
    <row r="96" spans="14:25">
      <c r="N96" s="1310"/>
      <c r="O96" s="1310"/>
      <c r="P96" s="1310"/>
      <c r="Q96" s="1310"/>
      <c r="R96" s="1310"/>
      <c r="S96" s="1310"/>
      <c r="T96" s="1310"/>
      <c r="U96" s="1310"/>
      <c r="V96" s="1310"/>
      <c r="W96" s="1310"/>
      <c r="X96" s="1310"/>
    </row>
    <row r="97" spans="14:25">
      <c r="N97" s="1310"/>
      <c r="O97" s="1310"/>
      <c r="P97" s="1310"/>
      <c r="Q97" s="1310"/>
      <c r="R97" s="1310"/>
      <c r="S97" s="1310"/>
      <c r="T97" s="1310"/>
      <c r="U97" s="1310"/>
      <c r="V97" s="1310"/>
      <c r="W97" s="1310"/>
      <c r="X97" s="1310"/>
      <c r="Y97" s="1310"/>
    </row>
    <row r="98" spans="14:25">
      <c r="N98" s="1310"/>
      <c r="O98" s="1310"/>
      <c r="P98" s="1310"/>
      <c r="Q98" s="1310"/>
      <c r="R98" s="1310"/>
      <c r="S98" s="1310"/>
      <c r="T98" s="1310"/>
      <c r="U98" s="1310"/>
      <c r="V98" s="1310"/>
      <c r="W98" s="1310"/>
      <c r="X98" s="1310"/>
      <c r="Y98" s="1310"/>
    </row>
    <row r="99" spans="14:25">
      <c r="N99" s="1310"/>
      <c r="O99" s="1310"/>
      <c r="P99" s="1310"/>
      <c r="Q99" s="1310"/>
      <c r="R99" s="1310"/>
      <c r="S99" s="1310"/>
      <c r="T99" s="1310"/>
      <c r="U99" s="1310"/>
      <c r="V99" s="1310"/>
      <c r="W99" s="1310"/>
      <c r="X99" s="1310"/>
      <c r="Y99" s="1310"/>
    </row>
    <row r="100" spans="14:25">
      <c r="N100" s="1310"/>
      <c r="O100" s="1310"/>
      <c r="P100" s="1310"/>
      <c r="Q100" s="1310"/>
      <c r="R100" s="1310"/>
      <c r="S100" s="1310"/>
      <c r="T100" s="1310"/>
      <c r="U100" s="1310"/>
      <c r="V100" s="1310"/>
      <c r="W100" s="1310"/>
      <c r="X100" s="1310"/>
      <c r="Y100" s="1310"/>
    </row>
    <row r="101" spans="14:25">
      <c r="N101" s="1310"/>
      <c r="O101" s="1310"/>
      <c r="P101" s="1310"/>
      <c r="Q101" s="1310"/>
      <c r="R101" s="1310"/>
      <c r="S101" s="1310"/>
      <c r="T101" s="1310"/>
      <c r="U101" s="1310"/>
      <c r="V101" s="1310"/>
      <c r="W101" s="1310"/>
      <c r="X101" s="1310"/>
      <c r="Y101" s="1310"/>
    </row>
    <row r="102" spans="14:25">
      <c r="N102" s="1310"/>
      <c r="O102" s="1310"/>
      <c r="P102" s="1310"/>
      <c r="Q102" s="1310"/>
      <c r="R102" s="1310"/>
      <c r="S102" s="1310"/>
      <c r="T102" s="1310"/>
      <c r="U102" s="1310"/>
      <c r="V102" s="1310"/>
      <c r="W102" s="1310"/>
      <c r="X102" s="1310"/>
      <c r="Y102" s="1310"/>
    </row>
    <row r="103" spans="14:25">
      <c r="N103" s="1310"/>
      <c r="O103" s="1310"/>
      <c r="P103" s="1310"/>
      <c r="Q103" s="1310"/>
      <c r="R103" s="1310"/>
      <c r="S103" s="1310"/>
      <c r="T103" s="1310"/>
      <c r="U103" s="1310"/>
      <c r="V103" s="1310"/>
      <c r="W103" s="1310"/>
      <c r="X103" s="1310"/>
      <c r="Y103" s="1310"/>
    </row>
    <row r="104" spans="14:25">
      <c r="N104" s="1310"/>
      <c r="O104" s="1310"/>
      <c r="P104" s="1310"/>
      <c r="Q104" s="1310"/>
      <c r="R104" s="1310"/>
      <c r="S104" s="1310"/>
      <c r="T104" s="1310"/>
      <c r="U104" s="1310"/>
      <c r="V104" s="1310"/>
      <c r="W104" s="1310"/>
      <c r="X104" s="1310"/>
      <c r="Y104" s="1310"/>
    </row>
    <row r="105" spans="14:25">
      <c r="N105" s="1310"/>
      <c r="O105" s="1310"/>
      <c r="P105" s="1310"/>
      <c r="Q105" s="1310"/>
      <c r="R105" s="1310"/>
      <c r="S105" s="1310"/>
      <c r="T105" s="1310"/>
      <c r="U105" s="1310"/>
      <c r="V105" s="1310"/>
      <c r="W105" s="1310"/>
      <c r="X105" s="1310"/>
      <c r="Y105" s="1310"/>
    </row>
    <row r="106" spans="14:25">
      <c r="N106" s="1310"/>
      <c r="O106" s="1310"/>
      <c r="P106" s="1310"/>
      <c r="Q106" s="1310"/>
      <c r="R106" s="1310"/>
      <c r="S106" s="1310"/>
      <c r="T106" s="1310"/>
      <c r="U106" s="1310"/>
      <c r="V106" s="1310"/>
      <c r="W106" s="1310"/>
      <c r="X106" s="1310"/>
      <c r="Y106" s="1310"/>
    </row>
    <row r="107" spans="14:25">
      <c r="N107" s="1310"/>
      <c r="O107" s="1310"/>
      <c r="P107" s="1310"/>
      <c r="Q107" s="1310"/>
      <c r="R107" s="1310"/>
      <c r="S107" s="1310"/>
      <c r="T107" s="1310"/>
      <c r="U107" s="1310"/>
      <c r="V107" s="1310"/>
      <c r="W107" s="1310"/>
      <c r="X107" s="1310"/>
      <c r="Y107" s="1310"/>
    </row>
    <row r="108" spans="14:25">
      <c r="N108" s="1310"/>
      <c r="O108" s="1310"/>
      <c r="P108" s="1310"/>
      <c r="Q108" s="1310"/>
      <c r="R108" s="1310"/>
      <c r="S108" s="1310"/>
      <c r="T108" s="1310"/>
      <c r="U108" s="1310"/>
      <c r="V108" s="1310"/>
      <c r="W108" s="1310"/>
      <c r="X108" s="1310"/>
      <c r="Y108" s="1310"/>
    </row>
    <row r="109" spans="14:25">
      <c r="N109" s="1310"/>
      <c r="O109" s="1310"/>
      <c r="P109" s="1310"/>
      <c r="Q109" s="1310"/>
      <c r="R109" s="1310"/>
      <c r="S109" s="1310"/>
      <c r="T109" s="1310"/>
      <c r="U109" s="1310"/>
      <c r="V109" s="1310"/>
      <c r="W109" s="1310"/>
      <c r="X109" s="1310"/>
      <c r="Y109" s="1310"/>
    </row>
    <row r="110" spans="14:25">
      <c r="N110" s="1310"/>
      <c r="O110" s="1310"/>
      <c r="P110" s="1310"/>
      <c r="Q110" s="1310"/>
      <c r="R110" s="1310"/>
      <c r="S110" s="1310"/>
      <c r="T110" s="1310"/>
      <c r="U110" s="1310"/>
      <c r="V110" s="1310"/>
      <c r="W110" s="1310"/>
      <c r="X110" s="1310"/>
      <c r="Y110" s="1310"/>
    </row>
    <row r="111" spans="14:25">
      <c r="N111" s="1310"/>
      <c r="O111" s="1310"/>
      <c r="P111" s="1310"/>
      <c r="Q111" s="1310"/>
      <c r="R111" s="1310"/>
      <c r="S111" s="1310"/>
      <c r="T111" s="1310"/>
      <c r="U111" s="1310"/>
      <c r="V111" s="1310"/>
      <c r="W111" s="1310"/>
      <c r="X111" s="1310"/>
      <c r="Y111" s="1310"/>
    </row>
    <row r="112" spans="14:25">
      <c r="N112" s="1310"/>
      <c r="O112" s="1310"/>
      <c r="P112" s="1310"/>
      <c r="Q112" s="1310"/>
      <c r="R112" s="1310"/>
      <c r="S112" s="1310"/>
      <c r="T112" s="1310"/>
      <c r="U112" s="1310"/>
      <c r="V112" s="1310"/>
      <c r="W112" s="1310"/>
      <c r="X112" s="1310"/>
      <c r="Y112" s="1310"/>
    </row>
    <row r="113" spans="14:25">
      <c r="N113" s="1310"/>
      <c r="O113" s="1310"/>
      <c r="P113" s="1310"/>
      <c r="Q113" s="1310"/>
      <c r="R113" s="1310"/>
      <c r="S113" s="1310"/>
      <c r="T113" s="1310"/>
      <c r="U113" s="1310"/>
      <c r="V113" s="1310"/>
      <c r="W113" s="1310"/>
      <c r="X113" s="1310"/>
      <c r="Y113" s="1310"/>
    </row>
    <row r="114" spans="14:25">
      <c r="N114" s="1310"/>
      <c r="O114" s="1310"/>
      <c r="P114" s="1310"/>
      <c r="Q114" s="1310"/>
      <c r="R114" s="1310"/>
      <c r="S114" s="1310"/>
      <c r="T114" s="1310"/>
      <c r="U114" s="1310"/>
      <c r="V114" s="1310"/>
      <c r="W114" s="1310"/>
      <c r="X114" s="1310"/>
      <c r="Y114" s="1310"/>
    </row>
    <row r="115" spans="14:25">
      <c r="N115" s="1310"/>
      <c r="O115" s="1310"/>
      <c r="P115" s="1310"/>
      <c r="Q115" s="1310"/>
      <c r="R115" s="1310"/>
      <c r="S115" s="1310"/>
      <c r="T115" s="1310"/>
      <c r="U115" s="1310"/>
      <c r="V115" s="1310"/>
      <c r="W115" s="1310"/>
      <c r="X115" s="1310"/>
      <c r="Y115" s="1310"/>
    </row>
    <row r="116" spans="14:25">
      <c r="N116" s="1310"/>
      <c r="O116" s="1310"/>
      <c r="P116" s="1310"/>
      <c r="Q116" s="1310"/>
      <c r="R116" s="1310"/>
      <c r="S116" s="1310"/>
      <c r="T116" s="1310"/>
      <c r="U116" s="1310"/>
      <c r="V116" s="1310"/>
      <c r="W116" s="1310"/>
      <c r="X116" s="1310"/>
      <c r="Y116" s="1310"/>
    </row>
    <row r="117" spans="14:25">
      <c r="N117" s="1310"/>
      <c r="O117" s="1310"/>
      <c r="P117" s="1310"/>
      <c r="Q117" s="1310"/>
      <c r="R117" s="1310"/>
      <c r="S117" s="1310"/>
      <c r="T117" s="1310"/>
      <c r="U117" s="1310"/>
      <c r="V117" s="1310"/>
      <c r="W117" s="1310"/>
      <c r="X117" s="1310"/>
      <c r="Y117" s="1310"/>
    </row>
    <row r="118" spans="14:25">
      <c r="N118" s="1310"/>
      <c r="O118" s="1310"/>
      <c r="P118" s="1310"/>
      <c r="Q118" s="1310"/>
      <c r="R118" s="1310"/>
      <c r="S118" s="1310"/>
      <c r="T118" s="1310"/>
      <c r="U118" s="1310"/>
      <c r="V118" s="1310"/>
      <c r="W118" s="1310"/>
      <c r="X118" s="1310"/>
      <c r="Y118" s="1310"/>
    </row>
    <row r="119" spans="14:25">
      <c r="N119" s="1310"/>
      <c r="O119" s="1310"/>
      <c r="P119" s="1310"/>
      <c r="Q119" s="1310"/>
      <c r="R119" s="1310"/>
      <c r="S119" s="1310"/>
      <c r="T119" s="1310"/>
      <c r="U119" s="1310"/>
      <c r="V119" s="1310"/>
      <c r="W119" s="1310"/>
      <c r="X119" s="1310"/>
      <c r="Y119" s="1310"/>
    </row>
    <row r="120" spans="14:25">
      <c r="N120" s="1310"/>
      <c r="O120" s="1310"/>
      <c r="P120" s="1310"/>
      <c r="Q120" s="1310"/>
      <c r="R120" s="1310"/>
      <c r="S120" s="1310"/>
      <c r="T120" s="1310"/>
      <c r="U120" s="1310"/>
      <c r="V120" s="1310"/>
      <c r="W120" s="1310"/>
      <c r="X120" s="1310"/>
      <c r="Y120" s="1310"/>
    </row>
    <row r="121" spans="14:25">
      <c r="N121" s="1310"/>
      <c r="O121" s="1310"/>
      <c r="P121" s="1310"/>
      <c r="Q121" s="1310"/>
      <c r="R121" s="1310"/>
      <c r="S121" s="1310"/>
      <c r="T121" s="1310"/>
      <c r="U121" s="1310"/>
      <c r="V121" s="1310"/>
      <c r="W121" s="1310"/>
      <c r="X121" s="1310"/>
      <c r="Y121" s="1310"/>
    </row>
    <row r="122" spans="14:25">
      <c r="N122" s="1310"/>
      <c r="O122" s="1310"/>
      <c r="P122" s="1310"/>
      <c r="Q122" s="1310"/>
      <c r="R122" s="1310"/>
      <c r="S122" s="1310"/>
      <c r="T122" s="1310"/>
      <c r="U122" s="1310"/>
      <c r="V122" s="1310"/>
      <c r="W122" s="1310"/>
      <c r="X122" s="1310"/>
      <c r="Y122" s="1310"/>
    </row>
    <row r="123" spans="14:25">
      <c r="N123" s="1310"/>
      <c r="O123" s="1310"/>
      <c r="P123" s="1310"/>
      <c r="Q123" s="1310"/>
      <c r="R123" s="1310"/>
      <c r="S123" s="1310"/>
      <c r="T123" s="1310"/>
      <c r="U123" s="1310"/>
      <c r="V123" s="1310"/>
      <c r="W123" s="1310"/>
      <c r="X123" s="1310"/>
      <c r="Y123" s="1310"/>
    </row>
    <row r="124" spans="14:25">
      <c r="N124" s="1310"/>
      <c r="O124" s="1310"/>
      <c r="P124" s="1310"/>
      <c r="Q124" s="1310"/>
      <c r="R124" s="1310"/>
      <c r="S124" s="1310"/>
      <c r="T124" s="1310"/>
      <c r="U124" s="1310"/>
      <c r="V124" s="1310"/>
      <c r="W124" s="1310"/>
      <c r="X124" s="1310"/>
      <c r="Y124" s="1310"/>
    </row>
    <row r="125" spans="14:25">
      <c r="N125" s="1310"/>
      <c r="O125" s="1310"/>
      <c r="P125" s="1310"/>
      <c r="Q125" s="1310"/>
      <c r="R125" s="1310"/>
      <c r="S125" s="1310"/>
      <c r="T125" s="1310"/>
      <c r="U125" s="1310"/>
      <c r="V125" s="1310"/>
      <c r="W125" s="1310"/>
      <c r="X125" s="1310"/>
      <c r="Y125" s="1310"/>
    </row>
    <row r="126" spans="14:25">
      <c r="N126" s="1310"/>
      <c r="O126" s="1310"/>
      <c r="P126" s="1310"/>
      <c r="Q126" s="1310"/>
      <c r="R126" s="1310"/>
      <c r="S126" s="1310"/>
      <c r="T126" s="1310"/>
      <c r="U126" s="1310"/>
      <c r="V126" s="1310"/>
      <c r="W126" s="1310"/>
      <c r="X126" s="1310"/>
      <c r="Y126" s="1310"/>
    </row>
    <row r="127" spans="14:25">
      <c r="N127" s="1310"/>
      <c r="O127" s="1310"/>
      <c r="P127" s="1310"/>
      <c r="Q127" s="1310"/>
      <c r="R127" s="1310"/>
      <c r="S127" s="1310"/>
      <c r="T127" s="1310"/>
      <c r="U127" s="1310"/>
      <c r="V127" s="1310"/>
      <c r="W127" s="1310"/>
      <c r="X127" s="1310"/>
      <c r="Y127" s="1310"/>
    </row>
    <row r="128" spans="14:25">
      <c r="N128" s="1310"/>
      <c r="O128" s="1310"/>
      <c r="P128" s="1310"/>
      <c r="Q128" s="1310"/>
      <c r="R128" s="1310"/>
      <c r="S128" s="1310"/>
      <c r="T128" s="1310"/>
      <c r="U128" s="1310"/>
      <c r="V128" s="1310"/>
      <c r="W128" s="1310"/>
      <c r="X128" s="1310"/>
      <c r="Y128" s="1310"/>
    </row>
    <row r="129" spans="14:25">
      <c r="N129" s="1310"/>
      <c r="O129" s="1310"/>
      <c r="P129" s="1310"/>
      <c r="Q129" s="1310"/>
      <c r="R129" s="1310"/>
      <c r="S129" s="1310"/>
      <c r="T129" s="1310"/>
      <c r="U129" s="1310"/>
      <c r="V129" s="1310"/>
      <c r="W129" s="1310"/>
      <c r="X129" s="1310"/>
      <c r="Y129" s="1310"/>
    </row>
    <row r="130" spans="14:25">
      <c r="N130" s="1310"/>
      <c r="O130" s="1310"/>
      <c r="P130" s="1310"/>
      <c r="Q130" s="1310"/>
      <c r="R130" s="1310"/>
      <c r="S130" s="1310"/>
      <c r="T130" s="1310"/>
      <c r="U130" s="1310"/>
      <c r="V130" s="1310"/>
      <c r="W130" s="1310"/>
      <c r="X130" s="1310"/>
      <c r="Y130" s="1310"/>
    </row>
    <row r="131" spans="14:25">
      <c r="V131" s="1310"/>
      <c r="W131" s="1310"/>
      <c r="X131" s="1310"/>
      <c r="Y131" s="1310"/>
    </row>
    <row r="132" spans="14:25">
      <c r="V132" s="1310"/>
      <c r="W132" s="1310"/>
      <c r="X132" s="1310"/>
      <c r="Y132" s="1310"/>
    </row>
    <row r="133" spans="14:25">
      <c r="V133" s="1310"/>
      <c r="W133" s="1310"/>
      <c r="X133" s="1310"/>
      <c r="Y133" s="1310"/>
    </row>
    <row r="134" spans="14:25">
      <c r="V134" s="1310"/>
      <c r="W134" s="1310"/>
      <c r="X134" s="1310"/>
      <c r="Y134" s="1310"/>
    </row>
    <row r="135" spans="14:25">
      <c r="V135" s="1310"/>
      <c r="W135" s="1310"/>
      <c r="X135" s="1310"/>
      <c r="Y135" s="1310"/>
    </row>
    <row r="136" spans="14:25">
      <c r="V136" s="1310"/>
      <c r="W136" s="1310"/>
      <c r="X136" s="1310"/>
      <c r="Y136" s="1310"/>
    </row>
    <row r="137" spans="14:25">
      <c r="V137" s="1310"/>
      <c r="W137" s="1310"/>
      <c r="X137" s="1310"/>
      <c r="Y137" s="1310"/>
    </row>
    <row r="138" spans="14:25">
      <c r="V138" s="1310"/>
      <c r="W138" s="1310"/>
      <c r="X138" s="1310"/>
      <c r="Y138" s="1310"/>
    </row>
    <row r="139" spans="14:25">
      <c r="V139" s="1310"/>
      <c r="W139" s="1310"/>
      <c r="X139" s="1310"/>
      <c r="Y139" s="1310"/>
    </row>
    <row r="140" spans="14:25">
      <c r="V140" s="1310"/>
      <c r="W140" s="1310"/>
      <c r="X140" s="1310"/>
      <c r="Y140" s="1310"/>
    </row>
    <row r="141" spans="14:25">
      <c r="V141" s="1310"/>
      <c r="W141" s="1310"/>
      <c r="X141" s="1310"/>
      <c r="Y141" s="1310"/>
    </row>
    <row r="142" spans="14:25">
      <c r="V142" s="1310"/>
      <c r="W142" s="1310"/>
      <c r="X142" s="1310"/>
      <c r="Y142" s="1310"/>
    </row>
    <row r="143" spans="14:25">
      <c r="V143" s="1310"/>
      <c r="W143" s="1310"/>
      <c r="X143" s="1310"/>
      <c r="Y143" s="1310"/>
    </row>
    <row r="144" spans="14:25">
      <c r="V144" s="1310"/>
      <c r="W144" s="1310"/>
      <c r="X144" s="1310"/>
      <c r="Y144" s="1310"/>
    </row>
    <row r="145" spans="22:25">
      <c r="V145" s="1310"/>
      <c r="W145" s="1310"/>
      <c r="X145" s="1310"/>
      <c r="Y145" s="1310"/>
    </row>
    <row r="146" spans="22:25">
      <c r="V146" s="1310"/>
      <c r="W146" s="1310"/>
      <c r="X146" s="1310"/>
      <c r="Y146" s="1310"/>
    </row>
    <row r="147" spans="22:25">
      <c r="V147" s="1310"/>
      <c r="W147" s="1310"/>
      <c r="X147" s="1310"/>
      <c r="Y147" s="1310"/>
    </row>
    <row r="148" spans="22:25">
      <c r="V148" s="1310"/>
      <c r="W148" s="1310"/>
      <c r="X148" s="1310"/>
      <c r="Y148" s="1310"/>
    </row>
    <row r="149" spans="22:25">
      <c r="V149" s="1310"/>
      <c r="W149" s="1310"/>
      <c r="X149" s="1310"/>
      <c r="Y149" s="1310"/>
    </row>
    <row r="150" spans="22:25">
      <c r="V150" s="1310"/>
      <c r="W150" s="1310"/>
      <c r="X150" s="1310"/>
      <c r="Y150" s="1310"/>
    </row>
    <row r="151" spans="22:25">
      <c r="V151" s="1310"/>
      <c r="W151" s="1310"/>
      <c r="X151" s="1310"/>
      <c r="Y151" s="1310"/>
    </row>
    <row r="152" spans="22:25">
      <c r="V152" s="1310"/>
      <c r="W152" s="1310"/>
      <c r="X152" s="1310"/>
      <c r="Y152" s="1310"/>
    </row>
    <row r="153" spans="22:25">
      <c r="V153" s="1310"/>
      <c r="W153" s="1310"/>
      <c r="X153" s="1310"/>
      <c r="Y153" s="1310"/>
    </row>
    <row r="154" spans="22:25">
      <c r="V154" s="1310"/>
      <c r="W154" s="1310"/>
      <c r="X154" s="1310"/>
      <c r="Y154" s="1310"/>
    </row>
    <row r="155" spans="22:25">
      <c r="V155" s="1310"/>
      <c r="W155" s="1310"/>
      <c r="X155" s="1310"/>
      <c r="Y155" s="1310"/>
    </row>
    <row r="156" spans="22:25">
      <c r="V156" s="1310"/>
      <c r="W156" s="1310"/>
      <c r="X156" s="1310"/>
      <c r="Y156" s="1310"/>
    </row>
    <row r="157" spans="22:25">
      <c r="V157" s="1310"/>
      <c r="W157" s="1310"/>
      <c r="X157" s="1310"/>
      <c r="Y157" s="1310"/>
    </row>
    <row r="158" spans="22:25">
      <c r="V158" s="1310"/>
      <c r="W158" s="1310"/>
      <c r="X158" s="1310"/>
      <c r="Y158" s="1310"/>
    </row>
    <row r="159" spans="22:25">
      <c r="V159" s="1310"/>
      <c r="W159" s="1310"/>
      <c r="X159" s="1310"/>
      <c r="Y159" s="1310"/>
    </row>
    <row r="160" spans="22:25">
      <c r="V160" s="1310"/>
      <c r="W160" s="1310"/>
      <c r="X160" s="1310"/>
      <c r="Y160" s="1310"/>
    </row>
    <row r="161" spans="22:25">
      <c r="V161" s="1310"/>
      <c r="W161" s="1310"/>
      <c r="X161" s="1310"/>
      <c r="Y161" s="1310"/>
    </row>
    <row r="162" spans="22:25">
      <c r="V162" s="1310"/>
      <c r="W162" s="1310"/>
      <c r="X162" s="1310"/>
      <c r="Y162" s="1310"/>
    </row>
    <row r="163" spans="22:25">
      <c r="V163" s="1310"/>
      <c r="W163" s="1310"/>
      <c r="X163" s="1310"/>
      <c r="Y163" s="1310"/>
    </row>
    <row r="164" spans="22:25">
      <c r="V164" s="1310"/>
      <c r="W164" s="1310"/>
      <c r="X164" s="1310"/>
      <c r="Y164" s="1310"/>
    </row>
    <row r="165" spans="22:25">
      <c r="V165" s="1310"/>
      <c r="W165" s="1310"/>
      <c r="X165" s="1310"/>
      <c r="Y165" s="1310"/>
    </row>
    <row r="166" spans="22:25">
      <c r="V166" s="1310"/>
      <c r="W166" s="1310"/>
      <c r="X166" s="1310"/>
      <c r="Y166" s="1310"/>
    </row>
    <row r="167" spans="22:25">
      <c r="V167" s="1310"/>
      <c r="W167" s="1310"/>
      <c r="X167" s="1310"/>
      <c r="Y167" s="1310"/>
    </row>
    <row r="168" spans="22:25">
      <c r="V168" s="1310"/>
      <c r="W168" s="1310"/>
      <c r="X168" s="1310"/>
      <c r="Y168" s="1310"/>
    </row>
    <row r="169" spans="22:25">
      <c r="V169" s="1310"/>
      <c r="W169" s="1310"/>
      <c r="X169" s="1310"/>
      <c r="Y169" s="1310"/>
    </row>
    <row r="170" spans="22:25">
      <c r="V170" s="1310"/>
      <c r="W170" s="1310"/>
      <c r="X170" s="1310"/>
      <c r="Y170" s="1310"/>
    </row>
    <row r="171" spans="22:25">
      <c r="V171" s="1310"/>
      <c r="W171" s="1310"/>
      <c r="X171" s="1310"/>
      <c r="Y171" s="1310"/>
    </row>
    <row r="172" spans="22:25">
      <c r="V172" s="1310"/>
      <c r="W172" s="1310"/>
      <c r="X172" s="1310"/>
      <c r="Y172" s="1310"/>
    </row>
    <row r="173" spans="22:25">
      <c r="V173" s="1310"/>
      <c r="W173" s="1310"/>
      <c r="X173" s="1310"/>
      <c r="Y173" s="1310"/>
    </row>
    <row r="174" spans="22:25">
      <c r="V174" s="1310"/>
      <c r="W174" s="1310"/>
      <c r="X174" s="1310"/>
      <c r="Y174" s="1310"/>
    </row>
    <row r="175" spans="22:25">
      <c r="V175" s="1310"/>
      <c r="W175" s="1310"/>
      <c r="X175" s="1310"/>
      <c r="Y175" s="1310"/>
    </row>
    <row r="176" spans="22:25">
      <c r="V176" s="1310"/>
      <c r="W176" s="1310"/>
      <c r="X176" s="1310"/>
      <c r="Y176" s="1310"/>
    </row>
    <row r="177" spans="22:25">
      <c r="V177" s="1310"/>
      <c r="W177" s="1310"/>
      <c r="X177" s="1310"/>
      <c r="Y177" s="1310"/>
    </row>
    <row r="178" spans="22:25">
      <c r="V178" s="1310"/>
      <c r="W178" s="1310"/>
      <c r="X178" s="1310"/>
      <c r="Y178" s="1310"/>
    </row>
    <row r="179" spans="22:25">
      <c r="V179" s="1310"/>
      <c r="W179" s="1310"/>
      <c r="X179" s="1310"/>
      <c r="Y179" s="1310"/>
    </row>
    <row r="180" spans="22:25">
      <c r="V180" s="1310"/>
      <c r="W180" s="1310"/>
      <c r="X180" s="1310"/>
      <c r="Y180" s="1310"/>
    </row>
    <row r="181" spans="22:25">
      <c r="V181" s="1310"/>
      <c r="W181" s="1310"/>
      <c r="X181" s="1310"/>
      <c r="Y181" s="1310"/>
    </row>
    <row r="182" spans="22:25">
      <c r="V182" s="1310"/>
      <c r="W182" s="1310"/>
      <c r="X182" s="1310"/>
      <c r="Y182" s="1310"/>
    </row>
    <row r="183" spans="22:25">
      <c r="V183" s="1310"/>
      <c r="W183" s="1310"/>
      <c r="X183" s="1310"/>
      <c r="Y183" s="1310"/>
    </row>
    <row r="184" spans="22:25">
      <c r="V184" s="1310"/>
      <c r="W184" s="1310"/>
      <c r="X184" s="1310"/>
      <c r="Y184" s="1310"/>
    </row>
    <row r="185" spans="22:25">
      <c r="Y185" s="1310"/>
    </row>
    <row r="186" spans="22:25">
      <c r="Y186" s="1310"/>
    </row>
    <row r="187" spans="22:25">
      <c r="Y187" s="1310"/>
    </row>
    <row r="188" spans="22:25">
      <c r="Y188" s="1310"/>
    </row>
    <row r="189" spans="22:25">
      <c r="Y189" s="1310"/>
    </row>
    <row r="190" spans="22:25">
      <c r="Y190" s="1310"/>
    </row>
    <row r="191" spans="22:25">
      <c r="Y191" s="1310"/>
    </row>
    <row r="192" spans="22:25">
      <c r="Y192" s="1310"/>
    </row>
    <row r="193" spans="25:25">
      <c r="Y193" s="1310"/>
    </row>
    <row r="194" spans="25:25">
      <c r="Y194" s="1310"/>
    </row>
    <row r="195" spans="25:25">
      <c r="Y195" s="1310"/>
    </row>
    <row r="196" spans="25:25">
      <c r="Y196" s="1310"/>
    </row>
    <row r="197" spans="25:25">
      <c r="Y197" s="1310"/>
    </row>
    <row r="198" spans="25:25">
      <c r="Y198" s="1310"/>
    </row>
    <row r="199" spans="25:25">
      <c r="Y199" s="1310"/>
    </row>
    <row r="200" spans="25:25">
      <c r="Y200" s="1310"/>
    </row>
    <row r="201" spans="25:25">
      <c r="Y201" s="1310"/>
    </row>
    <row r="202" spans="25:25">
      <c r="Y202" s="1310"/>
    </row>
  </sheetData>
  <mergeCells count="11">
    <mergeCell ref="D19:F19"/>
    <mergeCell ref="G19:I19"/>
    <mergeCell ref="D20:D21"/>
    <mergeCell ref="E20:E21"/>
    <mergeCell ref="G20:G21"/>
    <mergeCell ref="H20:H21"/>
    <mergeCell ref="P3:S3"/>
    <mergeCell ref="P4:S4"/>
    <mergeCell ref="C6:C7"/>
    <mergeCell ref="D6:G6"/>
    <mergeCell ref="C18:I18"/>
  </mergeCells>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heetViews>
  <sheetFormatPr defaultRowHeight="11.25"/>
  <cols>
    <col min="1" max="1" width="1.6640625" customWidth="1"/>
    <col min="3" max="3" width="53.5" customWidth="1"/>
    <col min="4" max="4" width="10.5" customWidth="1"/>
  </cols>
  <sheetData>
    <row r="1" spans="1:18" ht="15.75">
      <c r="A1" s="486"/>
      <c r="B1" s="1160" t="s">
        <v>619</v>
      </c>
      <c r="C1" s="486"/>
      <c r="D1" s="486"/>
      <c r="E1" s="486"/>
      <c r="F1" s="486"/>
      <c r="G1" s="486"/>
      <c r="H1" s="486"/>
    </row>
    <row r="2" spans="1:18">
      <c r="A2" s="486"/>
      <c r="B2" s="486"/>
      <c r="C2" s="486"/>
      <c r="D2" s="486"/>
      <c r="E2" s="486"/>
      <c r="F2" s="486"/>
      <c r="G2" s="486"/>
      <c r="H2" s="486"/>
    </row>
    <row r="3" spans="1:18" ht="15.75">
      <c r="A3" s="486"/>
      <c r="B3" s="1154"/>
      <c r="C3" s="1152"/>
      <c r="D3" s="1534" t="s">
        <v>637</v>
      </c>
      <c r="E3" s="1534"/>
      <c r="F3" s="1155"/>
      <c r="G3" s="1162" t="s">
        <v>638</v>
      </c>
      <c r="H3" s="486"/>
    </row>
    <row r="4" spans="1:18" ht="15.75">
      <c r="A4" s="486"/>
      <c r="B4" s="1377" t="s">
        <v>281</v>
      </c>
      <c r="C4" s="1152"/>
      <c r="D4" s="1535" t="s">
        <v>184</v>
      </c>
      <c r="E4" s="1535"/>
      <c r="F4" s="1155"/>
      <c r="G4" s="1155" t="s">
        <v>162</v>
      </c>
      <c r="H4" s="486"/>
    </row>
    <row r="5" spans="1:18" ht="15">
      <c r="A5" s="486"/>
      <c r="B5" s="1157" t="s">
        <v>282</v>
      </c>
      <c r="C5" s="1157" t="s">
        <v>1</v>
      </c>
      <c r="D5" s="1163">
        <v>2014</v>
      </c>
      <c r="E5" s="1163">
        <v>2013</v>
      </c>
      <c r="F5" s="1155"/>
      <c r="G5" s="1158" t="s">
        <v>315</v>
      </c>
      <c r="H5" s="486"/>
    </row>
    <row r="6" spans="1:18" ht="15">
      <c r="A6" s="486"/>
      <c r="B6" s="1157"/>
      <c r="C6" s="1151"/>
      <c r="D6" s="1155"/>
      <c r="E6" s="1155"/>
      <c r="F6" s="1155"/>
      <c r="G6" s="1158"/>
      <c r="H6" s="486"/>
      <c r="J6" s="1150"/>
      <c r="K6" s="1150"/>
      <c r="L6" s="1150"/>
      <c r="M6" s="1150"/>
      <c r="N6" s="1150"/>
      <c r="O6" s="1150"/>
      <c r="P6" s="1150"/>
      <c r="Q6" s="1150"/>
      <c r="R6" s="1150"/>
    </row>
    <row r="7" spans="1:18" ht="15">
      <c r="A7" s="486"/>
      <c r="B7" s="1163">
        <v>61</v>
      </c>
      <c r="C7" s="1151" t="s">
        <v>294</v>
      </c>
      <c r="D7" s="1155">
        <v>2.2770130000000002</v>
      </c>
      <c r="E7" s="1153">
        <v>2.274851</v>
      </c>
      <c r="F7" s="1153"/>
      <c r="G7" s="1153">
        <v>3.9608850000000002</v>
      </c>
      <c r="H7" s="486"/>
      <c r="J7" s="1360"/>
      <c r="K7" s="1360"/>
      <c r="L7" s="1360"/>
      <c r="M7" s="1361"/>
      <c r="N7" s="1361"/>
      <c r="O7" s="1361"/>
    </row>
    <row r="8" spans="1:18" ht="15">
      <c r="A8" s="486"/>
      <c r="B8" s="1163">
        <v>53</v>
      </c>
      <c r="C8" s="1151" t="s">
        <v>291</v>
      </c>
      <c r="D8" s="1155">
        <v>1.220823</v>
      </c>
      <c r="E8" s="1153">
        <v>1.1866680000000001</v>
      </c>
      <c r="F8" s="1153"/>
      <c r="G8" s="1153">
        <v>0.94024010000000002</v>
      </c>
      <c r="H8" s="486"/>
      <c r="J8" s="1360"/>
      <c r="K8" s="1360"/>
      <c r="L8" s="1360"/>
      <c r="M8" s="1361"/>
      <c r="N8" s="1361"/>
      <c r="O8" s="1361"/>
    </row>
    <row r="9" spans="1:18" ht="15">
      <c r="A9" s="486"/>
      <c r="B9" s="1163">
        <v>22</v>
      </c>
      <c r="C9" s="1151" t="s">
        <v>9</v>
      </c>
      <c r="D9" s="1155">
        <v>1.2202230000000001</v>
      </c>
      <c r="E9" s="1153">
        <v>1.1843999999999999</v>
      </c>
      <c r="F9" s="1153"/>
      <c r="G9" s="1153">
        <v>1.0766199999999999</v>
      </c>
      <c r="H9" s="486"/>
      <c r="J9" s="1360"/>
      <c r="K9" s="1360"/>
      <c r="L9" s="1360"/>
      <c r="M9" s="1361"/>
      <c r="N9" s="1361"/>
      <c r="O9" s="1361"/>
    </row>
    <row r="10" spans="1:18" ht="15">
      <c r="A10" s="486"/>
      <c r="B10" s="1163">
        <v>62</v>
      </c>
      <c r="C10" s="1151" t="s">
        <v>287</v>
      </c>
      <c r="D10" s="1155">
        <v>1.1433979999999999</v>
      </c>
      <c r="E10" s="1153">
        <v>1.144992</v>
      </c>
      <c r="F10" s="1153"/>
      <c r="G10" s="1153">
        <v>1.35599</v>
      </c>
      <c r="H10" s="486"/>
      <c r="J10" s="1360"/>
      <c r="K10" s="1360"/>
      <c r="L10" s="1360"/>
      <c r="M10" s="1361"/>
      <c r="N10" s="1361"/>
      <c r="O10" s="1361"/>
    </row>
    <row r="11" spans="1:18" ht="15">
      <c r="A11" s="486"/>
      <c r="B11" s="1163">
        <v>23</v>
      </c>
      <c r="C11" s="1151" t="s">
        <v>10</v>
      </c>
      <c r="D11" s="1155">
        <v>1.048832</v>
      </c>
      <c r="E11" s="1153">
        <v>1.0456810000000001</v>
      </c>
      <c r="F11" s="1153"/>
      <c r="G11" s="1153">
        <v>0.78189549999999997</v>
      </c>
      <c r="H11" s="486"/>
      <c r="J11" s="1360"/>
      <c r="K11" s="1360"/>
      <c r="L11" s="1360"/>
      <c r="M11" s="1361"/>
      <c r="N11" s="1361"/>
      <c r="O11" s="1361"/>
    </row>
    <row r="12" spans="1:18" ht="15">
      <c r="A12" s="486"/>
      <c r="B12" s="1163">
        <v>72</v>
      </c>
      <c r="C12" s="1151" t="s">
        <v>285</v>
      </c>
      <c r="D12" s="1155">
        <v>1.045609</v>
      </c>
      <c r="E12" s="1153">
        <v>1.0484009999999999</v>
      </c>
      <c r="F12" s="1153"/>
      <c r="G12" s="1153">
        <v>0.84326259999999997</v>
      </c>
      <c r="H12" s="486"/>
      <c r="J12" s="1360"/>
      <c r="K12" s="1360"/>
      <c r="L12" s="1360"/>
      <c r="M12" s="1361"/>
      <c r="N12" s="1361"/>
      <c r="O12" s="1361"/>
    </row>
    <row r="13" spans="1:18" ht="15">
      <c r="A13" s="486"/>
      <c r="B13" s="1163">
        <v>44</v>
      </c>
      <c r="C13" s="1151" t="s">
        <v>286</v>
      </c>
      <c r="D13" s="1155">
        <v>1.0071479999999999</v>
      </c>
      <c r="E13" s="1153">
        <v>1.000326</v>
      </c>
      <c r="F13" s="1153"/>
      <c r="G13" s="1153">
        <v>0.98938040000000005</v>
      </c>
      <c r="H13" s="486"/>
      <c r="J13" s="1360"/>
      <c r="K13" s="1360"/>
      <c r="L13" s="1360"/>
      <c r="M13" s="1361"/>
      <c r="N13" s="1361"/>
      <c r="O13" s="1361"/>
    </row>
    <row r="14" spans="1:18" ht="15">
      <c r="A14" s="486"/>
      <c r="B14" s="1163">
        <v>56</v>
      </c>
      <c r="C14" s="1151" t="s">
        <v>636</v>
      </c>
      <c r="D14" s="1155">
        <v>1.0057339999999999</v>
      </c>
      <c r="E14" s="1153">
        <v>1.0115350000000001</v>
      </c>
      <c r="F14" s="1153"/>
      <c r="G14" s="1153">
        <v>0.81995700000000005</v>
      </c>
      <c r="H14" s="486"/>
      <c r="J14" s="1360"/>
      <c r="K14" s="1360"/>
      <c r="L14" s="1360"/>
      <c r="M14" s="1361"/>
      <c r="N14" s="1361"/>
      <c r="O14" s="1361"/>
    </row>
    <row r="15" spans="1:18" ht="15">
      <c r="A15" s="486"/>
      <c r="B15" s="1163">
        <v>81</v>
      </c>
      <c r="C15" s="1151" t="s">
        <v>288</v>
      </c>
      <c r="D15" s="1155">
        <v>0.99616979999999999</v>
      </c>
      <c r="E15" s="1153">
        <v>0.99054779999999998</v>
      </c>
      <c r="F15" s="1153"/>
      <c r="G15" s="1153">
        <v>1.1582110000000001</v>
      </c>
      <c r="H15" s="486"/>
      <c r="J15" s="1360"/>
      <c r="K15" s="1360"/>
      <c r="L15" s="1360"/>
      <c r="M15" s="1361"/>
      <c r="N15" s="1361"/>
      <c r="O15" s="1361"/>
    </row>
    <row r="16" spans="1:18" ht="14.25">
      <c r="A16" s="486"/>
      <c r="B16" s="1378">
        <v>31</v>
      </c>
      <c r="C16" s="1159" t="s">
        <v>12</v>
      </c>
      <c r="D16" s="1153">
        <v>0.94775670000000001</v>
      </c>
      <c r="E16" s="1153">
        <v>0.98046219999999995</v>
      </c>
      <c r="F16" s="1153"/>
      <c r="G16" s="1153">
        <v>1.0143310000000001</v>
      </c>
      <c r="H16" s="486"/>
      <c r="J16" s="1360"/>
      <c r="K16" s="1360"/>
      <c r="L16" s="1360"/>
      <c r="M16" s="1361"/>
      <c r="N16" s="1361"/>
      <c r="O16" s="1361"/>
    </row>
    <row r="17" spans="1:15" ht="14.25">
      <c r="A17" s="486"/>
      <c r="B17" s="1378">
        <v>42</v>
      </c>
      <c r="C17" s="1159" t="s">
        <v>292</v>
      </c>
      <c r="D17" s="1153">
        <v>0.91931339999999995</v>
      </c>
      <c r="E17" s="1153">
        <v>0.92526390000000003</v>
      </c>
      <c r="F17" s="1153"/>
      <c r="G17" s="1153">
        <v>0.8130037</v>
      </c>
      <c r="H17" s="486"/>
      <c r="J17" s="1360"/>
      <c r="K17" s="1360"/>
      <c r="L17" s="1360"/>
      <c r="M17" s="1361"/>
      <c r="N17" s="1361"/>
      <c r="O17" s="1361"/>
    </row>
    <row r="18" spans="1:15" ht="14.25">
      <c r="A18" s="486"/>
      <c r="B18" s="1378">
        <v>11</v>
      </c>
      <c r="C18" s="1159" t="s">
        <v>283</v>
      </c>
      <c r="D18" s="1153">
        <v>0.89588860000000003</v>
      </c>
      <c r="E18" s="1153">
        <v>0.87091269999999998</v>
      </c>
      <c r="F18" s="1153"/>
      <c r="G18" s="1153">
        <v>0.30770629999999999</v>
      </c>
      <c r="H18" s="486"/>
      <c r="J18" s="1360"/>
      <c r="K18" s="1360"/>
      <c r="L18" s="1360"/>
      <c r="M18" s="1361"/>
      <c r="N18" s="1361"/>
      <c r="O18" s="1361"/>
    </row>
    <row r="19" spans="1:15" ht="14.25">
      <c r="A19" s="486"/>
      <c r="B19" s="1378">
        <v>48</v>
      </c>
      <c r="C19" s="1159" t="s">
        <v>284</v>
      </c>
      <c r="D19" s="1153">
        <v>0.86874470000000004</v>
      </c>
      <c r="E19" s="1153">
        <v>0.87592599999999998</v>
      </c>
      <c r="F19" s="1153"/>
      <c r="G19" s="1153">
        <v>0.67977650000000001</v>
      </c>
      <c r="H19" s="486"/>
      <c r="J19" s="1360"/>
      <c r="K19" s="1360"/>
      <c r="L19" s="1360"/>
      <c r="M19" s="1361"/>
      <c r="N19" s="1361"/>
      <c r="O19" s="1361"/>
    </row>
    <row r="20" spans="1:15" ht="14.25">
      <c r="A20" s="486"/>
      <c r="B20" s="1378">
        <v>71</v>
      </c>
      <c r="C20" s="1159" t="s">
        <v>289</v>
      </c>
      <c r="D20" s="1153">
        <v>0.83328639999999998</v>
      </c>
      <c r="E20" s="1153">
        <v>0.84360219999999997</v>
      </c>
      <c r="F20" s="1153"/>
      <c r="G20" s="1153">
        <v>0.85328289999999996</v>
      </c>
      <c r="H20" s="486"/>
      <c r="J20" s="1360"/>
      <c r="K20" s="1360"/>
      <c r="L20" s="1360"/>
      <c r="M20" s="1361"/>
      <c r="N20" s="1361"/>
      <c r="O20" s="1361"/>
    </row>
    <row r="21" spans="1:15" ht="14.25">
      <c r="A21" s="486"/>
      <c r="B21" s="1378">
        <v>54</v>
      </c>
      <c r="C21" s="1159" t="s">
        <v>290</v>
      </c>
      <c r="D21" s="1153">
        <v>0.77625549999999999</v>
      </c>
      <c r="E21" s="1153">
        <v>0.74975499999999995</v>
      </c>
      <c r="F21" s="1153"/>
      <c r="G21" s="1153">
        <v>0.72228939999999997</v>
      </c>
      <c r="H21" s="486"/>
      <c r="J21" s="1360"/>
      <c r="K21" s="1360"/>
      <c r="L21" s="1360"/>
      <c r="M21" s="1361"/>
      <c r="N21" s="1361"/>
      <c r="O21" s="1361"/>
    </row>
    <row r="22" spans="1:15" ht="15">
      <c r="A22" s="486"/>
      <c r="B22" s="1379">
        <v>51</v>
      </c>
      <c r="C22" s="1159" t="s">
        <v>18</v>
      </c>
      <c r="D22" s="1153">
        <v>0.69999270000000002</v>
      </c>
      <c r="E22" s="1153">
        <v>0.7723951</v>
      </c>
      <c r="F22" s="1153"/>
      <c r="G22" s="1153">
        <v>0.66811620000000005</v>
      </c>
      <c r="H22" s="486"/>
      <c r="J22" s="1360"/>
      <c r="K22" s="1360"/>
      <c r="L22" s="1360"/>
      <c r="M22" s="1361"/>
      <c r="N22" s="1361"/>
      <c r="O22" s="1361"/>
    </row>
    <row r="23" spans="1:15" ht="14.25">
      <c r="A23" s="486"/>
      <c r="B23" s="1378">
        <v>99</v>
      </c>
      <c r="C23" s="1159" t="s">
        <v>293</v>
      </c>
      <c r="D23" s="1153">
        <v>0.63843879999999997</v>
      </c>
      <c r="E23" s="1153">
        <v>0.64201169999999996</v>
      </c>
      <c r="F23" s="1153"/>
      <c r="G23" s="1153">
        <v>0.13461870000000001</v>
      </c>
      <c r="H23" s="486"/>
      <c r="J23" s="1360"/>
      <c r="K23" s="1360"/>
      <c r="L23" s="1360"/>
      <c r="M23" s="1361"/>
      <c r="N23" s="1361"/>
      <c r="O23" s="1361"/>
    </row>
    <row r="24" spans="1:15" ht="14.25">
      <c r="A24" s="486"/>
      <c r="B24" s="1378">
        <v>55</v>
      </c>
      <c r="C24" s="1159" t="s">
        <v>295</v>
      </c>
      <c r="D24" s="1153">
        <v>0.59133599999999997</v>
      </c>
      <c r="E24" s="1153">
        <v>0.581538</v>
      </c>
      <c r="F24" s="1153"/>
      <c r="G24" s="1153">
        <v>0.71282100000000004</v>
      </c>
      <c r="H24" s="486"/>
      <c r="J24" s="1360"/>
      <c r="K24" s="1360"/>
      <c r="L24" s="1360"/>
      <c r="M24" s="1361"/>
      <c r="N24" s="1361"/>
      <c r="O24" s="1361"/>
    </row>
    <row r="25" spans="1:15" ht="14.25">
      <c r="A25" s="486"/>
      <c r="B25" s="1378">
        <v>52</v>
      </c>
      <c r="C25" s="1159" t="s">
        <v>296</v>
      </c>
      <c r="D25" s="1153">
        <v>0.46826469999999998</v>
      </c>
      <c r="E25" s="1153">
        <v>0.4486002</v>
      </c>
      <c r="F25" s="1153"/>
      <c r="G25" s="1153">
        <v>0.7289871</v>
      </c>
      <c r="H25" s="486"/>
      <c r="J25" s="1360"/>
      <c r="K25" s="1360"/>
      <c r="L25" s="1360"/>
      <c r="M25" s="1361"/>
      <c r="N25" s="1361"/>
      <c r="O25" s="1361"/>
    </row>
    <row r="26" spans="1:15" ht="14.25">
      <c r="A26" s="486"/>
      <c r="B26" s="1378">
        <v>21</v>
      </c>
      <c r="C26" s="1159" t="s">
        <v>8</v>
      </c>
      <c r="D26" s="1153">
        <v>0.31636629999999999</v>
      </c>
      <c r="E26" s="1153">
        <v>0.25264959999999997</v>
      </c>
      <c r="F26" s="1153"/>
      <c r="G26" s="1153">
        <v>1.678141E-2</v>
      </c>
      <c r="H26" s="486"/>
      <c r="J26" s="1360"/>
      <c r="K26" s="1360"/>
      <c r="L26" s="1360"/>
      <c r="M26" s="1361"/>
      <c r="N26" s="1361"/>
      <c r="O26" s="1361"/>
    </row>
    <row r="27" spans="1:15">
      <c r="A27" s="486"/>
      <c r="B27" s="486"/>
      <c r="C27" s="486"/>
      <c r="D27" s="486"/>
      <c r="E27" s="486"/>
      <c r="F27" s="486"/>
      <c r="G27" s="486"/>
      <c r="H27" s="486"/>
    </row>
    <row r="28" spans="1:15">
      <c r="A28" s="486"/>
      <c r="B28" s="486"/>
      <c r="C28" s="486"/>
      <c r="D28" s="486"/>
      <c r="E28" s="486"/>
      <c r="F28" s="486"/>
      <c r="G28" s="486"/>
      <c r="H28" s="486"/>
    </row>
    <row r="29" spans="1:15" ht="15">
      <c r="A29" s="486"/>
      <c r="B29" s="1151" t="s">
        <v>297</v>
      </c>
      <c r="C29" s="1152"/>
      <c r="D29" s="1153"/>
      <c r="E29" s="486"/>
      <c r="F29" s="486"/>
      <c r="G29" s="486"/>
      <c r="H29" s="486"/>
    </row>
    <row r="30" spans="1:15">
      <c r="A30" s="486"/>
      <c r="B30" s="486"/>
      <c r="C30" s="486"/>
      <c r="D30" s="486"/>
      <c r="E30" s="486"/>
      <c r="F30" s="486"/>
      <c r="G30" s="486"/>
      <c r="H30" s="486"/>
    </row>
    <row r="33" spans="1:8" ht="15">
      <c r="A33" s="486"/>
      <c r="B33" s="1159"/>
      <c r="C33" s="1152"/>
      <c r="D33" s="1153"/>
      <c r="E33" s="1153"/>
      <c r="F33" s="1153"/>
      <c r="G33" s="1153"/>
      <c r="H33" s="486"/>
    </row>
    <row r="34" spans="1:8" ht="15">
      <c r="A34" s="486"/>
      <c r="B34" s="1152"/>
      <c r="C34" s="1152"/>
      <c r="D34" s="1153"/>
      <c r="E34" s="1153"/>
      <c r="F34" s="1153"/>
      <c r="G34" s="1153"/>
      <c r="H34" s="486"/>
    </row>
    <row r="35" spans="1:8">
      <c r="A35" s="486"/>
      <c r="B35" s="486"/>
      <c r="C35" s="486"/>
      <c r="D35" s="486"/>
      <c r="E35" s="486"/>
      <c r="F35" s="486"/>
      <c r="G35" s="486"/>
      <c r="H35" s="486"/>
    </row>
    <row r="36" spans="1:8" ht="15.75">
      <c r="A36" s="486"/>
      <c r="B36" s="1154"/>
      <c r="C36" s="1152"/>
      <c r="D36" s="1535"/>
      <c r="E36" s="1535"/>
      <c r="F36" s="1155"/>
      <c r="G36" s="1156"/>
      <c r="H36" s="486"/>
    </row>
    <row r="37" spans="1:8" ht="15.75">
      <c r="A37" s="486"/>
      <c r="B37" s="1154"/>
      <c r="C37" s="1152"/>
      <c r="D37" s="1155"/>
      <c r="E37" s="1155"/>
      <c r="F37" s="1155"/>
      <c r="G37" s="1156"/>
      <c r="H37" s="486"/>
    </row>
    <row r="38" spans="1:8" ht="15">
      <c r="A38" s="486"/>
      <c r="B38" s="1151"/>
      <c r="C38" s="1157"/>
      <c r="D38" s="1155"/>
      <c r="E38" s="1155"/>
      <c r="F38" s="1155"/>
      <c r="G38" s="1158"/>
      <c r="H38" s="486"/>
    </row>
    <row r="39" spans="1:8" ht="15">
      <c r="A39" s="486"/>
      <c r="B39" s="1151"/>
      <c r="C39" s="1151"/>
      <c r="D39" s="1155"/>
      <c r="E39" s="1155"/>
      <c r="F39" s="1155"/>
      <c r="G39" s="1158"/>
      <c r="H39" s="486"/>
    </row>
    <row r="40" spans="1:8" ht="15">
      <c r="A40" s="486"/>
      <c r="B40" s="1151"/>
      <c r="C40" s="1151"/>
      <c r="D40" s="1155"/>
      <c r="E40" s="1153"/>
      <c r="F40" s="1153"/>
      <c r="G40" s="1153"/>
      <c r="H40" s="486"/>
    </row>
    <row r="41" spans="1:8" ht="15">
      <c r="A41" s="486"/>
      <c r="B41" s="1151"/>
      <c r="C41" s="1151"/>
      <c r="D41" s="1155"/>
      <c r="E41" s="1153"/>
      <c r="F41" s="1153"/>
      <c r="G41" s="1153"/>
      <c r="H41" s="486"/>
    </row>
    <row r="42" spans="1:8" ht="15">
      <c r="A42" s="486"/>
      <c r="B42" s="1151"/>
      <c r="C42" s="1151"/>
      <c r="D42" s="1155"/>
      <c r="E42" s="1153"/>
      <c r="F42" s="1153"/>
      <c r="G42" s="1153"/>
      <c r="H42" s="486"/>
    </row>
    <row r="43" spans="1:8" ht="15">
      <c r="A43" s="486"/>
      <c r="B43" s="1151"/>
      <c r="C43" s="1151"/>
      <c r="D43" s="1155"/>
      <c r="E43" s="1153"/>
      <c r="F43" s="1153"/>
      <c r="G43" s="1153"/>
      <c r="H43" s="486"/>
    </row>
    <row r="44" spans="1:8" ht="15">
      <c r="A44" s="486"/>
      <c r="B44" s="1151"/>
      <c r="C44" s="1151"/>
      <c r="D44" s="1155"/>
      <c r="E44" s="1153"/>
      <c r="F44" s="1153"/>
      <c r="G44" s="1153"/>
      <c r="H44" s="486"/>
    </row>
    <row r="45" spans="1:8" ht="15">
      <c r="A45" s="486"/>
      <c r="B45" s="1151"/>
      <c r="C45" s="1151"/>
      <c r="D45" s="1155"/>
      <c r="E45" s="1153"/>
      <c r="F45" s="1153"/>
      <c r="G45" s="1153"/>
      <c r="H45" s="486"/>
    </row>
    <row r="46" spans="1:8" ht="15">
      <c r="A46" s="486"/>
      <c r="B46" s="1151"/>
      <c r="C46" s="1151"/>
      <c r="D46" s="1155"/>
      <c r="E46" s="1153"/>
      <c r="F46" s="1153"/>
      <c r="G46" s="1153"/>
      <c r="H46" s="486"/>
    </row>
    <row r="47" spans="1:8" ht="15">
      <c r="A47" s="486"/>
      <c r="B47" s="1151"/>
      <c r="C47" s="1151"/>
      <c r="D47" s="1155"/>
      <c r="E47" s="1153"/>
      <c r="F47" s="1153"/>
      <c r="G47" s="1153"/>
      <c r="H47" s="486"/>
    </row>
    <row r="48" spans="1:8" ht="15">
      <c r="A48" s="486"/>
      <c r="B48" s="1151"/>
      <c r="C48" s="1151"/>
      <c r="D48" s="1155"/>
      <c r="E48" s="1153"/>
      <c r="F48" s="1153"/>
      <c r="G48" s="1153"/>
      <c r="H48" s="486"/>
    </row>
    <row r="49" spans="1:8" ht="15">
      <c r="A49" s="486"/>
      <c r="B49" s="1151"/>
      <c r="C49" s="1151"/>
      <c r="D49" s="1155"/>
      <c r="E49" s="1153"/>
      <c r="F49" s="1153"/>
      <c r="G49" s="1153"/>
      <c r="H49" s="486"/>
    </row>
    <row r="50" spans="1:8" ht="14.25">
      <c r="A50" s="486"/>
      <c r="B50" s="1159"/>
      <c r="C50" s="1159"/>
      <c r="D50" s="1153"/>
      <c r="E50" s="1153"/>
      <c r="F50" s="1153"/>
      <c r="G50" s="1153"/>
      <c r="H50" s="486"/>
    </row>
    <row r="51" spans="1:8" ht="14.25">
      <c r="A51" s="486"/>
      <c r="B51" s="1159"/>
      <c r="C51" s="1159"/>
      <c r="D51" s="1153"/>
      <c r="E51" s="1153"/>
      <c r="F51" s="1153"/>
      <c r="G51" s="1153"/>
      <c r="H51" s="486"/>
    </row>
    <row r="52" spans="1:8" ht="14.25">
      <c r="A52" s="486"/>
      <c r="B52" s="1159"/>
      <c r="C52" s="1159"/>
      <c r="D52" s="1153"/>
      <c r="E52" s="1153"/>
      <c r="F52" s="1153"/>
      <c r="G52" s="1153"/>
      <c r="H52" s="486"/>
    </row>
    <row r="53" spans="1:8" ht="14.25">
      <c r="A53" s="486"/>
      <c r="B53" s="1159"/>
      <c r="C53" s="1159"/>
      <c r="D53" s="1153"/>
      <c r="E53" s="1153"/>
      <c r="F53" s="1153"/>
      <c r="G53" s="1153"/>
      <c r="H53" s="486"/>
    </row>
    <row r="54" spans="1:8" ht="14.25">
      <c r="A54" s="486"/>
      <c r="B54" s="1159"/>
      <c r="C54" s="1159"/>
      <c r="D54" s="1153"/>
      <c r="E54" s="1153"/>
      <c r="F54" s="1153"/>
      <c r="G54" s="1153"/>
      <c r="H54" s="486"/>
    </row>
    <row r="55" spans="1:8" ht="15">
      <c r="A55" s="486"/>
      <c r="B55" s="1152"/>
      <c r="C55" s="1159"/>
      <c r="D55" s="1153"/>
      <c r="E55" s="1153"/>
      <c r="F55" s="1153"/>
      <c r="G55" s="1153"/>
      <c r="H55" s="486"/>
    </row>
    <row r="56" spans="1:8" ht="14.25">
      <c r="A56" s="486"/>
      <c r="B56" s="1159"/>
      <c r="C56" s="1159"/>
      <c r="D56" s="1153"/>
      <c r="E56" s="1153"/>
      <c r="F56" s="1153"/>
      <c r="G56" s="1153"/>
      <c r="H56" s="486"/>
    </row>
    <row r="57" spans="1:8" ht="14.25">
      <c r="A57" s="486"/>
      <c r="B57" s="1159"/>
      <c r="C57" s="1159"/>
      <c r="D57" s="1153"/>
      <c r="E57" s="1153"/>
      <c r="F57" s="1153"/>
      <c r="G57" s="1153"/>
      <c r="H57" s="486"/>
    </row>
    <row r="58" spans="1:8" ht="14.25">
      <c r="A58" s="486"/>
      <c r="B58" s="1159"/>
      <c r="C58" s="1159"/>
      <c r="D58" s="1153"/>
      <c r="E58" s="1153"/>
      <c r="F58" s="1153"/>
      <c r="G58" s="1153"/>
      <c r="H58" s="486"/>
    </row>
    <row r="59" spans="1:8" ht="14.25">
      <c r="A59" s="486"/>
      <c r="B59" s="1159"/>
      <c r="C59" s="1159"/>
      <c r="D59" s="1153"/>
      <c r="E59" s="1153"/>
      <c r="F59" s="1153"/>
      <c r="G59" s="1153"/>
      <c r="H59" s="486"/>
    </row>
    <row r="60" spans="1:8" ht="14.25">
      <c r="A60" s="486"/>
      <c r="B60" s="1159"/>
      <c r="C60" s="1159"/>
      <c r="D60" s="1153"/>
      <c r="E60" s="1153"/>
      <c r="F60" s="1153"/>
      <c r="G60" s="1153"/>
      <c r="H60" s="486"/>
    </row>
    <row r="61" spans="1:8" ht="15">
      <c r="A61" s="486"/>
      <c r="B61" s="1152"/>
      <c r="C61" s="1152"/>
      <c r="D61" s="1153"/>
      <c r="E61" s="1153"/>
      <c r="F61" s="1153"/>
      <c r="G61" s="1153"/>
      <c r="H61" s="486"/>
    </row>
    <row r="62" spans="1:8" ht="15">
      <c r="A62" s="486"/>
      <c r="B62" s="1152"/>
      <c r="C62" s="1152"/>
      <c r="D62" s="1153"/>
      <c r="E62" s="1153"/>
      <c r="F62" s="1153"/>
      <c r="G62" s="1153"/>
      <c r="H62" s="486"/>
    </row>
    <row r="63" spans="1:8" ht="15">
      <c r="A63" s="486"/>
      <c r="B63" s="1151"/>
      <c r="C63" s="1152"/>
      <c r="D63" s="1153"/>
      <c r="E63" s="1153"/>
      <c r="F63" s="1153"/>
      <c r="G63" s="1153"/>
      <c r="H63" s="486"/>
    </row>
    <row r="64" spans="1:8" ht="15">
      <c r="A64" s="486"/>
      <c r="B64" s="1152"/>
      <c r="C64" s="1152"/>
      <c r="D64" s="1153"/>
      <c r="E64" s="1153"/>
      <c r="F64" s="1153"/>
      <c r="G64" s="1153"/>
      <c r="H64" s="486"/>
    </row>
  </sheetData>
  <sortState ref="L7:R26">
    <sortCondition descending="1" ref="N7:N26"/>
  </sortState>
  <mergeCells count="3">
    <mergeCell ref="D3:E3"/>
    <mergeCell ref="D36:E36"/>
    <mergeCell ref="D4:E4"/>
  </mergeCells>
  <pageMargins left="0.7" right="0.7" top="0.75" bottom="0.75" header="0.3" footer="0.3"/>
  <pageSetup orientation="portrait"/>
  <ignoredErrors>
    <ignoredError sqref="G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zoomScaleNormal="100" workbookViewId="0">
      <pane ySplit="7" topLeftCell="A8" activePane="bottomLeft" state="frozen"/>
      <selection pane="bottomLeft" activeCell="A8" sqref="A8"/>
    </sheetView>
  </sheetViews>
  <sheetFormatPr defaultRowHeight="11.25"/>
  <cols>
    <col min="1" max="2" width="9.33203125" style="451"/>
    <col min="3" max="3" width="48.6640625" style="451" bestFit="1" customWidth="1"/>
    <col min="4" max="4" width="9.33203125" style="451"/>
    <col min="5" max="5" width="15" style="451" customWidth="1"/>
    <col min="6" max="6" width="20.33203125" style="451" customWidth="1"/>
    <col min="7" max="7" width="12.5" style="451" customWidth="1"/>
    <col min="8" max="8" width="15" style="451" customWidth="1"/>
    <col min="9" max="9" width="15" style="137" customWidth="1"/>
    <col min="10" max="10" width="1.6640625" style="486" customWidth="1"/>
    <col min="11" max="11" width="8.83203125" customWidth="1"/>
    <col min="12" max="12" width="42" customWidth="1"/>
    <col min="14" max="14" width="12.1640625" customWidth="1"/>
    <col min="15" max="15" width="15.83203125" bestFit="1" customWidth="1"/>
    <col min="16" max="16" width="9.6640625" bestFit="1" customWidth="1"/>
    <col min="17" max="17" width="8.83203125" bestFit="1" customWidth="1"/>
    <col min="18" max="18" width="1.6640625" style="486" customWidth="1"/>
  </cols>
  <sheetData>
    <row r="1" spans="1:18" ht="15.75">
      <c r="A1" s="546"/>
      <c r="B1" s="1542" t="s">
        <v>118</v>
      </c>
      <c r="C1" s="1542"/>
      <c r="D1" s="1542"/>
      <c r="E1" s="1542"/>
      <c r="F1" s="1542"/>
      <c r="G1" s="1542"/>
      <c r="H1" s="1542"/>
      <c r="J1" s="482"/>
      <c r="K1" s="1543" t="s">
        <v>185</v>
      </c>
      <c r="L1" s="1543"/>
      <c r="M1" s="1543"/>
      <c r="N1" s="1543"/>
      <c r="O1" s="1543"/>
      <c r="P1" s="1543"/>
      <c r="Q1" s="1543"/>
      <c r="R1" s="482"/>
    </row>
    <row r="2" spans="1:18" ht="11.25" customHeight="1">
      <c r="A2" s="546"/>
      <c r="B2" s="1537" t="s">
        <v>298</v>
      </c>
      <c r="C2" s="1537"/>
      <c r="D2" s="1537"/>
      <c r="E2" s="1537"/>
      <c r="F2" s="1537"/>
      <c r="G2" s="1537"/>
      <c r="H2" s="1537"/>
      <c r="J2" s="482"/>
      <c r="K2" s="1544" t="s">
        <v>298</v>
      </c>
      <c r="L2" s="1544"/>
      <c r="M2" s="1544"/>
      <c r="N2" s="1544"/>
      <c r="O2" s="1544"/>
      <c r="P2" s="1544"/>
      <c r="Q2" s="1544"/>
      <c r="R2" s="482"/>
    </row>
    <row r="3" spans="1:18">
      <c r="A3" s="546"/>
      <c r="B3" s="1538" t="s">
        <v>539</v>
      </c>
      <c r="C3" s="1538"/>
      <c r="D3" s="1538"/>
      <c r="E3" s="1538"/>
      <c r="F3" s="1538"/>
      <c r="G3" s="1538"/>
      <c r="H3" s="1538"/>
      <c r="J3" s="482"/>
      <c r="K3" s="1545" t="s">
        <v>539</v>
      </c>
      <c r="L3" s="1545"/>
      <c r="M3" s="1545"/>
      <c r="N3" s="1545"/>
      <c r="O3" s="1545"/>
      <c r="P3" s="1545"/>
      <c r="Q3" s="1545"/>
      <c r="R3" s="482"/>
    </row>
    <row r="4" spans="1:18" ht="11.25" customHeight="1">
      <c r="A4" s="546"/>
      <c r="B4" s="1539" t="s">
        <v>530</v>
      </c>
      <c r="C4" s="1539" t="s">
        <v>1</v>
      </c>
      <c r="D4" s="1539" t="s">
        <v>2</v>
      </c>
      <c r="E4" s="1383" t="s">
        <v>531</v>
      </c>
      <c r="F4" s="1384" t="s">
        <v>237</v>
      </c>
      <c r="G4" s="1383" t="s">
        <v>531</v>
      </c>
      <c r="H4" s="1383" t="s">
        <v>0</v>
      </c>
      <c r="I4" s="560"/>
      <c r="J4" s="1191"/>
      <c r="K4" s="613"/>
      <c r="L4" s="580"/>
      <c r="M4" s="581"/>
      <c r="N4" s="580" t="s">
        <v>531</v>
      </c>
      <c r="O4" s="581" t="s">
        <v>237</v>
      </c>
      <c r="P4" s="580" t="s">
        <v>531</v>
      </c>
      <c r="Q4" s="580" t="s">
        <v>0</v>
      </c>
      <c r="R4" s="1191"/>
    </row>
    <row r="5" spans="1:18" ht="11.25" customHeight="1">
      <c r="A5" s="574"/>
      <c r="B5" s="1540" t="s">
        <v>530</v>
      </c>
      <c r="C5" s="1540" t="s">
        <v>1</v>
      </c>
      <c r="D5" s="1540" t="s">
        <v>2</v>
      </c>
      <c r="E5" s="582" t="s">
        <v>0</v>
      </c>
      <c r="F5" s="583" t="s">
        <v>3</v>
      </c>
      <c r="G5" s="582" t="s">
        <v>0</v>
      </c>
      <c r="H5" s="582" t="s">
        <v>4</v>
      </c>
      <c r="I5" s="560"/>
      <c r="J5" s="1191"/>
      <c r="K5" s="612" t="s">
        <v>542</v>
      </c>
      <c r="L5" s="582" t="s">
        <v>1</v>
      </c>
      <c r="M5" s="583" t="s">
        <v>2</v>
      </c>
      <c r="N5" s="582" t="s">
        <v>0</v>
      </c>
      <c r="O5" s="583" t="s">
        <v>3</v>
      </c>
      <c r="P5" s="582" t="s">
        <v>0</v>
      </c>
      <c r="Q5" s="582" t="s">
        <v>4</v>
      </c>
      <c r="R5" s="1191"/>
    </row>
    <row r="6" spans="1:18" ht="11.25" customHeight="1">
      <c r="A6" s="574"/>
      <c r="B6" s="1541"/>
      <c r="C6" s="1541"/>
      <c r="D6" s="1541"/>
      <c r="E6" s="584" t="s">
        <v>364</v>
      </c>
      <c r="F6" s="585" t="s">
        <v>5</v>
      </c>
      <c r="G6" s="584" t="s">
        <v>6</v>
      </c>
      <c r="H6" s="584" t="s">
        <v>6</v>
      </c>
      <c r="I6" s="560"/>
      <c r="J6" s="1191"/>
      <c r="K6" s="618"/>
      <c r="L6" s="584"/>
      <c r="M6" s="585"/>
      <c r="N6" s="584" t="s">
        <v>364</v>
      </c>
      <c r="O6" s="585" t="s">
        <v>5</v>
      </c>
      <c r="P6" s="584" t="s">
        <v>6</v>
      </c>
      <c r="Q6" s="584" t="s">
        <v>6</v>
      </c>
      <c r="R6" s="1191"/>
    </row>
    <row r="7" spans="1:18" ht="11.25" customHeight="1">
      <c r="A7" s="574"/>
      <c r="B7" s="138"/>
      <c r="C7" s="1385" t="s">
        <v>535</v>
      </c>
      <c r="D7" s="139">
        <v>114608</v>
      </c>
      <c r="E7" s="1386">
        <v>1653545</v>
      </c>
      <c r="F7" s="140">
        <v>105676838389</v>
      </c>
      <c r="G7" s="1387">
        <v>63909</v>
      </c>
      <c r="H7" s="1388">
        <v>1229</v>
      </c>
      <c r="I7" s="560"/>
      <c r="J7" s="1191"/>
      <c r="K7" s="586"/>
      <c r="L7" s="587" t="s">
        <v>540</v>
      </c>
      <c r="M7" s="588">
        <v>21472</v>
      </c>
      <c r="N7" s="589">
        <v>330182</v>
      </c>
      <c r="O7" s="590">
        <v>17830903389</v>
      </c>
      <c r="P7" s="591">
        <v>54003</v>
      </c>
      <c r="Q7" s="592">
        <v>1039</v>
      </c>
      <c r="R7" s="1191"/>
    </row>
    <row r="8" spans="1:18" ht="12.75">
      <c r="A8" s="574"/>
      <c r="B8" s="568">
        <v>11</v>
      </c>
      <c r="C8" s="474" t="s">
        <v>7</v>
      </c>
      <c r="D8" s="564">
        <v>374</v>
      </c>
      <c r="E8" s="547">
        <v>5188</v>
      </c>
      <c r="F8" s="561">
        <v>150722368</v>
      </c>
      <c r="G8" s="548">
        <v>29055</v>
      </c>
      <c r="H8" s="1389">
        <v>559</v>
      </c>
      <c r="I8" s="560" t="s">
        <v>543</v>
      </c>
      <c r="J8" s="567"/>
      <c r="K8" s="604">
        <v>11</v>
      </c>
      <c r="L8" s="617" t="s">
        <v>7</v>
      </c>
      <c r="M8" s="593">
        <v>55</v>
      </c>
      <c r="N8" s="594">
        <v>941</v>
      </c>
      <c r="O8" s="595">
        <v>25053429</v>
      </c>
      <c r="P8" s="596">
        <v>26631</v>
      </c>
      <c r="Q8" s="597">
        <v>512</v>
      </c>
      <c r="R8" s="1191"/>
    </row>
    <row r="9" spans="1:18">
      <c r="A9" s="574"/>
      <c r="B9" s="549">
        <v>111</v>
      </c>
      <c r="C9" s="475" t="s">
        <v>30</v>
      </c>
      <c r="D9" s="550">
        <v>188</v>
      </c>
      <c r="E9" s="551">
        <v>3710</v>
      </c>
      <c r="F9" s="552">
        <v>98081876</v>
      </c>
      <c r="G9" s="553">
        <v>26438</v>
      </c>
      <c r="H9" s="1390">
        <v>508</v>
      </c>
      <c r="I9" s="560" t="s">
        <v>543</v>
      </c>
      <c r="J9" s="578"/>
      <c r="K9" s="626">
        <v>111</v>
      </c>
      <c r="L9" s="616" t="s">
        <v>30</v>
      </c>
      <c r="M9" s="627">
        <v>31</v>
      </c>
      <c r="N9" s="628">
        <v>857</v>
      </c>
      <c r="O9" s="629">
        <v>23306713</v>
      </c>
      <c r="P9" s="630">
        <v>27182</v>
      </c>
      <c r="Q9" s="631">
        <v>523</v>
      </c>
      <c r="R9" s="482"/>
    </row>
    <row r="10" spans="1:18">
      <c r="A10" s="546"/>
      <c r="B10" s="549">
        <v>112</v>
      </c>
      <c r="C10" s="475" t="s">
        <v>31</v>
      </c>
      <c r="D10" s="550">
        <v>97</v>
      </c>
      <c r="E10" s="551">
        <v>1070</v>
      </c>
      <c r="F10" s="552">
        <v>39390226</v>
      </c>
      <c r="G10" s="553">
        <v>36808</v>
      </c>
      <c r="H10" s="1390">
        <v>708</v>
      </c>
      <c r="I10" s="560" t="s">
        <v>543</v>
      </c>
      <c r="J10" s="578"/>
      <c r="K10" s="626">
        <v>112</v>
      </c>
      <c r="L10" s="616" t="s">
        <v>697</v>
      </c>
      <c r="M10" s="627">
        <v>8</v>
      </c>
      <c r="N10" s="628">
        <v>28</v>
      </c>
      <c r="O10" s="629">
        <v>502235</v>
      </c>
      <c r="P10" s="630">
        <v>18153</v>
      </c>
      <c r="Q10" s="631">
        <v>349</v>
      </c>
      <c r="R10" s="482"/>
    </row>
    <row r="11" spans="1:18" ht="12.75">
      <c r="A11" s="546"/>
      <c r="B11" s="549">
        <v>113</v>
      </c>
      <c r="C11" s="475" t="s">
        <v>32</v>
      </c>
      <c r="D11" s="551" t="s">
        <v>532</v>
      </c>
      <c r="E11" s="551" t="s">
        <v>532</v>
      </c>
      <c r="F11" s="551" t="s">
        <v>532</v>
      </c>
      <c r="G11" s="551" t="s">
        <v>532</v>
      </c>
      <c r="H11" s="551" t="s">
        <v>532</v>
      </c>
      <c r="I11" s="560" t="s">
        <v>543</v>
      </c>
      <c r="J11" s="578"/>
      <c r="K11" s="626">
        <v>113</v>
      </c>
      <c r="L11" s="616" t="s">
        <v>32</v>
      </c>
      <c r="M11" s="599" t="s">
        <v>709</v>
      </c>
      <c r="N11" s="600" t="s">
        <v>709</v>
      </c>
      <c r="O11" s="601" t="s">
        <v>709</v>
      </c>
      <c r="P11" s="602" t="s">
        <v>709</v>
      </c>
      <c r="Q11" s="603" t="s">
        <v>709</v>
      </c>
      <c r="R11" s="1191"/>
    </row>
    <row r="12" spans="1:18" ht="12.75">
      <c r="A12" s="574"/>
      <c r="B12" s="549">
        <v>114</v>
      </c>
      <c r="C12" s="475" t="s">
        <v>33</v>
      </c>
      <c r="D12" s="551" t="s">
        <v>532</v>
      </c>
      <c r="E12" s="551" t="s">
        <v>532</v>
      </c>
      <c r="F12" s="551" t="s">
        <v>532</v>
      </c>
      <c r="G12" s="551" t="s">
        <v>532</v>
      </c>
      <c r="H12" s="551" t="s">
        <v>532</v>
      </c>
      <c r="I12" s="560" t="s">
        <v>543</v>
      </c>
      <c r="J12" s="578"/>
      <c r="K12" s="626">
        <v>114</v>
      </c>
      <c r="L12" s="616" t="s">
        <v>33</v>
      </c>
      <c r="M12" s="627">
        <v>3</v>
      </c>
      <c r="N12" s="628">
        <v>9</v>
      </c>
      <c r="O12" s="629">
        <v>469705</v>
      </c>
      <c r="P12" s="630">
        <v>52189</v>
      </c>
      <c r="Q12" s="631">
        <v>1004</v>
      </c>
      <c r="R12" s="1191"/>
    </row>
    <row r="13" spans="1:18" ht="12.75">
      <c r="A13" s="574"/>
      <c r="B13" s="549">
        <v>115</v>
      </c>
      <c r="C13" s="475" t="s">
        <v>34</v>
      </c>
      <c r="D13" s="550">
        <v>72</v>
      </c>
      <c r="E13" s="551">
        <v>354</v>
      </c>
      <c r="F13" s="552">
        <v>9986810</v>
      </c>
      <c r="G13" s="553">
        <v>28178</v>
      </c>
      <c r="H13" s="1390">
        <v>542</v>
      </c>
      <c r="I13" s="560" t="s">
        <v>543</v>
      </c>
      <c r="J13" s="578"/>
      <c r="K13" s="626">
        <v>115</v>
      </c>
      <c r="L13" s="616" t="s">
        <v>34</v>
      </c>
      <c r="M13" s="627">
        <v>13</v>
      </c>
      <c r="N13" s="628">
        <v>47</v>
      </c>
      <c r="O13" s="629">
        <v>774776</v>
      </c>
      <c r="P13" s="630">
        <v>16602</v>
      </c>
      <c r="Q13" s="631">
        <v>319</v>
      </c>
      <c r="R13" s="1191"/>
    </row>
    <row r="14" spans="1:18" ht="12.75">
      <c r="A14" s="574"/>
      <c r="B14" s="568">
        <v>21</v>
      </c>
      <c r="C14" s="474" t="s">
        <v>8</v>
      </c>
      <c r="D14" s="564">
        <v>53</v>
      </c>
      <c r="E14" s="547">
        <v>548</v>
      </c>
      <c r="F14" s="561">
        <v>38581704</v>
      </c>
      <c r="G14" s="548">
        <v>70426</v>
      </c>
      <c r="H14" s="1389">
        <v>1354</v>
      </c>
      <c r="I14" s="560" t="s">
        <v>543</v>
      </c>
      <c r="J14" s="567"/>
      <c r="K14" s="604">
        <v>21</v>
      </c>
      <c r="L14" s="617" t="s">
        <v>8</v>
      </c>
      <c r="M14" s="593">
        <v>6</v>
      </c>
      <c r="N14" s="594">
        <v>35</v>
      </c>
      <c r="O14" s="595">
        <v>1985668</v>
      </c>
      <c r="P14" s="596">
        <v>56599</v>
      </c>
      <c r="Q14" s="597">
        <v>1088</v>
      </c>
      <c r="R14" s="1191"/>
    </row>
    <row r="15" spans="1:18" ht="12.75">
      <c r="A15" s="574"/>
      <c r="B15" s="549">
        <v>212</v>
      </c>
      <c r="C15" s="475" t="s">
        <v>35</v>
      </c>
      <c r="D15" s="550">
        <v>43</v>
      </c>
      <c r="E15" s="551">
        <v>515</v>
      </c>
      <c r="F15" s="552">
        <v>33497697</v>
      </c>
      <c r="G15" s="553">
        <v>65107</v>
      </c>
      <c r="H15" s="1390">
        <v>1252</v>
      </c>
      <c r="I15" s="560" t="s">
        <v>543</v>
      </c>
      <c r="J15" s="578"/>
      <c r="K15" s="626">
        <v>212</v>
      </c>
      <c r="L15" s="616" t="s">
        <v>35</v>
      </c>
      <c r="M15" s="627">
        <v>6</v>
      </c>
      <c r="N15" s="628">
        <v>35</v>
      </c>
      <c r="O15" s="629">
        <v>1985668</v>
      </c>
      <c r="P15" s="630">
        <v>56599</v>
      </c>
      <c r="Q15" s="631">
        <v>1088</v>
      </c>
      <c r="R15" s="1191"/>
    </row>
    <row r="16" spans="1:18">
      <c r="A16" s="574"/>
      <c r="B16" s="549">
        <v>213</v>
      </c>
      <c r="C16" s="475" t="s">
        <v>36</v>
      </c>
      <c r="D16" s="550">
        <v>10</v>
      </c>
      <c r="E16" s="551">
        <v>33</v>
      </c>
      <c r="F16" s="552">
        <v>5084007</v>
      </c>
      <c r="G16" s="553">
        <v>152520</v>
      </c>
      <c r="H16" s="1390">
        <v>2933</v>
      </c>
      <c r="I16" s="560" t="s">
        <v>543</v>
      </c>
      <c r="J16" s="578"/>
      <c r="K16" s="626">
        <v>213</v>
      </c>
      <c r="L16" s="616" t="s">
        <v>36</v>
      </c>
      <c r="M16" s="599" t="s">
        <v>709</v>
      </c>
      <c r="N16" s="600" t="s">
        <v>709</v>
      </c>
      <c r="O16" s="601" t="s">
        <v>709</v>
      </c>
      <c r="P16" s="602" t="s">
        <v>709</v>
      </c>
      <c r="Q16" s="603" t="s">
        <v>709</v>
      </c>
      <c r="R16" s="482"/>
    </row>
    <row r="17" spans="1:18" ht="12.75">
      <c r="A17" s="546"/>
      <c r="B17" s="568">
        <v>22</v>
      </c>
      <c r="C17" s="474" t="s">
        <v>9</v>
      </c>
      <c r="D17" s="564">
        <v>140</v>
      </c>
      <c r="E17" s="547">
        <v>5942</v>
      </c>
      <c r="F17" s="561">
        <v>660972610</v>
      </c>
      <c r="G17" s="548">
        <v>111233</v>
      </c>
      <c r="H17" s="1389">
        <v>2139</v>
      </c>
      <c r="I17" s="560" t="s">
        <v>543</v>
      </c>
      <c r="J17" s="567"/>
      <c r="K17" s="604">
        <v>22</v>
      </c>
      <c r="L17" s="617" t="s">
        <v>9</v>
      </c>
      <c r="M17" s="593">
        <v>21</v>
      </c>
      <c r="N17" s="594">
        <v>1468</v>
      </c>
      <c r="O17" s="595">
        <v>151435670</v>
      </c>
      <c r="P17" s="596">
        <v>103175</v>
      </c>
      <c r="Q17" s="597">
        <v>1984</v>
      </c>
      <c r="R17" s="1191"/>
    </row>
    <row r="18" spans="1:18" ht="12.75">
      <c r="A18" s="574"/>
      <c r="B18" s="549">
        <v>221</v>
      </c>
      <c r="C18" s="475" t="s">
        <v>9</v>
      </c>
      <c r="D18" s="550">
        <v>140</v>
      </c>
      <c r="E18" s="551">
        <v>5942</v>
      </c>
      <c r="F18" s="552">
        <v>660972610</v>
      </c>
      <c r="G18" s="553">
        <v>111233</v>
      </c>
      <c r="H18" s="1390">
        <v>2139</v>
      </c>
      <c r="I18" s="560" t="s">
        <v>543</v>
      </c>
      <c r="J18" s="578"/>
      <c r="K18" s="626">
        <v>221</v>
      </c>
      <c r="L18" s="616" t="s">
        <v>9</v>
      </c>
      <c r="M18" s="627">
        <v>21</v>
      </c>
      <c r="N18" s="628">
        <v>1468</v>
      </c>
      <c r="O18" s="629">
        <v>151435670</v>
      </c>
      <c r="P18" s="630">
        <v>103175</v>
      </c>
      <c r="Q18" s="631">
        <v>1984</v>
      </c>
      <c r="R18" s="1191"/>
    </row>
    <row r="19" spans="1:18">
      <c r="A19" s="574"/>
      <c r="B19" s="568">
        <v>23</v>
      </c>
      <c r="C19" s="474" t="s">
        <v>10</v>
      </c>
      <c r="D19" s="564">
        <v>9229</v>
      </c>
      <c r="E19" s="547">
        <v>55856</v>
      </c>
      <c r="F19" s="561">
        <v>3410377948</v>
      </c>
      <c r="G19" s="548">
        <v>61056</v>
      </c>
      <c r="H19" s="1389">
        <v>1174</v>
      </c>
      <c r="I19" s="560" t="s">
        <v>543</v>
      </c>
      <c r="J19" s="567"/>
      <c r="K19" s="604">
        <v>23</v>
      </c>
      <c r="L19" s="617" t="s">
        <v>10</v>
      </c>
      <c r="M19" s="593">
        <v>1795</v>
      </c>
      <c r="N19" s="594">
        <v>11859</v>
      </c>
      <c r="O19" s="595">
        <v>724487554</v>
      </c>
      <c r="P19" s="596">
        <v>61093</v>
      </c>
      <c r="Q19" s="597">
        <v>1175</v>
      </c>
      <c r="R19" s="482"/>
    </row>
    <row r="20" spans="1:18">
      <c r="A20" s="546"/>
      <c r="B20" s="549">
        <v>236</v>
      </c>
      <c r="C20" s="475" t="s">
        <v>37</v>
      </c>
      <c r="D20" s="550">
        <v>2366</v>
      </c>
      <c r="E20" s="551">
        <v>10776</v>
      </c>
      <c r="F20" s="552">
        <v>709597242</v>
      </c>
      <c r="G20" s="553">
        <v>65851</v>
      </c>
      <c r="H20" s="1390">
        <v>1266</v>
      </c>
      <c r="I20" s="560" t="s">
        <v>543</v>
      </c>
      <c r="J20" s="578"/>
      <c r="K20" s="626">
        <v>236</v>
      </c>
      <c r="L20" s="616" t="s">
        <v>37</v>
      </c>
      <c r="M20" s="627">
        <v>459</v>
      </c>
      <c r="N20" s="628">
        <v>2645</v>
      </c>
      <c r="O20" s="629">
        <v>172685738</v>
      </c>
      <c r="P20" s="630">
        <v>65283</v>
      </c>
      <c r="Q20" s="631">
        <v>1255</v>
      </c>
      <c r="R20" s="482"/>
    </row>
    <row r="21" spans="1:18">
      <c r="A21" s="574"/>
      <c r="B21" s="549">
        <v>237</v>
      </c>
      <c r="C21" s="475" t="s">
        <v>38</v>
      </c>
      <c r="D21" s="550">
        <v>451</v>
      </c>
      <c r="E21" s="551">
        <v>6056</v>
      </c>
      <c r="F21" s="552">
        <v>490247392</v>
      </c>
      <c r="G21" s="553">
        <v>80949</v>
      </c>
      <c r="H21" s="1390">
        <v>1557</v>
      </c>
      <c r="I21" s="560" t="s">
        <v>543</v>
      </c>
      <c r="J21" s="578"/>
      <c r="K21" s="626">
        <v>237</v>
      </c>
      <c r="L21" s="616" t="s">
        <v>38</v>
      </c>
      <c r="M21" s="627">
        <v>73</v>
      </c>
      <c r="N21" s="628">
        <v>1189</v>
      </c>
      <c r="O21" s="629">
        <v>91415363</v>
      </c>
      <c r="P21" s="630">
        <v>76873</v>
      </c>
      <c r="Q21" s="631">
        <v>1478</v>
      </c>
      <c r="R21" s="482"/>
    </row>
    <row r="22" spans="1:18" ht="12.75">
      <c r="A22" s="546"/>
      <c r="B22" s="549">
        <v>238</v>
      </c>
      <c r="C22" s="475" t="s">
        <v>39</v>
      </c>
      <c r="D22" s="550">
        <v>6412</v>
      </c>
      <c r="E22" s="551">
        <v>39024</v>
      </c>
      <c r="F22" s="552">
        <v>2210533314</v>
      </c>
      <c r="G22" s="553">
        <v>56645</v>
      </c>
      <c r="H22" s="1390">
        <v>1089</v>
      </c>
      <c r="I22" s="560" t="s">
        <v>543</v>
      </c>
      <c r="J22" s="578"/>
      <c r="K22" s="626">
        <v>238</v>
      </c>
      <c r="L22" s="616" t="s">
        <v>39</v>
      </c>
      <c r="M22" s="627">
        <v>1263</v>
      </c>
      <c r="N22" s="628">
        <v>8025</v>
      </c>
      <c r="O22" s="629">
        <v>460386453</v>
      </c>
      <c r="P22" s="630">
        <v>57373</v>
      </c>
      <c r="Q22" s="631">
        <v>1103</v>
      </c>
      <c r="R22" s="1191"/>
    </row>
    <row r="23" spans="1:18" ht="12.75">
      <c r="A23" s="574"/>
      <c r="B23" s="568" t="s">
        <v>11</v>
      </c>
      <c r="C23" s="474" t="s">
        <v>12</v>
      </c>
      <c r="D23" s="564">
        <v>4588</v>
      </c>
      <c r="E23" s="547">
        <v>159607</v>
      </c>
      <c r="F23" s="561">
        <v>12990447477</v>
      </c>
      <c r="G23" s="548">
        <v>81390</v>
      </c>
      <c r="H23" s="1389">
        <v>1565</v>
      </c>
      <c r="I23" s="560" t="s">
        <v>543</v>
      </c>
      <c r="J23" s="567"/>
      <c r="K23" s="604" t="s">
        <v>11</v>
      </c>
      <c r="L23" s="617" t="s">
        <v>12</v>
      </c>
      <c r="M23" s="593">
        <v>1008</v>
      </c>
      <c r="N23" s="594">
        <v>30621</v>
      </c>
      <c r="O23" s="595">
        <v>2118699644</v>
      </c>
      <c r="P23" s="596">
        <v>69192</v>
      </c>
      <c r="Q23" s="597">
        <v>1331</v>
      </c>
      <c r="R23" s="1191"/>
    </row>
    <row r="24" spans="1:18" ht="12.75">
      <c r="A24" s="574"/>
      <c r="B24" s="549">
        <v>311</v>
      </c>
      <c r="C24" s="475" t="s">
        <v>40</v>
      </c>
      <c r="D24" s="550">
        <v>342</v>
      </c>
      <c r="E24" s="551">
        <v>7390</v>
      </c>
      <c r="F24" s="552">
        <v>308647112</v>
      </c>
      <c r="G24" s="553">
        <v>41767</v>
      </c>
      <c r="H24" s="1390">
        <v>803</v>
      </c>
      <c r="I24" s="560" t="s">
        <v>543</v>
      </c>
      <c r="J24" s="578"/>
      <c r="K24" s="626">
        <v>311</v>
      </c>
      <c r="L24" s="616" t="s">
        <v>40</v>
      </c>
      <c r="M24" s="627">
        <v>86</v>
      </c>
      <c r="N24" s="628">
        <v>1650</v>
      </c>
      <c r="O24" s="629">
        <v>60949889</v>
      </c>
      <c r="P24" s="630">
        <v>36949</v>
      </c>
      <c r="Q24" s="631">
        <v>711</v>
      </c>
      <c r="R24" s="1191"/>
    </row>
    <row r="25" spans="1:18">
      <c r="A25" s="574"/>
      <c r="B25" s="549">
        <v>312</v>
      </c>
      <c r="C25" s="475" t="s">
        <v>41</v>
      </c>
      <c r="D25" s="550">
        <v>67</v>
      </c>
      <c r="E25" s="551">
        <v>1025</v>
      </c>
      <c r="F25" s="552">
        <v>60934287</v>
      </c>
      <c r="G25" s="553">
        <v>59458</v>
      </c>
      <c r="H25" s="1390">
        <v>1143</v>
      </c>
      <c r="I25" s="560" t="s">
        <v>543</v>
      </c>
      <c r="J25" s="578"/>
      <c r="K25" s="626">
        <v>312</v>
      </c>
      <c r="L25" s="616" t="s">
        <v>41</v>
      </c>
      <c r="M25" s="627">
        <v>13</v>
      </c>
      <c r="N25" s="628">
        <v>106</v>
      </c>
      <c r="O25" s="629">
        <v>3291128</v>
      </c>
      <c r="P25" s="630">
        <v>31048</v>
      </c>
      <c r="Q25" s="631">
        <v>597</v>
      </c>
      <c r="R25" s="482"/>
    </row>
    <row r="26" spans="1:18" ht="12.75">
      <c r="A26" s="546"/>
      <c r="B26" s="549">
        <v>313</v>
      </c>
      <c r="C26" s="475" t="s">
        <v>42</v>
      </c>
      <c r="D26" s="550">
        <v>24</v>
      </c>
      <c r="E26" s="551">
        <v>606</v>
      </c>
      <c r="F26" s="552">
        <v>35742310</v>
      </c>
      <c r="G26" s="553">
        <v>58981</v>
      </c>
      <c r="H26" s="1390">
        <v>1134</v>
      </c>
      <c r="I26" s="560" t="s">
        <v>543</v>
      </c>
      <c r="J26" s="578"/>
      <c r="K26" s="626">
        <v>313</v>
      </c>
      <c r="L26" s="616" t="s">
        <v>42</v>
      </c>
      <c r="M26" s="627">
        <v>7</v>
      </c>
      <c r="N26" s="628">
        <v>305</v>
      </c>
      <c r="O26" s="629">
        <v>15453038</v>
      </c>
      <c r="P26" s="630">
        <v>50735</v>
      </c>
      <c r="Q26" s="631">
        <v>976</v>
      </c>
      <c r="R26" s="1191"/>
    </row>
    <row r="27" spans="1:18" ht="12.75">
      <c r="A27" s="574"/>
      <c r="B27" s="549">
        <v>314</v>
      </c>
      <c r="C27" s="475" t="s">
        <v>43</v>
      </c>
      <c r="D27" s="550">
        <v>86</v>
      </c>
      <c r="E27" s="551">
        <v>1180</v>
      </c>
      <c r="F27" s="552">
        <v>56514922</v>
      </c>
      <c r="G27" s="553">
        <v>47877</v>
      </c>
      <c r="H27" s="1390">
        <v>921</v>
      </c>
      <c r="I27" s="560" t="s">
        <v>543</v>
      </c>
      <c r="J27" s="578"/>
      <c r="K27" s="626">
        <v>314</v>
      </c>
      <c r="L27" s="616" t="s">
        <v>43</v>
      </c>
      <c r="M27" s="627">
        <v>23</v>
      </c>
      <c r="N27" s="628">
        <v>243</v>
      </c>
      <c r="O27" s="629">
        <v>10229746</v>
      </c>
      <c r="P27" s="630">
        <v>42156</v>
      </c>
      <c r="Q27" s="631">
        <v>811</v>
      </c>
      <c r="R27" s="1191"/>
    </row>
    <row r="28" spans="1:18" ht="12.75">
      <c r="A28" s="574"/>
      <c r="B28" s="549">
        <v>315</v>
      </c>
      <c r="C28" s="475" t="s">
        <v>44</v>
      </c>
      <c r="D28" s="550">
        <v>15</v>
      </c>
      <c r="E28" s="551">
        <v>159</v>
      </c>
      <c r="F28" s="552">
        <v>5474307</v>
      </c>
      <c r="G28" s="553">
        <v>34412</v>
      </c>
      <c r="H28" s="1390">
        <v>662</v>
      </c>
      <c r="I28" s="560" t="s">
        <v>543</v>
      </c>
      <c r="J28" s="578"/>
      <c r="K28" s="626">
        <v>315</v>
      </c>
      <c r="L28" s="616" t="s">
        <v>44</v>
      </c>
      <c r="M28" s="599" t="s">
        <v>532</v>
      </c>
      <c r="N28" s="600" t="s">
        <v>532</v>
      </c>
      <c r="O28" s="601" t="s">
        <v>532</v>
      </c>
      <c r="P28" s="602" t="s">
        <v>532</v>
      </c>
      <c r="Q28" s="603" t="s">
        <v>532</v>
      </c>
      <c r="R28" s="1191"/>
    </row>
    <row r="29" spans="1:18" ht="12.75">
      <c r="A29" s="574"/>
      <c r="B29" s="554">
        <v>316</v>
      </c>
      <c r="C29" s="475" t="s">
        <v>45</v>
      </c>
      <c r="D29" s="551" t="s">
        <v>532</v>
      </c>
      <c r="E29" s="551" t="s">
        <v>532</v>
      </c>
      <c r="F29" s="551" t="s">
        <v>532</v>
      </c>
      <c r="G29" s="551" t="s">
        <v>532</v>
      </c>
      <c r="H29" s="551" t="s">
        <v>532</v>
      </c>
      <c r="I29" s="560" t="s">
        <v>543</v>
      </c>
      <c r="J29" s="578"/>
      <c r="K29" s="626">
        <v>316</v>
      </c>
      <c r="L29" s="616" t="s">
        <v>45</v>
      </c>
      <c r="M29" s="599" t="s">
        <v>709</v>
      </c>
      <c r="N29" s="600" t="s">
        <v>709</v>
      </c>
      <c r="O29" s="601" t="s">
        <v>709</v>
      </c>
      <c r="P29" s="602" t="s">
        <v>709</v>
      </c>
      <c r="Q29" s="603" t="s">
        <v>709</v>
      </c>
      <c r="R29" s="1191"/>
    </row>
    <row r="30" spans="1:18" ht="12.75">
      <c r="A30" s="574"/>
      <c r="B30" s="549">
        <v>321</v>
      </c>
      <c r="C30" s="475" t="s">
        <v>46</v>
      </c>
      <c r="D30" s="550">
        <v>116</v>
      </c>
      <c r="E30" s="551">
        <v>1272</v>
      </c>
      <c r="F30" s="552">
        <v>54806142</v>
      </c>
      <c r="G30" s="553">
        <v>43087</v>
      </c>
      <c r="H30" s="1390">
        <v>829</v>
      </c>
      <c r="I30" s="560" t="s">
        <v>543</v>
      </c>
      <c r="J30" s="578"/>
      <c r="K30" s="626">
        <v>321</v>
      </c>
      <c r="L30" s="616" t="s">
        <v>46</v>
      </c>
      <c r="M30" s="627">
        <v>25</v>
      </c>
      <c r="N30" s="628">
        <v>223</v>
      </c>
      <c r="O30" s="629">
        <v>8741378</v>
      </c>
      <c r="P30" s="630">
        <v>39243</v>
      </c>
      <c r="Q30" s="631">
        <v>755</v>
      </c>
      <c r="R30" s="1191"/>
    </row>
    <row r="31" spans="1:18" ht="12.75">
      <c r="A31" s="574"/>
      <c r="B31" s="549">
        <v>322</v>
      </c>
      <c r="C31" s="475" t="s">
        <v>47</v>
      </c>
      <c r="D31" s="550">
        <v>79</v>
      </c>
      <c r="E31" s="551">
        <v>3424</v>
      </c>
      <c r="F31" s="552">
        <v>235788799</v>
      </c>
      <c r="G31" s="553">
        <v>68874</v>
      </c>
      <c r="H31" s="1390">
        <v>1324</v>
      </c>
      <c r="I31" s="560" t="s">
        <v>543</v>
      </c>
      <c r="J31" s="578"/>
      <c r="K31" s="626">
        <v>322</v>
      </c>
      <c r="L31" s="616" t="s">
        <v>47</v>
      </c>
      <c r="M31" s="627">
        <v>14</v>
      </c>
      <c r="N31" s="628">
        <v>371</v>
      </c>
      <c r="O31" s="629">
        <v>22061571</v>
      </c>
      <c r="P31" s="630">
        <v>59412</v>
      </c>
      <c r="Q31" s="631">
        <v>1143</v>
      </c>
      <c r="R31" s="1191"/>
    </row>
    <row r="32" spans="1:18" ht="12.75">
      <c r="A32" s="574"/>
      <c r="B32" s="549">
        <v>323</v>
      </c>
      <c r="C32" s="475" t="s">
        <v>48</v>
      </c>
      <c r="D32" s="550">
        <v>355</v>
      </c>
      <c r="E32" s="551">
        <v>5063</v>
      </c>
      <c r="F32" s="552">
        <v>280648072</v>
      </c>
      <c r="G32" s="553">
        <v>55428</v>
      </c>
      <c r="H32" s="1390">
        <v>1066</v>
      </c>
      <c r="I32" s="560" t="s">
        <v>543</v>
      </c>
      <c r="J32" s="578"/>
      <c r="K32" s="626">
        <v>323</v>
      </c>
      <c r="L32" s="616" t="s">
        <v>48</v>
      </c>
      <c r="M32" s="627">
        <v>82</v>
      </c>
      <c r="N32" s="628">
        <v>1123</v>
      </c>
      <c r="O32" s="629">
        <v>58758678</v>
      </c>
      <c r="P32" s="630">
        <v>52338</v>
      </c>
      <c r="Q32" s="631">
        <v>1007</v>
      </c>
      <c r="R32" s="1191"/>
    </row>
    <row r="33" spans="1:18" ht="12.75">
      <c r="A33" s="574"/>
      <c r="B33" s="549">
        <v>324</v>
      </c>
      <c r="C33" s="475" t="s">
        <v>49</v>
      </c>
      <c r="D33" s="551" t="s">
        <v>532</v>
      </c>
      <c r="E33" s="551" t="s">
        <v>532</v>
      </c>
      <c r="F33" s="551" t="s">
        <v>532</v>
      </c>
      <c r="G33" s="551" t="s">
        <v>532</v>
      </c>
      <c r="H33" s="551" t="s">
        <v>532</v>
      </c>
      <c r="I33" s="560" t="s">
        <v>543</v>
      </c>
      <c r="J33" s="578"/>
      <c r="K33" s="626">
        <v>324</v>
      </c>
      <c r="L33" s="616" t="s">
        <v>49</v>
      </c>
      <c r="M33" s="599" t="s">
        <v>532</v>
      </c>
      <c r="N33" s="600" t="s">
        <v>532</v>
      </c>
      <c r="O33" s="601" t="s">
        <v>532</v>
      </c>
      <c r="P33" s="602" t="s">
        <v>532</v>
      </c>
      <c r="Q33" s="603" t="s">
        <v>532</v>
      </c>
      <c r="R33" s="1191"/>
    </row>
    <row r="34" spans="1:18" ht="12.75">
      <c r="A34" s="574"/>
      <c r="B34" s="549">
        <v>325</v>
      </c>
      <c r="C34" s="475" t="s">
        <v>50</v>
      </c>
      <c r="D34" s="550">
        <v>176</v>
      </c>
      <c r="E34" s="551">
        <v>10155</v>
      </c>
      <c r="F34" s="552">
        <v>1407759475</v>
      </c>
      <c r="G34" s="553">
        <v>138633</v>
      </c>
      <c r="H34" s="1390">
        <v>2666</v>
      </c>
      <c r="I34" s="560" t="s">
        <v>543</v>
      </c>
      <c r="J34" s="578"/>
      <c r="K34" s="626">
        <v>325</v>
      </c>
      <c r="L34" s="616" t="s">
        <v>50</v>
      </c>
      <c r="M34" s="627">
        <v>43</v>
      </c>
      <c r="N34" s="628">
        <v>1457</v>
      </c>
      <c r="O34" s="629">
        <v>114042660</v>
      </c>
      <c r="P34" s="630">
        <v>78281</v>
      </c>
      <c r="Q34" s="631">
        <v>1505</v>
      </c>
      <c r="R34" s="1191"/>
    </row>
    <row r="35" spans="1:18" ht="12.75">
      <c r="A35" s="574"/>
      <c r="B35" s="549">
        <v>326</v>
      </c>
      <c r="C35" s="475" t="s">
        <v>51</v>
      </c>
      <c r="D35" s="550">
        <v>171</v>
      </c>
      <c r="E35" s="551">
        <v>5839</v>
      </c>
      <c r="F35" s="552">
        <v>325522416</v>
      </c>
      <c r="G35" s="553">
        <v>55749</v>
      </c>
      <c r="H35" s="1390">
        <v>1072</v>
      </c>
      <c r="I35" s="560" t="s">
        <v>543</v>
      </c>
      <c r="J35" s="578"/>
      <c r="K35" s="626">
        <v>326</v>
      </c>
      <c r="L35" s="616" t="s">
        <v>51</v>
      </c>
      <c r="M35" s="627">
        <v>47</v>
      </c>
      <c r="N35" s="628">
        <v>1264</v>
      </c>
      <c r="O35" s="629">
        <v>64954213</v>
      </c>
      <c r="P35" s="630">
        <v>51398</v>
      </c>
      <c r="Q35" s="631">
        <v>988</v>
      </c>
      <c r="R35" s="1191"/>
    </row>
    <row r="36" spans="1:18" ht="12.75">
      <c r="A36" s="574"/>
      <c r="B36" s="549">
        <v>327</v>
      </c>
      <c r="C36" s="475" t="s">
        <v>52</v>
      </c>
      <c r="D36" s="550">
        <v>139</v>
      </c>
      <c r="E36" s="551">
        <v>2272</v>
      </c>
      <c r="F36" s="552">
        <v>127967171</v>
      </c>
      <c r="G36" s="553">
        <v>56326</v>
      </c>
      <c r="H36" s="1390">
        <v>1083</v>
      </c>
      <c r="I36" s="560" t="s">
        <v>543</v>
      </c>
      <c r="J36" s="578"/>
      <c r="K36" s="626">
        <v>327</v>
      </c>
      <c r="L36" s="616" t="s">
        <v>52</v>
      </c>
      <c r="M36" s="627">
        <v>33</v>
      </c>
      <c r="N36" s="628">
        <v>698</v>
      </c>
      <c r="O36" s="629">
        <v>40600983</v>
      </c>
      <c r="P36" s="630">
        <v>58202</v>
      </c>
      <c r="Q36" s="631">
        <v>1119</v>
      </c>
      <c r="R36" s="1191"/>
    </row>
    <row r="37" spans="1:18" ht="12.75">
      <c r="A37" s="574"/>
      <c r="B37" s="549">
        <v>331</v>
      </c>
      <c r="C37" s="475" t="s">
        <v>53</v>
      </c>
      <c r="D37" s="550">
        <v>79</v>
      </c>
      <c r="E37" s="551">
        <v>3627</v>
      </c>
      <c r="F37" s="552">
        <v>240434902</v>
      </c>
      <c r="G37" s="553">
        <v>66299</v>
      </c>
      <c r="H37" s="1390">
        <v>1275</v>
      </c>
      <c r="I37" s="560" t="s">
        <v>543</v>
      </c>
      <c r="J37" s="578"/>
      <c r="K37" s="626">
        <v>331</v>
      </c>
      <c r="L37" s="616" t="s">
        <v>53</v>
      </c>
      <c r="M37" s="627">
        <v>18</v>
      </c>
      <c r="N37" s="628">
        <v>1331</v>
      </c>
      <c r="O37" s="629">
        <v>95728696</v>
      </c>
      <c r="P37" s="630">
        <v>71940</v>
      </c>
      <c r="Q37" s="631">
        <v>1383</v>
      </c>
      <c r="R37" s="1191"/>
    </row>
    <row r="38" spans="1:18" ht="12.75">
      <c r="A38" s="574"/>
      <c r="B38" s="549">
        <v>332</v>
      </c>
      <c r="C38" s="475" t="s">
        <v>54</v>
      </c>
      <c r="D38" s="550">
        <v>1190</v>
      </c>
      <c r="E38" s="551">
        <v>29763</v>
      </c>
      <c r="F38" s="552">
        <v>1975505808</v>
      </c>
      <c r="G38" s="553">
        <v>66375</v>
      </c>
      <c r="H38" s="1390">
        <v>1276</v>
      </c>
      <c r="I38" s="560" t="s">
        <v>543</v>
      </c>
      <c r="J38" s="578"/>
      <c r="K38" s="626">
        <v>332</v>
      </c>
      <c r="L38" s="616" t="s">
        <v>54</v>
      </c>
      <c r="M38" s="627">
        <v>220</v>
      </c>
      <c r="N38" s="628">
        <v>5973</v>
      </c>
      <c r="O38" s="629">
        <v>401488821</v>
      </c>
      <c r="P38" s="630">
        <v>67216</v>
      </c>
      <c r="Q38" s="631">
        <v>1293</v>
      </c>
      <c r="R38" s="1191"/>
    </row>
    <row r="39" spans="1:18" ht="12.75">
      <c r="A39" s="574"/>
      <c r="B39" s="549">
        <v>333</v>
      </c>
      <c r="C39" s="475" t="s">
        <v>55</v>
      </c>
      <c r="D39" s="550">
        <v>455</v>
      </c>
      <c r="E39" s="551">
        <v>14004</v>
      </c>
      <c r="F39" s="552">
        <v>1207707232</v>
      </c>
      <c r="G39" s="553">
        <v>86242</v>
      </c>
      <c r="H39" s="1390">
        <v>1659</v>
      </c>
      <c r="I39" s="560" t="s">
        <v>543</v>
      </c>
      <c r="J39" s="578"/>
      <c r="K39" s="626">
        <v>333</v>
      </c>
      <c r="L39" s="616" t="s">
        <v>55</v>
      </c>
      <c r="M39" s="627">
        <v>97</v>
      </c>
      <c r="N39" s="628">
        <v>2697</v>
      </c>
      <c r="O39" s="629">
        <v>214132032</v>
      </c>
      <c r="P39" s="630">
        <v>79394</v>
      </c>
      <c r="Q39" s="631">
        <v>1527</v>
      </c>
      <c r="R39" s="1191"/>
    </row>
    <row r="40" spans="1:18" ht="12.75">
      <c r="A40" s="574"/>
      <c r="B40" s="549">
        <v>334</v>
      </c>
      <c r="C40" s="475" t="s">
        <v>56</v>
      </c>
      <c r="D40" s="550">
        <v>315</v>
      </c>
      <c r="E40" s="551">
        <v>12545</v>
      </c>
      <c r="F40" s="552">
        <v>927923387</v>
      </c>
      <c r="G40" s="553">
        <v>73965</v>
      </c>
      <c r="H40" s="1390">
        <v>1422</v>
      </c>
      <c r="I40" s="560" t="s">
        <v>543</v>
      </c>
      <c r="J40" s="578"/>
      <c r="K40" s="626">
        <v>334</v>
      </c>
      <c r="L40" s="616" t="s">
        <v>56</v>
      </c>
      <c r="M40" s="627">
        <v>93</v>
      </c>
      <c r="N40" s="628">
        <v>3798</v>
      </c>
      <c r="O40" s="629">
        <v>269322492</v>
      </c>
      <c r="P40" s="630">
        <v>70913</v>
      </c>
      <c r="Q40" s="631">
        <v>1364</v>
      </c>
      <c r="R40" s="1191"/>
    </row>
    <row r="41" spans="1:18" ht="12.75">
      <c r="A41" s="574"/>
      <c r="B41" s="549">
        <v>335</v>
      </c>
      <c r="C41" s="475" t="s">
        <v>57</v>
      </c>
      <c r="D41" s="550">
        <v>164</v>
      </c>
      <c r="E41" s="551">
        <v>9117</v>
      </c>
      <c r="F41" s="552">
        <v>945699789</v>
      </c>
      <c r="G41" s="553">
        <v>103728</v>
      </c>
      <c r="H41" s="1390">
        <v>1995</v>
      </c>
      <c r="I41" s="560" t="s">
        <v>543</v>
      </c>
      <c r="J41" s="578"/>
      <c r="K41" s="626">
        <v>335</v>
      </c>
      <c r="L41" s="616" t="s">
        <v>57</v>
      </c>
      <c r="M41" s="627">
        <v>36</v>
      </c>
      <c r="N41" s="628">
        <v>1182</v>
      </c>
      <c r="O41" s="629">
        <v>75381283</v>
      </c>
      <c r="P41" s="630">
        <v>63761</v>
      </c>
      <c r="Q41" s="631">
        <v>1226</v>
      </c>
      <c r="R41" s="1191"/>
    </row>
    <row r="42" spans="1:18">
      <c r="A42" s="574"/>
      <c r="B42" s="549">
        <v>336</v>
      </c>
      <c r="C42" s="475" t="s">
        <v>58</v>
      </c>
      <c r="D42" s="550">
        <v>247</v>
      </c>
      <c r="E42" s="551">
        <v>40146</v>
      </c>
      <c r="F42" s="552">
        <v>4020050597</v>
      </c>
      <c r="G42" s="553">
        <v>100136</v>
      </c>
      <c r="H42" s="1390">
        <v>1926</v>
      </c>
      <c r="I42" s="560" t="s">
        <v>543</v>
      </c>
      <c r="J42" s="578"/>
      <c r="K42" s="626">
        <v>336</v>
      </c>
      <c r="L42" s="616" t="s">
        <v>58</v>
      </c>
      <c r="M42" s="627">
        <v>44</v>
      </c>
      <c r="N42" s="628">
        <v>4048</v>
      </c>
      <c r="O42" s="629">
        <v>374949392</v>
      </c>
      <c r="P42" s="630">
        <v>92635</v>
      </c>
      <c r="Q42" s="631">
        <v>1781</v>
      </c>
      <c r="R42" s="482"/>
    </row>
    <row r="43" spans="1:18" ht="12.75">
      <c r="A43" s="574"/>
      <c r="B43" s="549">
        <v>337</v>
      </c>
      <c r="C43" s="475" t="s">
        <v>59</v>
      </c>
      <c r="D43" s="550">
        <v>220</v>
      </c>
      <c r="E43" s="551">
        <v>2496</v>
      </c>
      <c r="F43" s="552">
        <v>121946852</v>
      </c>
      <c r="G43" s="553">
        <v>48867</v>
      </c>
      <c r="H43" s="1390">
        <v>940</v>
      </c>
      <c r="I43" s="560" t="s">
        <v>543</v>
      </c>
      <c r="J43" s="578"/>
      <c r="K43" s="626">
        <v>337</v>
      </c>
      <c r="L43" s="616" t="s">
        <v>59</v>
      </c>
      <c r="M43" s="627">
        <v>40</v>
      </c>
      <c r="N43" s="628">
        <v>268</v>
      </c>
      <c r="O43" s="629">
        <v>12846662</v>
      </c>
      <c r="P43" s="630">
        <v>47876</v>
      </c>
      <c r="Q43" s="631">
        <v>921</v>
      </c>
      <c r="R43" s="1191"/>
    </row>
    <row r="44" spans="1:18" ht="12.75">
      <c r="A44" s="574"/>
      <c r="B44" s="549">
        <v>339</v>
      </c>
      <c r="C44" s="475" t="s">
        <v>60</v>
      </c>
      <c r="D44" s="550">
        <v>322</v>
      </c>
      <c r="E44" s="551">
        <v>9030</v>
      </c>
      <c r="F44" s="552">
        <v>579659404</v>
      </c>
      <c r="G44" s="553">
        <v>64193</v>
      </c>
      <c r="H44" s="1390">
        <v>1234</v>
      </c>
      <c r="I44" s="560" t="s">
        <v>543</v>
      </c>
      <c r="J44" s="578"/>
      <c r="K44" s="626">
        <v>339</v>
      </c>
      <c r="L44" s="616" t="s">
        <v>60</v>
      </c>
      <c r="M44" s="627">
        <v>79</v>
      </c>
      <c r="N44" s="628">
        <v>3756</v>
      </c>
      <c r="O44" s="629">
        <v>270746057</v>
      </c>
      <c r="P44" s="630">
        <v>72088</v>
      </c>
      <c r="Q44" s="631">
        <v>1386</v>
      </c>
      <c r="R44" s="1191"/>
    </row>
    <row r="45" spans="1:18" ht="12.75">
      <c r="A45" s="574"/>
      <c r="B45" s="568">
        <v>42</v>
      </c>
      <c r="C45" s="474" t="s">
        <v>13</v>
      </c>
      <c r="D45" s="564">
        <v>10088</v>
      </c>
      <c r="E45" s="547">
        <v>63096</v>
      </c>
      <c r="F45" s="561">
        <v>5537983691</v>
      </c>
      <c r="G45" s="548">
        <v>87770</v>
      </c>
      <c r="H45" s="1389">
        <v>1688</v>
      </c>
      <c r="I45" s="560" t="s">
        <v>543</v>
      </c>
      <c r="J45" s="567"/>
      <c r="K45" s="604">
        <v>42</v>
      </c>
      <c r="L45" s="617" t="s">
        <v>13</v>
      </c>
      <c r="M45" s="593">
        <v>1687</v>
      </c>
      <c r="N45" s="594">
        <v>11742</v>
      </c>
      <c r="O45" s="595">
        <v>853713125</v>
      </c>
      <c r="P45" s="596">
        <v>72708</v>
      </c>
      <c r="Q45" s="597">
        <v>1398</v>
      </c>
      <c r="R45" s="1191"/>
    </row>
    <row r="46" spans="1:18">
      <c r="A46" s="574"/>
      <c r="B46" s="549">
        <v>423</v>
      </c>
      <c r="C46" s="475" t="s">
        <v>61</v>
      </c>
      <c r="D46" s="550">
        <v>2569</v>
      </c>
      <c r="E46" s="551">
        <v>28878</v>
      </c>
      <c r="F46" s="552">
        <v>2225257126</v>
      </c>
      <c r="G46" s="553">
        <v>77058</v>
      </c>
      <c r="H46" s="1390">
        <v>1482</v>
      </c>
      <c r="I46" s="560" t="s">
        <v>543</v>
      </c>
      <c r="J46" s="578"/>
      <c r="K46" s="626">
        <v>423</v>
      </c>
      <c r="L46" s="616" t="s">
        <v>61</v>
      </c>
      <c r="M46" s="627">
        <v>564</v>
      </c>
      <c r="N46" s="628">
        <v>6142</v>
      </c>
      <c r="O46" s="629">
        <v>415143588</v>
      </c>
      <c r="P46" s="630">
        <v>67588</v>
      </c>
      <c r="Q46" s="631">
        <v>1300</v>
      </c>
      <c r="R46" s="482"/>
    </row>
    <row r="47" spans="1:18">
      <c r="A47" s="574"/>
      <c r="B47" s="549">
        <v>424</v>
      </c>
      <c r="C47" s="475" t="s">
        <v>62</v>
      </c>
      <c r="D47" s="550">
        <v>1167</v>
      </c>
      <c r="E47" s="551">
        <v>20332</v>
      </c>
      <c r="F47" s="552">
        <v>1500528969</v>
      </c>
      <c r="G47" s="553">
        <v>73802</v>
      </c>
      <c r="H47" s="1390">
        <v>1419</v>
      </c>
      <c r="I47" s="560" t="s">
        <v>543</v>
      </c>
      <c r="J47" s="578"/>
      <c r="K47" s="626">
        <v>424</v>
      </c>
      <c r="L47" s="616" t="s">
        <v>62</v>
      </c>
      <c r="M47" s="627">
        <v>210</v>
      </c>
      <c r="N47" s="628">
        <v>4051</v>
      </c>
      <c r="O47" s="629">
        <v>269295219</v>
      </c>
      <c r="P47" s="630">
        <v>66473</v>
      </c>
      <c r="Q47" s="631">
        <v>1278</v>
      </c>
      <c r="R47" s="482"/>
    </row>
    <row r="48" spans="1:18" ht="12.75">
      <c r="A48" s="546"/>
      <c r="B48" s="549">
        <v>425</v>
      </c>
      <c r="C48" s="475" t="s">
        <v>63</v>
      </c>
      <c r="D48" s="550">
        <v>6352</v>
      </c>
      <c r="E48" s="551">
        <v>13887</v>
      </c>
      <c r="F48" s="552">
        <v>1812197596</v>
      </c>
      <c r="G48" s="553">
        <v>130498</v>
      </c>
      <c r="H48" s="1390">
        <v>2510</v>
      </c>
      <c r="I48" s="560" t="s">
        <v>543</v>
      </c>
      <c r="J48" s="578"/>
      <c r="K48" s="626">
        <v>425</v>
      </c>
      <c r="L48" s="616" t="s">
        <v>63</v>
      </c>
      <c r="M48" s="627">
        <v>913</v>
      </c>
      <c r="N48" s="628">
        <v>1548</v>
      </c>
      <c r="O48" s="629">
        <v>169274317</v>
      </c>
      <c r="P48" s="630">
        <v>109333</v>
      </c>
      <c r="Q48" s="631">
        <v>2103</v>
      </c>
      <c r="R48" s="1191"/>
    </row>
    <row r="49" spans="1:18" ht="12.75">
      <c r="A49" s="574"/>
      <c r="B49" s="568" t="s">
        <v>14</v>
      </c>
      <c r="C49" s="474" t="s">
        <v>15</v>
      </c>
      <c r="D49" s="564">
        <v>12725</v>
      </c>
      <c r="E49" s="547">
        <v>184910</v>
      </c>
      <c r="F49" s="561">
        <v>5926510071</v>
      </c>
      <c r="G49" s="548">
        <v>32051</v>
      </c>
      <c r="H49" s="1389">
        <v>616</v>
      </c>
      <c r="I49" s="560" t="s">
        <v>543</v>
      </c>
      <c r="J49" s="567"/>
      <c r="K49" s="604" t="s">
        <v>14</v>
      </c>
      <c r="L49" s="617" t="s">
        <v>15</v>
      </c>
      <c r="M49" s="593">
        <v>2660</v>
      </c>
      <c r="N49" s="594">
        <v>37698</v>
      </c>
      <c r="O49" s="595">
        <v>1113310054</v>
      </c>
      <c r="P49" s="596">
        <v>29532</v>
      </c>
      <c r="Q49" s="597">
        <v>568</v>
      </c>
      <c r="R49" s="1191"/>
    </row>
    <row r="50" spans="1:18" ht="12.75">
      <c r="A50" s="574"/>
      <c r="B50" s="549">
        <v>441</v>
      </c>
      <c r="C50" s="475" t="s">
        <v>64</v>
      </c>
      <c r="D50" s="550">
        <v>1164</v>
      </c>
      <c r="E50" s="551">
        <v>20884</v>
      </c>
      <c r="F50" s="552">
        <v>1080396649</v>
      </c>
      <c r="G50" s="553">
        <v>51734</v>
      </c>
      <c r="H50" s="1390">
        <v>995</v>
      </c>
      <c r="I50" s="560" t="s">
        <v>543</v>
      </c>
      <c r="J50" s="578"/>
      <c r="K50" s="626">
        <v>441</v>
      </c>
      <c r="L50" s="616" t="s">
        <v>64</v>
      </c>
      <c r="M50" s="627">
        <v>248</v>
      </c>
      <c r="N50" s="628">
        <v>4853</v>
      </c>
      <c r="O50" s="629">
        <v>245994541</v>
      </c>
      <c r="P50" s="630">
        <v>50693</v>
      </c>
      <c r="Q50" s="631">
        <v>975</v>
      </c>
      <c r="R50" s="1191"/>
    </row>
    <row r="51" spans="1:18">
      <c r="A51" s="574"/>
      <c r="B51" s="549">
        <v>442</v>
      </c>
      <c r="C51" s="475" t="s">
        <v>65</v>
      </c>
      <c r="D51" s="550">
        <v>669</v>
      </c>
      <c r="E51" s="551">
        <v>6309</v>
      </c>
      <c r="F51" s="552">
        <v>248361235</v>
      </c>
      <c r="G51" s="553">
        <v>39368</v>
      </c>
      <c r="H51" s="1390">
        <v>757</v>
      </c>
      <c r="I51" s="560" t="s">
        <v>543</v>
      </c>
      <c r="J51" s="578"/>
      <c r="K51" s="626">
        <v>442</v>
      </c>
      <c r="L51" s="616" t="s">
        <v>65</v>
      </c>
      <c r="M51" s="627">
        <v>126</v>
      </c>
      <c r="N51" s="628">
        <v>1134</v>
      </c>
      <c r="O51" s="629">
        <v>35808132</v>
      </c>
      <c r="P51" s="630">
        <v>31591</v>
      </c>
      <c r="Q51" s="631">
        <v>608</v>
      </c>
      <c r="R51" s="482"/>
    </row>
    <row r="52" spans="1:18" ht="12.75">
      <c r="A52" s="546"/>
      <c r="B52" s="549">
        <v>443</v>
      </c>
      <c r="C52" s="475" t="s">
        <v>66</v>
      </c>
      <c r="D52" s="550">
        <v>624</v>
      </c>
      <c r="E52" s="551">
        <v>6010</v>
      </c>
      <c r="F52" s="552">
        <v>271462572</v>
      </c>
      <c r="G52" s="553">
        <v>45168</v>
      </c>
      <c r="H52" s="1390">
        <v>869</v>
      </c>
      <c r="I52" s="560" t="s">
        <v>543</v>
      </c>
      <c r="J52" s="578"/>
      <c r="K52" s="626">
        <v>443</v>
      </c>
      <c r="L52" s="616" t="s">
        <v>66</v>
      </c>
      <c r="M52" s="627">
        <v>139</v>
      </c>
      <c r="N52" s="628">
        <v>1383</v>
      </c>
      <c r="O52" s="629">
        <v>57117780</v>
      </c>
      <c r="P52" s="630">
        <v>41287</v>
      </c>
      <c r="Q52" s="631">
        <v>794</v>
      </c>
      <c r="R52" s="1191"/>
    </row>
    <row r="53" spans="1:18" ht="12.75">
      <c r="A53" s="574"/>
      <c r="B53" s="549">
        <v>444</v>
      </c>
      <c r="C53" s="475" t="s">
        <v>67</v>
      </c>
      <c r="D53" s="550">
        <v>833</v>
      </c>
      <c r="E53" s="551">
        <v>15173</v>
      </c>
      <c r="F53" s="552">
        <v>534786891</v>
      </c>
      <c r="G53" s="553">
        <v>35246</v>
      </c>
      <c r="H53" s="1390">
        <v>678</v>
      </c>
      <c r="I53" s="560" t="s">
        <v>543</v>
      </c>
      <c r="J53" s="578"/>
      <c r="K53" s="626">
        <v>444</v>
      </c>
      <c r="L53" s="616" t="s">
        <v>67</v>
      </c>
      <c r="M53" s="627">
        <v>143</v>
      </c>
      <c r="N53" s="628">
        <v>2898</v>
      </c>
      <c r="O53" s="629">
        <v>96610360</v>
      </c>
      <c r="P53" s="630">
        <v>33338</v>
      </c>
      <c r="Q53" s="631">
        <v>641</v>
      </c>
      <c r="R53" s="1191"/>
    </row>
    <row r="54" spans="1:18" ht="12.75">
      <c r="A54" s="574"/>
      <c r="B54" s="549">
        <v>445</v>
      </c>
      <c r="C54" s="475" t="s">
        <v>68</v>
      </c>
      <c r="D54" s="550">
        <v>2351</v>
      </c>
      <c r="E54" s="551">
        <v>44708</v>
      </c>
      <c r="F54" s="552">
        <v>1120758924</v>
      </c>
      <c r="G54" s="553">
        <v>25068</v>
      </c>
      <c r="H54" s="1390">
        <v>482</v>
      </c>
      <c r="I54" s="560" t="s">
        <v>543</v>
      </c>
      <c r="J54" s="578"/>
      <c r="K54" s="626">
        <v>445</v>
      </c>
      <c r="L54" s="616" t="s">
        <v>68</v>
      </c>
      <c r="M54" s="627">
        <v>510</v>
      </c>
      <c r="N54" s="628">
        <v>8481</v>
      </c>
      <c r="O54" s="629">
        <v>209007445</v>
      </c>
      <c r="P54" s="630">
        <v>24645</v>
      </c>
      <c r="Q54" s="631">
        <v>474</v>
      </c>
      <c r="R54" s="1191"/>
    </row>
    <row r="55" spans="1:18" ht="12.75">
      <c r="A55" s="574"/>
      <c r="B55" s="549">
        <v>446</v>
      </c>
      <c r="C55" s="475" t="s">
        <v>69</v>
      </c>
      <c r="D55" s="550">
        <v>1263</v>
      </c>
      <c r="E55" s="551">
        <v>13154</v>
      </c>
      <c r="F55" s="552">
        <v>479490907</v>
      </c>
      <c r="G55" s="553">
        <v>36452</v>
      </c>
      <c r="H55" s="1390">
        <v>701</v>
      </c>
      <c r="I55" s="560" t="s">
        <v>543</v>
      </c>
      <c r="J55" s="578"/>
      <c r="K55" s="626">
        <v>446</v>
      </c>
      <c r="L55" s="616" t="s">
        <v>69</v>
      </c>
      <c r="M55" s="627">
        <v>256</v>
      </c>
      <c r="N55" s="628">
        <v>2609</v>
      </c>
      <c r="O55" s="629">
        <v>87922113</v>
      </c>
      <c r="P55" s="630">
        <v>33696</v>
      </c>
      <c r="Q55" s="631">
        <v>648</v>
      </c>
      <c r="R55" s="1191"/>
    </row>
    <row r="56" spans="1:18" ht="12.75">
      <c r="A56" s="574"/>
      <c r="B56" s="549">
        <v>447</v>
      </c>
      <c r="C56" s="475" t="s">
        <v>70</v>
      </c>
      <c r="D56" s="550">
        <v>1051</v>
      </c>
      <c r="E56" s="551">
        <v>6083</v>
      </c>
      <c r="F56" s="552">
        <v>139194998</v>
      </c>
      <c r="G56" s="553">
        <v>22883</v>
      </c>
      <c r="H56" s="1390">
        <v>440</v>
      </c>
      <c r="I56" s="560" t="s">
        <v>543</v>
      </c>
      <c r="J56" s="578"/>
      <c r="K56" s="626">
        <v>447</v>
      </c>
      <c r="L56" s="616" t="s">
        <v>70</v>
      </c>
      <c r="M56" s="627">
        <v>238</v>
      </c>
      <c r="N56" s="628">
        <v>1292</v>
      </c>
      <c r="O56" s="629">
        <v>27446389</v>
      </c>
      <c r="P56" s="630">
        <v>21250</v>
      </c>
      <c r="Q56" s="631">
        <v>409</v>
      </c>
      <c r="R56" s="1191"/>
    </row>
    <row r="57" spans="1:18" ht="12.75">
      <c r="A57" s="574"/>
      <c r="B57" s="549">
        <v>448</v>
      </c>
      <c r="C57" s="475" t="s">
        <v>71</v>
      </c>
      <c r="D57" s="550">
        <v>1684</v>
      </c>
      <c r="E57" s="551">
        <v>17977</v>
      </c>
      <c r="F57" s="552">
        <v>394899979</v>
      </c>
      <c r="G57" s="553">
        <v>21967</v>
      </c>
      <c r="H57" s="1390">
        <v>422</v>
      </c>
      <c r="I57" s="560" t="s">
        <v>543</v>
      </c>
      <c r="J57" s="578"/>
      <c r="K57" s="626">
        <v>448</v>
      </c>
      <c r="L57" s="616" t="s">
        <v>71</v>
      </c>
      <c r="M57" s="627">
        <v>407</v>
      </c>
      <c r="N57" s="628">
        <v>4259</v>
      </c>
      <c r="O57" s="629">
        <v>76573498</v>
      </c>
      <c r="P57" s="630">
        <v>17979</v>
      </c>
      <c r="Q57" s="631">
        <v>346</v>
      </c>
      <c r="R57" s="1191"/>
    </row>
    <row r="58" spans="1:18" ht="12.75">
      <c r="A58" s="574"/>
      <c r="B58" s="549">
        <v>451</v>
      </c>
      <c r="C58" s="475" t="s">
        <v>72</v>
      </c>
      <c r="D58" s="550">
        <v>701</v>
      </c>
      <c r="E58" s="551">
        <v>7342</v>
      </c>
      <c r="F58" s="552">
        <v>144492736</v>
      </c>
      <c r="G58" s="553">
        <v>19680</v>
      </c>
      <c r="H58" s="1390">
        <v>378</v>
      </c>
      <c r="I58" s="560" t="s">
        <v>543</v>
      </c>
      <c r="J58" s="578"/>
      <c r="K58" s="626">
        <v>451</v>
      </c>
      <c r="L58" s="616" t="s">
        <v>72</v>
      </c>
      <c r="M58" s="627">
        <v>122</v>
      </c>
      <c r="N58" s="628">
        <v>1470</v>
      </c>
      <c r="O58" s="629">
        <v>29756162</v>
      </c>
      <c r="P58" s="630">
        <v>20245</v>
      </c>
      <c r="Q58" s="631">
        <v>389</v>
      </c>
      <c r="R58" s="1191"/>
    </row>
    <row r="59" spans="1:18">
      <c r="A59" s="574"/>
      <c r="B59" s="549">
        <v>452</v>
      </c>
      <c r="C59" s="475" t="s">
        <v>73</v>
      </c>
      <c r="D59" s="550">
        <v>481</v>
      </c>
      <c r="E59" s="551">
        <v>28570</v>
      </c>
      <c r="F59" s="552">
        <v>622980565</v>
      </c>
      <c r="G59" s="553">
        <v>21805</v>
      </c>
      <c r="H59" s="1390">
        <v>419</v>
      </c>
      <c r="I59" s="560" t="s">
        <v>543</v>
      </c>
      <c r="J59" s="578"/>
      <c r="K59" s="626">
        <v>452</v>
      </c>
      <c r="L59" s="616" t="s">
        <v>73</v>
      </c>
      <c r="M59" s="627">
        <v>100</v>
      </c>
      <c r="N59" s="628">
        <v>5975</v>
      </c>
      <c r="O59" s="629">
        <v>124921633</v>
      </c>
      <c r="P59" s="630">
        <v>20908</v>
      </c>
      <c r="Q59" s="631">
        <v>402</v>
      </c>
      <c r="R59" s="482"/>
    </row>
    <row r="60" spans="1:18" ht="12.75">
      <c r="A60" s="574"/>
      <c r="B60" s="549">
        <v>453</v>
      </c>
      <c r="C60" s="475" t="s">
        <v>74</v>
      </c>
      <c r="D60" s="550">
        <v>1213</v>
      </c>
      <c r="E60" s="551">
        <v>9549</v>
      </c>
      <c r="F60" s="552">
        <v>225328517</v>
      </c>
      <c r="G60" s="553">
        <v>23596</v>
      </c>
      <c r="H60" s="1390">
        <v>454</v>
      </c>
      <c r="I60" s="560" t="s">
        <v>543</v>
      </c>
      <c r="J60" s="578"/>
      <c r="K60" s="626">
        <v>453</v>
      </c>
      <c r="L60" s="616" t="s">
        <v>74</v>
      </c>
      <c r="M60" s="627">
        <v>224</v>
      </c>
      <c r="N60" s="628">
        <v>1730</v>
      </c>
      <c r="O60" s="629">
        <v>40278387</v>
      </c>
      <c r="P60" s="630">
        <v>23278</v>
      </c>
      <c r="Q60" s="631">
        <v>448</v>
      </c>
      <c r="R60" s="1191"/>
    </row>
    <row r="61" spans="1:18" ht="12.75">
      <c r="A61" s="574"/>
      <c r="B61" s="549">
        <v>454</v>
      </c>
      <c r="C61" s="475" t="s">
        <v>75</v>
      </c>
      <c r="D61" s="550">
        <v>691</v>
      </c>
      <c r="E61" s="551">
        <v>9151</v>
      </c>
      <c r="F61" s="552">
        <v>664356098</v>
      </c>
      <c r="G61" s="553">
        <v>72600</v>
      </c>
      <c r="H61" s="1390">
        <v>1396</v>
      </c>
      <c r="I61" s="560" t="s">
        <v>543</v>
      </c>
      <c r="J61" s="578"/>
      <c r="K61" s="626">
        <v>454</v>
      </c>
      <c r="L61" s="616" t="s">
        <v>75</v>
      </c>
      <c r="M61" s="627">
        <v>147</v>
      </c>
      <c r="N61" s="628">
        <v>1614</v>
      </c>
      <c r="O61" s="629">
        <v>81873614</v>
      </c>
      <c r="P61" s="630">
        <v>50714</v>
      </c>
      <c r="Q61" s="631">
        <v>975</v>
      </c>
      <c r="R61" s="1191"/>
    </row>
    <row r="62" spans="1:18" ht="11.25" customHeight="1">
      <c r="A62" s="574"/>
      <c r="B62" s="568" t="s">
        <v>16</v>
      </c>
      <c r="C62" s="474" t="s">
        <v>17</v>
      </c>
      <c r="D62" s="564">
        <v>1897</v>
      </c>
      <c r="E62" s="547">
        <v>42152</v>
      </c>
      <c r="F62" s="561">
        <v>1958192428</v>
      </c>
      <c r="G62" s="548">
        <v>46455</v>
      </c>
      <c r="H62" s="1389">
        <v>893</v>
      </c>
      <c r="I62" s="560" t="s">
        <v>543</v>
      </c>
      <c r="J62" s="567"/>
      <c r="K62" s="604" t="s">
        <v>16</v>
      </c>
      <c r="L62" s="617" t="s">
        <v>17</v>
      </c>
      <c r="M62" s="593">
        <v>360</v>
      </c>
      <c r="N62" s="594">
        <v>7413</v>
      </c>
      <c r="O62" s="595">
        <v>320382857</v>
      </c>
      <c r="P62" s="596">
        <v>43221</v>
      </c>
      <c r="Q62" s="597">
        <v>831</v>
      </c>
      <c r="R62" s="1191"/>
    </row>
    <row r="63" spans="1:18" ht="11.25" customHeight="1">
      <c r="A63" s="574"/>
      <c r="B63" s="549">
        <v>481</v>
      </c>
      <c r="C63" s="475" t="s">
        <v>76</v>
      </c>
      <c r="D63" s="550">
        <v>60</v>
      </c>
      <c r="E63" s="551">
        <v>1023</v>
      </c>
      <c r="F63" s="552">
        <v>74089569</v>
      </c>
      <c r="G63" s="553">
        <v>72459</v>
      </c>
      <c r="H63" s="1390">
        <v>1393</v>
      </c>
      <c r="I63" s="560" t="s">
        <v>543</v>
      </c>
      <c r="J63" s="578"/>
      <c r="K63" s="626">
        <v>481</v>
      </c>
      <c r="L63" s="616" t="s">
        <v>76</v>
      </c>
      <c r="M63" s="599" t="s">
        <v>532</v>
      </c>
      <c r="N63" s="600" t="s">
        <v>532</v>
      </c>
      <c r="O63" s="601" t="s">
        <v>532</v>
      </c>
      <c r="P63" s="602" t="s">
        <v>532</v>
      </c>
      <c r="Q63" s="603" t="s">
        <v>532</v>
      </c>
      <c r="R63" s="1191"/>
    </row>
    <row r="64" spans="1:18" ht="11.25" customHeight="1">
      <c r="A64" s="574"/>
      <c r="B64" s="549">
        <v>482</v>
      </c>
      <c r="C64" s="475" t="s">
        <v>77</v>
      </c>
      <c r="D64" s="551" t="s">
        <v>532</v>
      </c>
      <c r="E64" s="551" t="s">
        <v>532</v>
      </c>
      <c r="F64" s="551" t="s">
        <v>532</v>
      </c>
      <c r="G64" s="551" t="s">
        <v>532</v>
      </c>
      <c r="H64" s="551" t="s">
        <v>532</v>
      </c>
      <c r="I64" s="560" t="s">
        <v>543</v>
      </c>
      <c r="J64" s="578"/>
      <c r="K64" s="626">
        <v>482</v>
      </c>
      <c r="L64" s="616" t="s">
        <v>77</v>
      </c>
      <c r="M64" s="599" t="s">
        <v>532</v>
      </c>
      <c r="N64" s="600" t="s">
        <v>532</v>
      </c>
      <c r="O64" s="601" t="s">
        <v>532</v>
      </c>
      <c r="P64" s="602" t="s">
        <v>532</v>
      </c>
      <c r="Q64" s="603" t="s">
        <v>532</v>
      </c>
      <c r="R64" s="485"/>
    </row>
    <row r="65" spans="1:18" ht="11.25" customHeight="1">
      <c r="A65" s="546"/>
      <c r="B65" s="549">
        <v>483</v>
      </c>
      <c r="C65" s="475" t="s">
        <v>78</v>
      </c>
      <c r="D65" s="550">
        <v>35</v>
      </c>
      <c r="E65" s="551">
        <v>820</v>
      </c>
      <c r="F65" s="552">
        <v>84421703</v>
      </c>
      <c r="G65" s="553">
        <v>102974</v>
      </c>
      <c r="H65" s="1390">
        <v>1980</v>
      </c>
      <c r="I65" s="560" t="s">
        <v>543</v>
      </c>
      <c r="J65" s="578"/>
      <c r="K65" s="626">
        <v>483</v>
      </c>
      <c r="L65" s="616" t="s">
        <v>78</v>
      </c>
      <c r="M65" s="599" t="s">
        <v>532</v>
      </c>
      <c r="N65" s="600" t="s">
        <v>532</v>
      </c>
      <c r="O65" s="601" t="s">
        <v>532</v>
      </c>
      <c r="P65" s="602" t="s">
        <v>532</v>
      </c>
      <c r="Q65" s="603" t="s">
        <v>532</v>
      </c>
      <c r="R65" s="484"/>
    </row>
    <row r="66" spans="1:18" ht="11.25" customHeight="1">
      <c r="A66" s="574"/>
      <c r="B66" s="549">
        <v>484</v>
      </c>
      <c r="C66" s="475" t="s">
        <v>79</v>
      </c>
      <c r="D66" s="550">
        <v>705</v>
      </c>
      <c r="E66" s="551">
        <v>6692</v>
      </c>
      <c r="F66" s="552">
        <v>345046106</v>
      </c>
      <c r="G66" s="553">
        <v>51562</v>
      </c>
      <c r="H66" s="1390">
        <v>992</v>
      </c>
      <c r="I66" s="560" t="s">
        <v>543</v>
      </c>
      <c r="J66" s="578"/>
      <c r="K66" s="626">
        <v>484</v>
      </c>
      <c r="L66" s="616" t="s">
        <v>79</v>
      </c>
      <c r="M66" s="627">
        <v>154</v>
      </c>
      <c r="N66" s="628">
        <v>1714</v>
      </c>
      <c r="O66" s="629">
        <v>94221239</v>
      </c>
      <c r="P66" s="630">
        <v>54969</v>
      </c>
      <c r="Q66" s="631">
        <v>1057</v>
      </c>
      <c r="R66" s="1191"/>
    </row>
    <row r="67" spans="1:18" ht="11.25" customHeight="1">
      <c r="A67" s="574"/>
      <c r="B67" s="549">
        <v>485</v>
      </c>
      <c r="C67" s="475" t="s">
        <v>80</v>
      </c>
      <c r="D67" s="550">
        <v>394</v>
      </c>
      <c r="E67" s="551">
        <v>14332</v>
      </c>
      <c r="F67" s="552">
        <v>454199562</v>
      </c>
      <c r="G67" s="553">
        <v>31691</v>
      </c>
      <c r="H67" s="1390">
        <v>609</v>
      </c>
      <c r="I67" s="560" t="s">
        <v>543</v>
      </c>
      <c r="J67" s="578"/>
      <c r="K67" s="626">
        <v>485</v>
      </c>
      <c r="L67" s="616" t="s">
        <v>80</v>
      </c>
      <c r="M67" s="627">
        <v>62</v>
      </c>
      <c r="N67" s="628">
        <v>2834</v>
      </c>
      <c r="O67" s="629">
        <v>92728428</v>
      </c>
      <c r="P67" s="630">
        <v>32720</v>
      </c>
      <c r="Q67" s="631">
        <v>629</v>
      </c>
      <c r="R67" s="1191"/>
    </row>
    <row r="68" spans="1:18" ht="11.25" customHeight="1">
      <c r="A68" s="574"/>
      <c r="B68" s="549">
        <v>486</v>
      </c>
      <c r="C68" s="475" t="s">
        <v>81</v>
      </c>
      <c r="D68" s="550">
        <v>4</v>
      </c>
      <c r="E68" s="551">
        <v>163</v>
      </c>
      <c r="F68" s="552">
        <v>18970020</v>
      </c>
      <c r="G68" s="553">
        <v>116739</v>
      </c>
      <c r="H68" s="1390">
        <v>2245</v>
      </c>
      <c r="I68" s="560" t="s">
        <v>543</v>
      </c>
      <c r="J68" s="578"/>
      <c r="K68" s="626">
        <v>486</v>
      </c>
      <c r="L68" s="616" t="s">
        <v>81</v>
      </c>
      <c r="M68" s="599" t="s">
        <v>532</v>
      </c>
      <c r="N68" s="600" t="s">
        <v>532</v>
      </c>
      <c r="O68" s="601" t="s">
        <v>532</v>
      </c>
      <c r="P68" s="602" t="s">
        <v>532</v>
      </c>
      <c r="Q68" s="603" t="s">
        <v>532</v>
      </c>
      <c r="R68" s="1191"/>
    </row>
    <row r="69" spans="1:18">
      <c r="A69" s="574"/>
      <c r="B69" s="549">
        <v>487</v>
      </c>
      <c r="C69" s="475" t="s">
        <v>82</v>
      </c>
      <c r="D69" s="550">
        <v>18</v>
      </c>
      <c r="E69" s="551">
        <v>153</v>
      </c>
      <c r="F69" s="552">
        <v>3169202</v>
      </c>
      <c r="G69" s="553">
        <v>20725</v>
      </c>
      <c r="H69" s="1390">
        <v>399</v>
      </c>
      <c r="I69" s="560" t="s">
        <v>543</v>
      </c>
      <c r="J69" s="578"/>
      <c r="K69" s="626">
        <v>487</v>
      </c>
      <c r="L69" s="616" t="s">
        <v>82</v>
      </c>
      <c r="M69" s="599" t="s">
        <v>532</v>
      </c>
      <c r="N69" s="600" t="s">
        <v>532</v>
      </c>
      <c r="O69" s="601" t="s">
        <v>532</v>
      </c>
      <c r="P69" s="602" t="s">
        <v>532</v>
      </c>
      <c r="Q69" s="603" t="s">
        <v>532</v>
      </c>
      <c r="R69" s="482"/>
    </row>
    <row r="70" spans="1:18" ht="12.75">
      <c r="A70" s="574"/>
      <c r="B70" s="549">
        <v>488</v>
      </c>
      <c r="C70" s="475" t="s">
        <v>83</v>
      </c>
      <c r="D70" s="550">
        <v>335</v>
      </c>
      <c r="E70" s="551">
        <v>3464</v>
      </c>
      <c r="F70" s="552">
        <v>280591178</v>
      </c>
      <c r="G70" s="553">
        <v>80998</v>
      </c>
      <c r="H70" s="1390">
        <v>1558</v>
      </c>
      <c r="I70" s="560" t="s">
        <v>543</v>
      </c>
      <c r="J70" s="578"/>
      <c r="K70" s="626">
        <v>488</v>
      </c>
      <c r="L70" s="616" t="s">
        <v>83</v>
      </c>
      <c r="M70" s="627">
        <v>51</v>
      </c>
      <c r="N70" s="628">
        <v>428</v>
      </c>
      <c r="O70" s="629">
        <v>21503427</v>
      </c>
      <c r="P70" s="630">
        <v>50251</v>
      </c>
      <c r="Q70" s="631">
        <v>966</v>
      </c>
      <c r="R70" s="1191"/>
    </row>
    <row r="71" spans="1:18">
      <c r="A71" s="574"/>
      <c r="B71" s="554">
        <v>491</v>
      </c>
      <c r="C71" s="475" t="s">
        <v>84</v>
      </c>
      <c r="D71" s="551" t="s">
        <v>532</v>
      </c>
      <c r="E71" s="551" t="s">
        <v>532</v>
      </c>
      <c r="F71" s="551" t="s">
        <v>532</v>
      </c>
      <c r="G71" s="551" t="s">
        <v>532</v>
      </c>
      <c r="H71" s="551" t="s">
        <v>532</v>
      </c>
      <c r="I71" s="560" t="s">
        <v>543</v>
      </c>
      <c r="J71" s="578"/>
      <c r="K71" s="545" t="s">
        <v>698</v>
      </c>
      <c r="L71" s="616" t="s">
        <v>84</v>
      </c>
      <c r="M71" s="599" t="s">
        <v>532</v>
      </c>
      <c r="N71" s="600" t="s">
        <v>532</v>
      </c>
      <c r="O71" s="601" t="s">
        <v>532</v>
      </c>
      <c r="P71" s="602" t="s">
        <v>532</v>
      </c>
      <c r="Q71" s="603" t="s">
        <v>532</v>
      </c>
      <c r="R71" s="482"/>
    </row>
    <row r="72" spans="1:18" ht="12.75">
      <c r="A72" s="574"/>
      <c r="B72" s="549">
        <v>492</v>
      </c>
      <c r="C72" s="475" t="s">
        <v>85</v>
      </c>
      <c r="D72" s="550">
        <v>192</v>
      </c>
      <c r="E72" s="551">
        <v>6864</v>
      </c>
      <c r="F72" s="552">
        <v>291299957</v>
      </c>
      <c r="G72" s="553">
        <v>42437</v>
      </c>
      <c r="H72" s="1390">
        <v>816</v>
      </c>
      <c r="I72" s="560" t="s">
        <v>543</v>
      </c>
      <c r="J72" s="578"/>
      <c r="K72" s="626">
        <v>492</v>
      </c>
      <c r="L72" s="616" t="s">
        <v>85</v>
      </c>
      <c r="M72" s="627">
        <v>40</v>
      </c>
      <c r="N72" s="628">
        <v>989</v>
      </c>
      <c r="O72" s="629">
        <v>42310877</v>
      </c>
      <c r="P72" s="630">
        <v>42771</v>
      </c>
      <c r="Q72" s="631">
        <v>823</v>
      </c>
      <c r="R72" s="1191"/>
    </row>
    <row r="73" spans="1:18" ht="12.75">
      <c r="A73" s="574"/>
      <c r="B73" s="549">
        <v>493</v>
      </c>
      <c r="C73" s="475" t="s">
        <v>86</v>
      </c>
      <c r="D73" s="550">
        <v>147</v>
      </c>
      <c r="E73" s="551">
        <v>8615</v>
      </c>
      <c r="F73" s="552">
        <v>404987029</v>
      </c>
      <c r="G73" s="553">
        <v>47007</v>
      </c>
      <c r="H73" s="1390">
        <v>904</v>
      </c>
      <c r="I73" s="560" t="s">
        <v>543</v>
      </c>
      <c r="J73" s="578"/>
      <c r="K73" s="626">
        <v>493</v>
      </c>
      <c r="L73" s="616" t="s">
        <v>86</v>
      </c>
      <c r="M73" s="627">
        <v>35</v>
      </c>
      <c r="N73" s="628">
        <v>926</v>
      </c>
      <c r="O73" s="629">
        <v>40202672</v>
      </c>
      <c r="P73" s="630">
        <v>43435</v>
      </c>
      <c r="Q73" s="631">
        <v>835</v>
      </c>
      <c r="R73" s="1191"/>
    </row>
    <row r="74" spans="1:18" ht="12.75">
      <c r="A74" s="574"/>
      <c r="B74" s="568">
        <v>51</v>
      </c>
      <c r="C74" s="474" t="s">
        <v>18</v>
      </c>
      <c r="D74" s="564">
        <v>2002</v>
      </c>
      <c r="E74" s="547">
        <v>31968</v>
      </c>
      <c r="F74" s="561">
        <v>2974142164</v>
      </c>
      <c r="G74" s="548">
        <v>93035</v>
      </c>
      <c r="H74" s="1389">
        <v>1789</v>
      </c>
      <c r="I74" s="560" t="s">
        <v>543</v>
      </c>
      <c r="J74" s="567"/>
      <c r="K74" s="604">
        <v>51</v>
      </c>
      <c r="L74" s="617" t="s">
        <v>18</v>
      </c>
      <c r="M74" s="593">
        <v>320</v>
      </c>
      <c r="N74" s="594">
        <v>4533</v>
      </c>
      <c r="O74" s="595">
        <v>339967809</v>
      </c>
      <c r="P74" s="596">
        <v>74998</v>
      </c>
      <c r="Q74" s="597">
        <v>1442</v>
      </c>
      <c r="R74" s="1191"/>
    </row>
    <row r="75" spans="1:18" ht="12.75">
      <c r="A75" s="574"/>
      <c r="B75" s="549">
        <v>511</v>
      </c>
      <c r="C75" s="475" t="s">
        <v>87</v>
      </c>
      <c r="D75" s="550">
        <v>573</v>
      </c>
      <c r="E75" s="551">
        <v>8470</v>
      </c>
      <c r="F75" s="552">
        <v>767786243</v>
      </c>
      <c r="G75" s="553">
        <v>90646</v>
      </c>
      <c r="H75" s="1390">
        <v>1743</v>
      </c>
      <c r="I75" s="560" t="s">
        <v>543</v>
      </c>
      <c r="J75" s="578"/>
      <c r="K75" s="626">
        <v>511</v>
      </c>
      <c r="L75" s="616" t="s">
        <v>87</v>
      </c>
      <c r="M75" s="627">
        <v>90</v>
      </c>
      <c r="N75" s="628">
        <v>1196</v>
      </c>
      <c r="O75" s="629">
        <v>76519762</v>
      </c>
      <c r="P75" s="630">
        <v>64006</v>
      </c>
      <c r="Q75" s="631">
        <v>1231</v>
      </c>
      <c r="R75" s="1191"/>
    </row>
    <row r="76" spans="1:18">
      <c r="A76" s="574"/>
      <c r="B76" s="549">
        <v>512</v>
      </c>
      <c r="C76" s="475" t="s">
        <v>88</v>
      </c>
      <c r="D76" s="550">
        <v>420</v>
      </c>
      <c r="E76" s="551">
        <v>4330</v>
      </c>
      <c r="F76" s="552">
        <v>355725483</v>
      </c>
      <c r="G76" s="553">
        <v>82152</v>
      </c>
      <c r="H76" s="1390">
        <v>1580</v>
      </c>
      <c r="I76" s="560" t="s">
        <v>543</v>
      </c>
      <c r="J76" s="578"/>
      <c r="K76" s="626">
        <v>512</v>
      </c>
      <c r="L76" s="616" t="s">
        <v>88</v>
      </c>
      <c r="M76" s="627">
        <v>46</v>
      </c>
      <c r="N76" s="628">
        <v>318</v>
      </c>
      <c r="O76" s="629">
        <v>5437489</v>
      </c>
      <c r="P76" s="630">
        <v>17086</v>
      </c>
      <c r="Q76" s="631">
        <v>329</v>
      </c>
      <c r="R76" s="482"/>
    </row>
    <row r="77" spans="1:18" ht="12.75">
      <c r="A77" s="546"/>
      <c r="B77" s="549">
        <v>515</v>
      </c>
      <c r="C77" s="475" t="s">
        <v>89</v>
      </c>
      <c r="D77" s="550">
        <v>100</v>
      </c>
      <c r="E77" s="551">
        <v>6027</v>
      </c>
      <c r="F77" s="552">
        <v>730151818</v>
      </c>
      <c r="G77" s="553">
        <v>121147</v>
      </c>
      <c r="H77" s="1390">
        <v>2330</v>
      </c>
      <c r="I77" s="560" t="s">
        <v>543</v>
      </c>
      <c r="J77" s="578"/>
      <c r="K77" s="626">
        <v>515</v>
      </c>
      <c r="L77" s="616" t="s">
        <v>89</v>
      </c>
      <c r="M77" s="627">
        <v>21</v>
      </c>
      <c r="N77" s="628">
        <v>297</v>
      </c>
      <c r="O77" s="629">
        <v>19076888</v>
      </c>
      <c r="P77" s="630">
        <v>64268</v>
      </c>
      <c r="Q77" s="631">
        <v>1236</v>
      </c>
      <c r="R77" s="1191"/>
    </row>
    <row r="78" spans="1:18">
      <c r="A78" s="574"/>
      <c r="B78" s="549">
        <v>517</v>
      </c>
      <c r="C78" s="475" t="s">
        <v>90</v>
      </c>
      <c r="D78" s="550">
        <v>366</v>
      </c>
      <c r="E78" s="551">
        <v>9119</v>
      </c>
      <c r="F78" s="552">
        <v>805074966</v>
      </c>
      <c r="G78" s="553">
        <v>88289</v>
      </c>
      <c r="H78" s="1390">
        <v>1698</v>
      </c>
      <c r="I78" s="560" t="s">
        <v>543</v>
      </c>
      <c r="J78" s="578"/>
      <c r="K78" s="626">
        <v>517</v>
      </c>
      <c r="L78" s="616" t="s">
        <v>90</v>
      </c>
      <c r="M78" s="627">
        <v>86</v>
      </c>
      <c r="N78" s="628">
        <v>2271</v>
      </c>
      <c r="O78" s="629">
        <v>212768930</v>
      </c>
      <c r="P78" s="630">
        <v>93696</v>
      </c>
      <c r="Q78" s="631">
        <v>1802</v>
      </c>
      <c r="R78" s="482"/>
    </row>
    <row r="79" spans="1:18" ht="12.75">
      <c r="A79" s="574"/>
      <c r="B79" s="549">
        <v>518</v>
      </c>
      <c r="C79" s="475" t="s">
        <v>91</v>
      </c>
      <c r="D79" s="550">
        <v>151</v>
      </c>
      <c r="E79" s="551">
        <v>1531</v>
      </c>
      <c r="F79" s="552">
        <v>121542203</v>
      </c>
      <c r="G79" s="553">
        <v>79396</v>
      </c>
      <c r="H79" s="1390">
        <v>1527</v>
      </c>
      <c r="I79" s="560" t="s">
        <v>543</v>
      </c>
      <c r="J79" s="578"/>
      <c r="K79" s="626">
        <v>518</v>
      </c>
      <c r="L79" s="616" t="s">
        <v>91</v>
      </c>
      <c r="M79" s="627">
        <v>17</v>
      </c>
      <c r="N79" s="628">
        <v>107</v>
      </c>
      <c r="O79" s="629">
        <v>5750202</v>
      </c>
      <c r="P79" s="630">
        <v>53532</v>
      </c>
      <c r="Q79" s="631">
        <v>1029</v>
      </c>
      <c r="R79" s="1191"/>
    </row>
    <row r="80" spans="1:18">
      <c r="A80" s="574"/>
      <c r="B80" s="549">
        <v>519</v>
      </c>
      <c r="C80" s="475" t="s">
        <v>92</v>
      </c>
      <c r="D80" s="550">
        <v>392</v>
      </c>
      <c r="E80" s="551">
        <v>2491</v>
      </c>
      <c r="F80" s="552">
        <v>193861452</v>
      </c>
      <c r="G80" s="553">
        <v>77822</v>
      </c>
      <c r="H80" s="1390">
        <v>1497</v>
      </c>
      <c r="I80" s="560" t="s">
        <v>543</v>
      </c>
      <c r="J80" s="578"/>
      <c r="K80" s="626">
        <v>519</v>
      </c>
      <c r="L80" s="616" t="s">
        <v>92</v>
      </c>
      <c r="M80" s="627">
        <v>60</v>
      </c>
      <c r="N80" s="628">
        <v>344</v>
      </c>
      <c r="O80" s="629">
        <v>20414538</v>
      </c>
      <c r="P80" s="630">
        <v>59316</v>
      </c>
      <c r="Q80" s="631">
        <v>1141</v>
      </c>
      <c r="R80" s="482"/>
    </row>
    <row r="81" spans="1:18" ht="12.75">
      <c r="A81" s="574"/>
      <c r="B81" s="568">
        <v>52</v>
      </c>
      <c r="C81" s="474" t="s">
        <v>19</v>
      </c>
      <c r="D81" s="564">
        <v>7023</v>
      </c>
      <c r="E81" s="547">
        <v>107596</v>
      </c>
      <c r="F81" s="561">
        <v>17330586548</v>
      </c>
      <c r="G81" s="548">
        <v>161071</v>
      </c>
      <c r="H81" s="1389">
        <v>3098</v>
      </c>
      <c r="I81" s="560" t="s">
        <v>543</v>
      </c>
      <c r="J81" s="567"/>
      <c r="K81" s="604">
        <v>52</v>
      </c>
      <c r="L81" s="617" t="s">
        <v>19</v>
      </c>
      <c r="M81" s="593">
        <v>1004</v>
      </c>
      <c r="N81" s="594">
        <v>10199</v>
      </c>
      <c r="O81" s="595">
        <v>821815649</v>
      </c>
      <c r="P81" s="596">
        <v>80580</v>
      </c>
      <c r="Q81" s="597">
        <v>1550</v>
      </c>
      <c r="R81" s="1191"/>
    </row>
    <row r="82" spans="1:18" ht="12.75">
      <c r="A82" s="574"/>
      <c r="B82" s="549">
        <v>521</v>
      </c>
      <c r="C82" s="475" t="s">
        <v>93</v>
      </c>
      <c r="D82" s="551" t="s">
        <v>532</v>
      </c>
      <c r="E82" s="551" t="s">
        <v>532</v>
      </c>
      <c r="F82" s="551" t="s">
        <v>532</v>
      </c>
      <c r="G82" s="551" t="s">
        <v>532</v>
      </c>
      <c r="H82" s="551" t="s">
        <v>532</v>
      </c>
      <c r="I82" s="560" t="s">
        <v>543</v>
      </c>
      <c r="J82" s="578"/>
      <c r="K82" s="626">
        <v>521</v>
      </c>
      <c r="L82" s="616" t="s">
        <v>93</v>
      </c>
      <c r="M82" s="599" t="s">
        <v>709</v>
      </c>
      <c r="N82" s="600" t="s">
        <v>709</v>
      </c>
      <c r="O82" s="601" t="s">
        <v>709</v>
      </c>
      <c r="P82" s="602" t="s">
        <v>709</v>
      </c>
      <c r="Q82" s="603" t="s">
        <v>709</v>
      </c>
      <c r="R82" s="1191"/>
    </row>
    <row r="83" spans="1:18">
      <c r="A83" s="574"/>
      <c r="B83" s="549">
        <v>522</v>
      </c>
      <c r="C83" s="475" t="s">
        <v>94</v>
      </c>
      <c r="D83" s="550">
        <v>2174</v>
      </c>
      <c r="E83" s="551">
        <v>26280</v>
      </c>
      <c r="F83" s="552">
        <v>2688284439</v>
      </c>
      <c r="G83" s="553">
        <v>102293</v>
      </c>
      <c r="H83" s="1390">
        <v>1967</v>
      </c>
      <c r="I83" s="560" t="s">
        <v>543</v>
      </c>
      <c r="J83" s="578"/>
      <c r="K83" s="626">
        <v>522</v>
      </c>
      <c r="L83" s="616" t="s">
        <v>94</v>
      </c>
      <c r="M83" s="627">
        <v>354</v>
      </c>
      <c r="N83" s="628">
        <v>3968</v>
      </c>
      <c r="O83" s="629">
        <v>241200362</v>
      </c>
      <c r="P83" s="630">
        <v>60786</v>
      </c>
      <c r="Q83" s="631">
        <v>1169</v>
      </c>
      <c r="R83" s="482"/>
    </row>
    <row r="84" spans="1:18">
      <c r="A84" s="546"/>
      <c r="B84" s="549">
        <v>523</v>
      </c>
      <c r="C84" s="475" t="s">
        <v>95</v>
      </c>
      <c r="D84" s="550">
        <v>2315</v>
      </c>
      <c r="E84" s="551">
        <v>25358</v>
      </c>
      <c r="F84" s="552">
        <v>7632927801</v>
      </c>
      <c r="G84" s="553">
        <v>301006</v>
      </c>
      <c r="H84" s="1390">
        <v>5789</v>
      </c>
      <c r="I84" s="560" t="s">
        <v>543</v>
      </c>
      <c r="J84" s="578"/>
      <c r="K84" s="626">
        <v>523</v>
      </c>
      <c r="L84" s="616" t="s">
        <v>95</v>
      </c>
      <c r="M84" s="599" t="s">
        <v>532</v>
      </c>
      <c r="N84" s="600" t="s">
        <v>532</v>
      </c>
      <c r="O84" s="601" t="s">
        <v>532</v>
      </c>
      <c r="P84" s="602" t="s">
        <v>532</v>
      </c>
      <c r="Q84" s="603" t="s">
        <v>532</v>
      </c>
      <c r="R84" s="482"/>
    </row>
    <row r="85" spans="1:18">
      <c r="A85" s="574"/>
      <c r="B85" s="549">
        <v>524</v>
      </c>
      <c r="C85" s="475" t="s">
        <v>96</v>
      </c>
      <c r="D85" s="550">
        <v>2485</v>
      </c>
      <c r="E85" s="551">
        <v>55953</v>
      </c>
      <c r="F85" s="552">
        <v>7006777264</v>
      </c>
      <c r="G85" s="553">
        <v>125227</v>
      </c>
      <c r="H85" s="1390">
        <v>2408</v>
      </c>
      <c r="I85" s="560" t="s">
        <v>543</v>
      </c>
      <c r="J85" s="578"/>
      <c r="K85" s="626">
        <v>524</v>
      </c>
      <c r="L85" s="616" t="s">
        <v>96</v>
      </c>
      <c r="M85" s="627">
        <v>426</v>
      </c>
      <c r="N85" s="628">
        <v>5259</v>
      </c>
      <c r="O85" s="629">
        <v>434163760</v>
      </c>
      <c r="P85" s="630">
        <v>82562</v>
      </c>
      <c r="Q85" s="631">
        <v>1588</v>
      </c>
      <c r="R85" s="482"/>
    </row>
    <row r="86" spans="1:18" ht="12.75">
      <c r="A86" s="574"/>
      <c r="B86" s="549">
        <v>525</v>
      </c>
      <c r="C86" s="475" t="s">
        <v>97</v>
      </c>
      <c r="D86" s="551" t="s">
        <v>532</v>
      </c>
      <c r="E86" s="551" t="s">
        <v>532</v>
      </c>
      <c r="F86" s="551" t="s">
        <v>532</v>
      </c>
      <c r="G86" s="551" t="s">
        <v>532</v>
      </c>
      <c r="H86" s="551" t="s">
        <v>532</v>
      </c>
      <c r="I86" s="560" t="s">
        <v>543</v>
      </c>
      <c r="J86" s="578"/>
      <c r="K86" s="626">
        <v>525</v>
      </c>
      <c r="L86" s="616" t="s">
        <v>97</v>
      </c>
      <c r="M86" s="599" t="s">
        <v>532</v>
      </c>
      <c r="N86" s="600" t="s">
        <v>532</v>
      </c>
      <c r="O86" s="601" t="s">
        <v>532</v>
      </c>
      <c r="P86" s="602" t="s">
        <v>532</v>
      </c>
      <c r="Q86" s="603" t="s">
        <v>532</v>
      </c>
      <c r="R86" s="1191"/>
    </row>
    <row r="87" spans="1:18">
      <c r="A87" s="574"/>
      <c r="B87" s="568">
        <v>53</v>
      </c>
      <c r="C87" s="474" t="s">
        <v>20</v>
      </c>
      <c r="D87" s="564">
        <v>3479</v>
      </c>
      <c r="E87" s="547">
        <v>19276</v>
      </c>
      <c r="F87" s="561">
        <v>1267783947</v>
      </c>
      <c r="G87" s="548">
        <v>65771</v>
      </c>
      <c r="H87" s="1389">
        <v>1265</v>
      </c>
      <c r="I87" s="560" t="s">
        <v>543</v>
      </c>
      <c r="J87" s="567"/>
      <c r="K87" s="604">
        <v>53</v>
      </c>
      <c r="L87" s="617" t="s">
        <v>20</v>
      </c>
      <c r="M87" s="593">
        <v>620</v>
      </c>
      <c r="N87" s="594">
        <v>4764</v>
      </c>
      <c r="O87" s="595">
        <v>238430575</v>
      </c>
      <c r="P87" s="596">
        <v>50053</v>
      </c>
      <c r="Q87" s="597">
        <v>963</v>
      </c>
      <c r="R87" s="482"/>
    </row>
    <row r="88" spans="1:18" ht="12.75">
      <c r="A88" s="574"/>
      <c r="B88" s="549">
        <v>531</v>
      </c>
      <c r="C88" s="475" t="s">
        <v>98</v>
      </c>
      <c r="D88" s="550">
        <v>2903</v>
      </c>
      <c r="E88" s="551">
        <v>14396</v>
      </c>
      <c r="F88" s="552">
        <v>944313322</v>
      </c>
      <c r="G88" s="553">
        <v>65596</v>
      </c>
      <c r="H88" s="1390">
        <v>1261</v>
      </c>
      <c r="I88" s="560" t="s">
        <v>543</v>
      </c>
      <c r="J88" s="578"/>
      <c r="K88" s="626">
        <v>531</v>
      </c>
      <c r="L88" s="616" t="s">
        <v>98</v>
      </c>
      <c r="M88" s="627">
        <v>502</v>
      </c>
      <c r="N88" s="628">
        <v>2951</v>
      </c>
      <c r="O88" s="629">
        <v>122179956</v>
      </c>
      <c r="P88" s="630">
        <v>41409</v>
      </c>
      <c r="Q88" s="631">
        <v>796</v>
      </c>
      <c r="R88" s="1191"/>
    </row>
    <row r="89" spans="1:18">
      <c r="A89" s="574"/>
      <c r="B89" s="549">
        <v>532</v>
      </c>
      <c r="C89" s="475" t="s">
        <v>99</v>
      </c>
      <c r="D89" s="551" t="s">
        <v>532</v>
      </c>
      <c r="E89" s="551" t="s">
        <v>532</v>
      </c>
      <c r="F89" s="551" t="s">
        <v>532</v>
      </c>
      <c r="G89" s="551" t="s">
        <v>532</v>
      </c>
      <c r="H89" s="551" t="s">
        <v>532</v>
      </c>
      <c r="I89" s="560" t="s">
        <v>543</v>
      </c>
      <c r="J89" s="578"/>
      <c r="K89" s="626">
        <v>532</v>
      </c>
      <c r="L89" s="616" t="s">
        <v>99</v>
      </c>
      <c r="M89" s="599" t="s">
        <v>532</v>
      </c>
      <c r="N89" s="600" t="s">
        <v>532</v>
      </c>
      <c r="O89" s="601" t="s">
        <v>532</v>
      </c>
      <c r="P89" s="602" t="s">
        <v>532</v>
      </c>
      <c r="Q89" s="603" t="s">
        <v>532</v>
      </c>
      <c r="R89" s="482"/>
    </row>
    <row r="90" spans="1:18">
      <c r="A90" s="546"/>
      <c r="B90" s="549">
        <v>533</v>
      </c>
      <c r="C90" s="475" t="s">
        <v>100</v>
      </c>
      <c r="D90" s="551" t="s">
        <v>532</v>
      </c>
      <c r="E90" s="551" t="s">
        <v>532</v>
      </c>
      <c r="F90" s="551" t="s">
        <v>532</v>
      </c>
      <c r="G90" s="551" t="s">
        <v>532</v>
      </c>
      <c r="H90" s="551" t="s">
        <v>532</v>
      </c>
      <c r="I90" s="560" t="s">
        <v>543</v>
      </c>
      <c r="J90" s="578"/>
      <c r="K90" s="626">
        <v>533</v>
      </c>
      <c r="L90" s="616" t="s">
        <v>100</v>
      </c>
      <c r="M90" s="599" t="s">
        <v>532</v>
      </c>
      <c r="N90" s="600" t="s">
        <v>532</v>
      </c>
      <c r="O90" s="601" t="s">
        <v>532</v>
      </c>
      <c r="P90" s="602" t="s">
        <v>532</v>
      </c>
      <c r="Q90" s="603" t="s">
        <v>532</v>
      </c>
      <c r="R90" s="482"/>
    </row>
    <row r="91" spans="1:18" ht="12.75">
      <c r="A91" s="574"/>
      <c r="B91" s="568">
        <v>54</v>
      </c>
      <c r="C91" s="474" t="s">
        <v>21</v>
      </c>
      <c r="D91" s="564">
        <v>13558</v>
      </c>
      <c r="E91" s="547">
        <v>95314</v>
      </c>
      <c r="F91" s="561">
        <v>9144631039</v>
      </c>
      <c r="G91" s="548">
        <v>95943</v>
      </c>
      <c r="H91" s="1389">
        <v>1845</v>
      </c>
      <c r="I91" s="560" t="s">
        <v>543</v>
      </c>
      <c r="J91" s="567"/>
      <c r="K91" s="604">
        <v>54</v>
      </c>
      <c r="L91" s="617" t="s">
        <v>21</v>
      </c>
      <c r="M91" s="593">
        <v>2358</v>
      </c>
      <c r="N91" s="594">
        <v>14973</v>
      </c>
      <c r="O91" s="595">
        <v>1320312213</v>
      </c>
      <c r="P91" s="596">
        <v>88178</v>
      </c>
      <c r="Q91" s="597">
        <v>1696</v>
      </c>
      <c r="R91" s="1191"/>
    </row>
    <row r="92" spans="1:18">
      <c r="A92" s="574"/>
      <c r="B92" s="549">
        <v>541</v>
      </c>
      <c r="C92" s="475" t="s">
        <v>21</v>
      </c>
      <c r="D92" s="550">
        <v>13558</v>
      </c>
      <c r="E92" s="551">
        <v>95314</v>
      </c>
      <c r="F92" s="552">
        <v>9144631039</v>
      </c>
      <c r="G92" s="553">
        <v>95943</v>
      </c>
      <c r="H92" s="1390">
        <v>1845</v>
      </c>
      <c r="I92" s="560" t="s">
        <v>543</v>
      </c>
      <c r="J92" s="578"/>
      <c r="K92" s="626">
        <v>541</v>
      </c>
      <c r="L92" s="616" t="s">
        <v>21</v>
      </c>
      <c r="M92" s="627">
        <v>2358</v>
      </c>
      <c r="N92" s="628">
        <v>14973</v>
      </c>
      <c r="O92" s="629">
        <v>1320312213</v>
      </c>
      <c r="P92" s="630">
        <v>88178</v>
      </c>
      <c r="Q92" s="631">
        <v>1696</v>
      </c>
      <c r="R92" s="482"/>
    </row>
    <row r="93" spans="1:18">
      <c r="A93" s="574"/>
      <c r="B93" s="568">
        <v>55</v>
      </c>
      <c r="C93" s="474" t="s">
        <v>22</v>
      </c>
      <c r="D93" s="564">
        <v>1015</v>
      </c>
      <c r="E93" s="547">
        <v>31855</v>
      </c>
      <c r="F93" s="561">
        <v>5191256159</v>
      </c>
      <c r="G93" s="548">
        <v>162964</v>
      </c>
      <c r="H93" s="1389">
        <v>3134</v>
      </c>
      <c r="I93" s="560" t="s">
        <v>543</v>
      </c>
      <c r="J93" s="567"/>
      <c r="K93" s="604">
        <v>55</v>
      </c>
      <c r="L93" s="617" t="s">
        <v>22</v>
      </c>
      <c r="M93" s="593">
        <v>131</v>
      </c>
      <c r="N93" s="594">
        <v>3813</v>
      </c>
      <c r="O93" s="595">
        <v>472020607</v>
      </c>
      <c r="P93" s="596">
        <v>123790</v>
      </c>
      <c r="Q93" s="597">
        <v>2381</v>
      </c>
      <c r="R93" s="482"/>
    </row>
    <row r="94" spans="1:18" ht="12.75">
      <c r="A94" s="546"/>
      <c r="B94" s="549">
        <v>551</v>
      </c>
      <c r="C94" s="475" t="s">
        <v>22</v>
      </c>
      <c r="D94" s="550">
        <v>1015</v>
      </c>
      <c r="E94" s="551">
        <v>31855</v>
      </c>
      <c r="F94" s="552">
        <v>5191256159</v>
      </c>
      <c r="G94" s="553">
        <v>162964</v>
      </c>
      <c r="H94" s="1390">
        <v>3134</v>
      </c>
      <c r="I94" s="560" t="s">
        <v>543</v>
      </c>
      <c r="J94" s="578"/>
      <c r="K94" s="626">
        <v>551</v>
      </c>
      <c r="L94" s="616" t="s">
        <v>22</v>
      </c>
      <c r="M94" s="627">
        <v>131</v>
      </c>
      <c r="N94" s="628">
        <v>3813</v>
      </c>
      <c r="O94" s="629">
        <v>472020607</v>
      </c>
      <c r="P94" s="630">
        <v>123790</v>
      </c>
      <c r="Q94" s="631">
        <v>2381</v>
      </c>
      <c r="R94" s="1191"/>
    </row>
    <row r="95" spans="1:18">
      <c r="A95" s="574"/>
      <c r="B95" s="568">
        <v>56</v>
      </c>
      <c r="C95" s="474" t="s">
        <v>23</v>
      </c>
      <c r="D95" s="564">
        <v>7371</v>
      </c>
      <c r="E95" s="547">
        <v>85735</v>
      </c>
      <c r="F95" s="561">
        <v>3684378365</v>
      </c>
      <c r="G95" s="548">
        <v>42974</v>
      </c>
      <c r="H95" s="1389">
        <v>826</v>
      </c>
      <c r="I95" s="560" t="s">
        <v>543</v>
      </c>
      <c r="J95" s="567"/>
      <c r="K95" s="604">
        <v>56</v>
      </c>
      <c r="L95" s="617" t="s">
        <v>23</v>
      </c>
      <c r="M95" s="593">
        <v>1203</v>
      </c>
      <c r="N95" s="594">
        <v>17454</v>
      </c>
      <c r="O95" s="595">
        <v>703716384</v>
      </c>
      <c r="P95" s="596">
        <v>40318</v>
      </c>
      <c r="Q95" s="597">
        <v>775</v>
      </c>
      <c r="R95" s="482"/>
    </row>
    <row r="96" spans="1:18" ht="12.75">
      <c r="A96" s="546"/>
      <c r="B96" s="549">
        <v>561</v>
      </c>
      <c r="C96" s="475" t="s">
        <v>101</v>
      </c>
      <c r="D96" s="550">
        <v>6882</v>
      </c>
      <c r="E96" s="551">
        <v>79790</v>
      </c>
      <c r="F96" s="552">
        <v>3347222397</v>
      </c>
      <c r="G96" s="553">
        <v>41950</v>
      </c>
      <c r="H96" s="1390">
        <v>807</v>
      </c>
      <c r="I96" s="560" t="s">
        <v>543</v>
      </c>
      <c r="J96" s="578"/>
      <c r="K96" s="626">
        <v>561</v>
      </c>
      <c r="L96" s="616" t="s">
        <v>101</v>
      </c>
      <c r="M96" s="627">
        <v>1089</v>
      </c>
      <c r="N96" s="628">
        <v>15903</v>
      </c>
      <c r="O96" s="629">
        <v>613969859</v>
      </c>
      <c r="P96" s="630">
        <v>38608</v>
      </c>
      <c r="Q96" s="631">
        <v>742</v>
      </c>
      <c r="R96" s="1191"/>
    </row>
    <row r="97" spans="1:18">
      <c r="A97" s="574"/>
      <c r="B97" s="549">
        <v>562</v>
      </c>
      <c r="C97" s="475" t="s">
        <v>102</v>
      </c>
      <c r="D97" s="550">
        <v>489</v>
      </c>
      <c r="E97" s="551">
        <v>5945</v>
      </c>
      <c r="F97" s="552">
        <v>337155968</v>
      </c>
      <c r="G97" s="553">
        <v>56713</v>
      </c>
      <c r="H97" s="1390">
        <v>1091</v>
      </c>
      <c r="I97" s="560" t="s">
        <v>543</v>
      </c>
      <c r="J97" s="578"/>
      <c r="K97" s="626">
        <v>562</v>
      </c>
      <c r="L97" s="616" t="s">
        <v>102</v>
      </c>
      <c r="M97" s="627">
        <v>114</v>
      </c>
      <c r="N97" s="628">
        <v>1552</v>
      </c>
      <c r="O97" s="629">
        <v>89746525</v>
      </c>
      <c r="P97" s="630">
        <v>57839</v>
      </c>
      <c r="Q97" s="631">
        <v>1112</v>
      </c>
      <c r="R97" s="482"/>
    </row>
    <row r="98" spans="1:18" ht="12.75">
      <c r="A98" s="546"/>
      <c r="B98" s="568">
        <v>61</v>
      </c>
      <c r="C98" s="474" t="s">
        <v>24</v>
      </c>
      <c r="D98" s="564">
        <v>1708</v>
      </c>
      <c r="E98" s="547">
        <v>56936</v>
      </c>
      <c r="F98" s="561">
        <v>3451858026</v>
      </c>
      <c r="G98" s="548">
        <v>60627</v>
      </c>
      <c r="H98" s="1389">
        <v>1166</v>
      </c>
      <c r="I98" s="560" t="s">
        <v>543</v>
      </c>
      <c r="J98" s="567"/>
      <c r="K98" s="604">
        <v>61</v>
      </c>
      <c r="L98" s="617" t="s">
        <v>24</v>
      </c>
      <c r="M98" s="593">
        <v>337</v>
      </c>
      <c r="N98" s="594">
        <v>26251</v>
      </c>
      <c r="O98" s="595">
        <v>2001729084</v>
      </c>
      <c r="P98" s="596">
        <v>76253</v>
      </c>
      <c r="Q98" s="597">
        <v>1466</v>
      </c>
      <c r="R98" s="1191"/>
    </row>
    <row r="99" spans="1:18" ht="12.75">
      <c r="A99" s="574"/>
      <c r="B99" s="549">
        <v>611</v>
      </c>
      <c r="C99" s="475" t="s">
        <v>24</v>
      </c>
      <c r="D99" s="550">
        <v>1708</v>
      </c>
      <c r="E99" s="551">
        <v>56936</v>
      </c>
      <c r="F99" s="552">
        <v>3451858026</v>
      </c>
      <c r="G99" s="553">
        <v>60627</v>
      </c>
      <c r="H99" s="1390">
        <v>1166</v>
      </c>
      <c r="I99" s="560" t="s">
        <v>543</v>
      </c>
      <c r="J99" s="578"/>
      <c r="K99" s="626">
        <v>611</v>
      </c>
      <c r="L99" s="616" t="s">
        <v>24</v>
      </c>
      <c r="M99" s="627">
        <v>337</v>
      </c>
      <c r="N99" s="628">
        <v>26251</v>
      </c>
      <c r="O99" s="629">
        <v>2001729084</v>
      </c>
      <c r="P99" s="630">
        <v>76253</v>
      </c>
      <c r="Q99" s="631">
        <v>1466</v>
      </c>
      <c r="R99" s="1191"/>
    </row>
    <row r="100" spans="1:18">
      <c r="A100" s="574"/>
      <c r="B100" s="568">
        <v>62</v>
      </c>
      <c r="C100" s="474" t="s">
        <v>25</v>
      </c>
      <c r="D100" s="564">
        <v>10372</v>
      </c>
      <c r="E100" s="547">
        <v>260480</v>
      </c>
      <c r="F100" s="561">
        <v>13037454484</v>
      </c>
      <c r="G100" s="548">
        <v>50052</v>
      </c>
      <c r="H100" s="1389">
        <v>963</v>
      </c>
      <c r="I100" s="560" t="s">
        <v>543</v>
      </c>
      <c r="J100" s="567"/>
      <c r="K100" s="604">
        <v>62</v>
      </c>
      <c r="L100" s="617" t="s">
        <v>25</v>
      </c>
      <c r="M100" s="593">
        <v>2130</v>
      </c>
      <c r="N100" s="594">
        <v>60288</v>
      </c>
      <c r="O100" s="595">
        <v>3009982778</v>
      </c>
      <c r="P100" s="596">
        <v>49927</v>
      </c>
      <c r="Q100" s="597">
        <v>960</v>
      </c>
      <c r="R100" s="482"/>
    </row>
    <row r="101" spans="1:18">
      <c r="A101" s="546"/>
      <c r="B101" s="549">
        <v>621</v>
      </c>
      <c r="C101" s="475" t="s">
        <v>103</v>
      </c>
      <c r="D101" s="550">
        <v>6719</v>
      </c>
      <c r="E101" s="551">
        <v>87008</v>
      </c>
      <c r="F101" s="552">
        <v>5547036467</v>
      </c>
      <c r="G101" s="553">
        <v>63753</v>
      </c>
      <c r="H101" s="1390">
        <v>1226</v>
      </c>
      <c r="I101" s="560" t="s">
        <v>543</v>
      </c>
      <c r="J101" s="578"/>
      <c r="K101" s="626">
        <v>621</v>
      </c>
      <c r="L101" s="616" t="s">
        <v>103</v>
      </c>
      <c r="M101" s="627">
        <v>1348</v>
      </c>
      <c r="N101" s="628">
        <v>19301</v>
      </c>
      <c r="O101" s="629">
        <v>1136852392</v>
      </c>
      <c r="P101" s="630">
        <v>58901</v>
      </c>
      <c r="Q101" s="631">
        <v>1133</v>
      </c>
      <c r="R101" s="482"/>
    </row>
    <row r="102" spans="1:18">
      <c r="A102" s="574"/>
      <c r="B102" s="549">
        <v>622</v>
      </c>
      <c r="C102" s="475" t="s">
        <v>104</v>
      </c>
      <c r="D102" s="550">
        <v>61</v>
      </c>
      <c r="E102" s="551">
        <v>59221</v>
      </c>
      <c r="F102" s="552">
        <v>3984918599</v>
      </c>
      <c r="G102" s="553">
        <v>67289</v>
      </c>
      <c r="H102" s="1390">
        <v>1294</v>
      </c>
      <c r="I102" s="560" t="s">
        <v>543</v>
      </c>
      <c r="J102" s="578"/>
      <c r="K102" s="626">
        <v>622</v>
      </c>
      <c r="L102" s="616" t="s">
        <v>104</v>
      </c>
      <c r="M102" s="627">
        <v>6</v>
      </c>
      <c r="N102" s="628">
        <v>15547</v>
      </c>
      <c r="O102" s="629">
        <v>1076011122</v>
      </c>
      <c r="P102" s="630">
        <v>69209</v>
      </c>
      <c r="Q102" s="631">
        <v>1331</v>
      </c>
      <c r="R102" s="482"/>
    </row>
    <row r="103" spans="1:18" ht="12.75">
      <c r="A103" s="546"/>
      <c r="B103" s="549">
        <v>623</v>
      </c>
      <c r="C103" s="475" t="s">
        <v>105</v>
      </c>
      <c r="D103" s="550">
        <v>1357</v>
      </c>
      <c r="E103" s="551">
        <v>62786</v>
      </c>
      <c r="F103" s="552">
        <v>2188461499</v>
      </c>
      <c r="G103" s="553">
        <v>34856</v>
      </c>
      <c r="H103" s="1390">
        <v>670</v>
      </c>
      <c r="I103" s="560" t="s">
        <v>543</v>
      </c>
      <c r="J103" s="578"/>
      <c r="K103" s="626">
        <v>623</v>
      </c>
      <c r="L103" s="616" t="s">
        <v>105</v>
      </c>
      <c r="M103" s="627">
        <v>300</v>
      </c>
      <c r="N103" s="628">
        <v>15404</v>
      </c>
      <c r="O103" s="629">
        <v>548814975</v>
      </c>
      <c r="P103" s="630">
        <v>35628</v>
      </c>
      <c r="Q103" s="631">
        <v>685</v>
      </c>
      <c r="R103" s="1191"/>
    </row>
    <row r="104" spans="1:18">
      <c r="A104" s="574"/>
      <c r="B104" s="549">
        <v>624</v>
      </c>
      <c r="C104" s="475" t="s">
        <v>106</v>
      </c>
      <c r="D104" s="550">
        <v>2235</v>
      </c>
      <c r="E104" s="551">
        <v>51465</v>
      </c>
      <c r="F104" s="552">
        <v>1317037920</v>
      </c>
      <c r="G104" s="553">
        <v>25591</v>
      </c>
      <c r="H104" s="1390">
        <v>492</v>
      </c>
      <c r="I104" s="560" t="s">
        <v>543</v>
      </c>
      <c r="J104" s="578"/>
      <c r="K104" s="626">
        <v>624</v>
      </c>
      <c r="L104" s="616" t="s">
        <v>106</v>
      </c>
      <c r="M104" s="627">
        <v>476</v>
      </c>
      <c r="N104" s="628">
        <v>10036</v>
      </c>
      <c r="O104" s="629">
        <v>248304289</v>
      </c>
      <c r="P104" s="630">
        <v>24742</v>
      </c>
      <c r="Q104" s="631">
        <v>476</v>
      </c>
      <c r="R104" s="482"/>
    </row>
    <row r="105" spans="1:18" ht="12.75">
      <c r="A105" s="574"/>
      <c r="B105" s="568">
        <v>71</v>
      </c>
      <c r="C105" s="474" t="s">
        <v>29</v>
      </c>
      <c r="D105" s="564">
        <v>1786</v>
      </c>
      <c r="E105" s="547">
        <v>26313</v>
      </c>
      <c r="F105" s="561">
        <v>710964989</v>
      </c>
      <c r="G105" s="548">
        <v>27020</v>
      </c>
      <c r="H105" s="1389">
        <v>520</v>
      </c>
      <c r="I105" s="560" t="s">
        <v>543</v>
      </c>
      <c r="J105" s="567"/>
      <c r="K105" s="604">
        <v>71</v>
      </c>
      <c r="L105" s="617" t="s">
        <v>29</v>
      </c>
      <c r="M105" s="593">
        <v>340</v>
      </c>
      <c r="N105" s="594">
        <v>4438</v>
      </c>
      <c r="O105" s="595">
        <v>103678788</v>
      </c>
      <c r="P105" s="596">
        <v>23360</v>
      </c>
      <c r="Q105" s="597">
        <v>449</v>
      </c>
      <c r="R105" s="1191"/>
    </row>
    <row r="106" spans="1:18" ht="12.75">
      <c r="A106" s="574"/>
      <c r="B106" s="549">
        <v>711</v>
      </c>
      <c r="C106" s="475" t="s">
        <v>107</v>
      </c>
      <c r="D106" s="550">
        <v>536</v>
      </c>
      <c r="E106" s="551">
        <v>3985</v>
      </c>
      <c r="F106" s="552">
        <v>177184429</v>
      </c>
      <c r="G106" s="553">
        <v>44466</v>
      </c>
      <c r="H106" s="1390">
        <v>855</v>
      </c>
      <c r="I106" s="560" t="s">
        <v>543</v>
      </c>
      <c r="J106" s="578"/>
      <c r="K106" s="626">
        <v>711</v>
      </c>
      <c r="L106" s="616" t="s">
        <v>107</v>
      </c>
      <c r="M106" s="627">
        <v>83</v>
      </c>
      <c r="N106" s="628">
        <v>700</v>
      </c>
      <c r="O106" s="629">
        <v>20292554</v>
      </c>
      <c r="P106" s="630">
        <v>28996</v>
      </c>
      <c r="Q106" s="631">
        <v>558</v>
      </c>
      <c r="R106" s="1191"/>
    </row>
    <row r="107" spans="1:18">
      <c r="A107" s="574"/>
      <c r="B107" s="549">
        <v>712</v>
      </c>
      <c r="C107" s="475" t="s">
        <v>108</v>
      </c>
      <c r="D107" s="550">
        <v>119</v>
      </c>
      <c r="E107" s="551">
        <v>2166</v>
      </c>
      <c r="F107" s="552">
        <v>67369129</v>
      </c>
      <c r="G107" s="553">
        <v>31104</v>
      </c>
      <c r="H107" s="1390">
        <v>598</v>
      </c>
      <c r="I107" s="560" t="s">
        <v>543</v>
      </c>
      <c r="J107" s="578"/>
      <c r="K107" s="626">
        <v>712</v>
      </c>
      <c r="L107" s="616" t="s">
        <v>108</v>
      </c>
      <c r="M107" s="627">
        <v>12</v>
      </c>
      <c r="N107" s="628">
        <v>102</v>
      </c>
      <c r="O107" s="629">
        <v>2603561</v>
      </c>
      <c r="P107" s="630">
        <v>25588</v>
      </c>
      <c r="Q107" s="631">
        <v>492</v>
      </c>
      <c r="R107" s="482"/>
    </row>
    <row r="108" spans="1:18" ht="12.75">
      <c r="A108" s="546"/>
      <c r="B108" s="549">
        <v>713</v>
      </c>
      <c r="C108" s="475" t="s">
        <v>109</v>
      </c>
      <c r="D108" s="550">
        <v>1131</v>
      </c>
      <c r="E108" s="551">
        <v>20162</v>
      </c>
      <c r="F108" s="552">
        <v>466411431</v>
      </c>
      <c r="G108" s="553">
        <v>23133</v>
      </c>
      <c r="H108" s="1390">
        <v>445</v>
      </c>
      <c r="I108" s="560" t="s">
        <v>543</v>
      </c>
      <c r="J108" s="578"/>
      <c r="K108" s="626">
        <v>713</v>
      </c>
      <c r="L108" s="616" t="s">
        <v>109</v>
      </c>
      <c r="M108" s="627">
        <v>245</v>
      </c>
      <c r="N108" s="628">
        <v>3637</v>
      </c>
      <c r="O108" s="629">
        <v>80782674</v>
      </c>
      <c r="P108" s="630">
        <v>22213</v>
      </c>
      <c r="Q108" s="631">
        <v>427</v>
      </c>
      <c r="R108" s="1191"/>
    </row>
    <row r="109" spans="1:18">
      <c r="A109" s="574"/>
      <c r="B109" s="568">
        <v>72</v>
      </c>
      <c r="C109" s="474" t="s">
        <v>26</v>
      </c>
      <c r="D109" s="564">
        <v>8277</v>
      </c>
      <c r="E109" s="547">
        <v>123984</v>
      </c>
      <c r="F109" s="561">
        <v>2422375474</v>
      </c>
      <c r="G109" s="548">
        <v>19538</v>
      </c>
      <c r="H109" s="1389">
        <v>376</v>
      </c>
      <c r="I109" s="560" t="s">
        <v>543</v>
      </c>
      <c r="J109" s="567"/>
      <c r="K109" s="604">
        <v>72</v>
      </c>
      <c r="L109" s="617" t="s">
        <v>26</v>
      </c>
      <c r="M109" s="593">
        <v>1838</v>
      </c>
      <c r="N109" s="594">
        <v>26242</v>
      </c>
      <c r="O109" s="595">
        <v>487093616</v>
      </c>
      <c r="P109" s="596">
        <v>18561</v>
      </c>
      <c r="Q109" s="597">
        <v>357</v>
      </c>
      <c r="R109" s="482"/>
    </row>
    <row r="110" spans="1:18" ht="12.75">
      <c r="A110" s="574"/>
      <c r="B110" s="549">
        <v>721</v>
      </c>
      <c r="C110" s="475" t="s">
        <v>110</v>
      </c>
      <c r="D110" s="550">
        <v>471</v>
      </c>
      <c r="E110" s="551">
        <v>11645</v>
      </c>
      <c r="F110" s="552">
        <v>325992235</v>
      </c>
      <c r="G110" s="553">
        <v>27993</v>
      </c>
      <c r="H110" s="1390">
        <v>538</v>
      </c>
      <c r="I110" s="560" t="s">
        <v>543</v>
      </c>
      <c r="J110" s="578"/>
      <c r="K110" s="626">
        <v>721</v>
      </c>
      <c r="L110" s="616" t="s">
        <v>110</v>
      </c>
      <c r="M110" s="627">
        <v>96</v>
      </c>
      <c r="N110" s="628">
        <v>2224</v>
      </c>
      <c r="O110" s="629">
        <v>57221413</v>
      </c>
      <c r="P110" s="630">
        <v>25726</v>
      </c>
      <c r="Q110" s="631">
        <v>495</v>
      </c>
      <c r="R110" s="1191"/>
    </row>
    <row r="111" spans="1:18">
      <c r="A111" s="574"/>
      <c r="B111" s="549">
        <v>722</v>
      </c>
      <c r="C111" s="475" t="s">
        <v>111</v>
      </c>
      <c r="D111" s="550">
        <v>7806</v>
      </c>
      <c r="E111" s="551">
        <v>112338</v>
      </c>
      <c r="F111" s="552">
        <v>2096383239</v>
      </c>
      <c r="G111" s="553">
        <v>18661</v>
      </c>
      <c r="H111" s="1390">
        <v>359</v>
      </c>
      <c r="I111" s="560" t="s">
        <v>543</v>
      </c>
      <c r="J111" s="578"/>
      <c r="K111" s="626">
        <v>722</v>
      </c>
      <c r="L111" s="616" t="s">
        <v>111</v>
      </c>
      <c r="M111" s="627">
        <v>1742</v>
      </c>
      <c r="N111" s="628">
        <v>24018</v>
      </c>
      <c r="O111" s="629">
        <v>429872203</v>
      </c>
      <c r="P111" s="630">
        <v>17898</v>
      </c>
      <c r="Q111" s="631">
        <v>344</v>
      </c>
      <c r="R111" s="482"/>
    </row>
    <row r="112" spans="1:18" ht="12.75">
      <c r="A112" s="546"/>
      <c r="B112" s="568">
        <v>81</v>
      </c>
      <c r="C112" s="474" t="s">
        <v>27</v>
      </c>
      <c r="D112" s="564">
        <v>14877</v>
      </c>
      <c r="E112" s="547">
        <v>60408</v>
      </c>
      <c r="F112" s="561">
        <v>1940486361</v>
      </c>
      <c r="G112" s="548">
        <v>32123</v>
      </c>
      <c r="H112" s="1389">
        <v>618</v>
      </c>
      <c r="I112" s="560" t="s">
        <v>543</v>
      </c>
      <c r="J112" s="567"/>
      <c r="K112" s="604">
        <v>81</v>
      </c>
      <c r="L112" s="617" t="s">
        <v>27</v>
      </c>
      <c r="M112" s="593">
        <v>2873</v>
      </c>
      <c r="N112" s="594">
        <v>12181</v>
      </c>
      <c r="O112" s="595">
        <v>368403047</v>
      </c>
      <c r="P112" s="596">
        <v>30244</v>
      </c>
      <c r="Q112" s="597">
        <v>582</v>
      </c>
      <c r="R112" s="1191"/>
    </row>
    <row r="113" spans="1:18">
      <c r="A113" s="574"/>
      <c r="B113" s="549">
        <v>811</v>
      </c>
      <c r="C113" s="475" t="s">
        <v>112</v>
      </c>
      <c r="D113" s="550">
        <v>2581</v>
      </c>
      <c r="E113" s="551">
        <v>13487</v>
      </c>
      <c r="F113" s="552">
        <v>586766251</v>
      </c>
      <c r="G113" s="553">
        <v>43506</v>
      </c>
      <c r="H113" s="1390">
        <v>837</v>
      </c>
      <c r="I113" s="560" t="s">
        <v>543</v>
      </c>
      <c r="J113" s="578"/>
      <c r="K113" s="626">
        <v>811</v>
      </c>
      <c r="L113" s="616" t="s">
        <v>112</v>
      </c>
      <c r="M113" s="627">
        <v>545</v>
      </c>
      <c r="N113" s="628">
        <v>2908</v>
      </c>
      <c r="O113" s="629">
        <v>122320418</v>
      </c>
      <c r="P113" s="630">
        <v>42066</v>
      </c>
      <c r="Q113" s="631">
        <v>809</v>
      </c>
      <c r="R113" s="482"/>
    </row>
    <row r="114" spans="1:18">
      <c r="A114" s="574"/>
      <c r="B114" s="549">
        <v>812</v>
      </c>
      <c r="C114" s="475" t="s">
        <v>113</v>
      </c>
      <c r="D114" s="550">
        <v>3294</v>
      </c>
      <c r="E114" s="551">
        <v>20163</v>
      </c>
      <c r="F114" s="552">
        <v>510992094</v>
      </c>
      <c r="G114" s="553">
        <v>25343</v>
      </c>
      <c r="H114" s="1390">
        <v>487</v>
      </c>
      <c r="I114" s="560" t="s">
        <v>543</v>
      </c>
      <c r="J114" s="578"/>
      <c r="K114" s="626">
        <v>812</v>
      </c>
      <c r="L114" s="616" t="s">
        <v>113</v>
      </c>
      <c r="M114" s="627">
        <v>719</v>
      </c>
      <c r="N114" s="628">
        <v>3874</v>
      </c>
      <c r="O114" s="629">
        <v>95952098</v>
      </c>
      <c r="P114" s="630">
        <v>24767</v>
      </c>
      <c r="Q114" s="631">
        <v>476</v>
      </c>
      <c r="R114" s="482"/>
    </row>
    <row r="115" spans="1:18" ht="12.75">
      <c r="A115" s="546"/>
      <c r="B115" s="549">
        <v>813</v>
      </c>
      <c r="C115" s="475" t="s">
        <v>114</v>
      </c>
      <c r="D115" s="550">
        <v>2144</v>
      </c>
      <c r="E115" s="551">
        <v>14975</v>
      </c>
      <c r="F115" s="552">
        <v>578710219</v>
      </c>
      <c r="G115" s="553">
        <v>38644</v>
      </c>
      <c r="H115" s="1390">
        <v>743</v>
      </c>
      <c r="I115" s="560" t="s">
        <v>543</v>
      </c>
      <c r="J115" s="570"/>
      <c r="K115" s="598">
        <v>813</v>
      </c>
      <c r="L115" s="615" t="s">
        <v>114</v>
      </c>
      <c r="M115" s="599">
        <v>449</v>
      </c>
      <c r="N115" s="600">
        <v>3335</v>
      </c>
      <c r="O115" s="601">
        <v>118748761</v>
      </c>
      <c r="P115" s="602">
        <v>35607</v>
      </c>
      <c r="Q115" s="603">
        <v>685</v>
      </c>
      <c r="R115" s="1191"/>
    </row>
    <row r="116" spans="1:18" ht="12.75">
      <c r="A116" s="574"/>
      <c r="B116" s="549">
        <v>814</v>
      </c>
      <c r="C116" s="475" t="s">
        <v>115</v>
      </c>
      <c r="D116" s="550">
        <v>6858</v>
      </c>
      <c r="E116" s="551">
        <v>11782</v>
      </c>
      <c r="F116" s="552">
        <v>264017796</v>
      </c>
      <c r="G116" s="553">
        <v>22409</v>
      </c>
      <c r="H116" s="1390">
        <v>431</v>
      </c>
      <c r="I116" s="560" t="s">
        <v>543</v>
      </c>
      <c r="J116" s="570"/>
      <c r="K116" s="598">
        <v>814</v>
      </c>
      <c r="L116" s="615" t="s">
        <v>115</v>
      </c>
      <c r="M116" s="599">
        <v>1160</v>
      </c>
      <c r="N116" s="600">
        <v>2064</v>
      </c>
      <c r="O116" s="601">
        <v>31381771</v>
      </c>
      <c r="P116" s="602">
        <v>15204</v>
      </c>
      <c r="Q116" s="603">
        <v>292</v>
      </c>
      <c r="R116" s="1191"/>
    </row>
    <row r="117" spans="1:18">
      <c r="A117" s="574"/>
      <c r="B117" s="549"/>
      <c r="C117" s="474" t="s">
        <v>536</v>
      </c>
      <c r="D117" s="564">
        <v>3436</v>
      </c>
      <c r="E117" s="547">
        <v>235827</v>
      </c>
      <c r="F117" s="561">
        <v>13806007181</v>
      </c>
      <c r="G117" s="548">
        <v>58542.945383692284</v>
      </c>
      <c r="H117" s="1389">
        <v>1125.8258727633131</v>
      </c>
      <c r="I117" s="560" t="s">
        <v>543</v>
      </c>
      <c r="J117" s="570"/>
      <c r="K117" s="598"/>
      <c r="L117" s="617" t="s">
        <v>548</v>
      </c>
      <c r="M117" s="593">
        <v>654</v>
      </c>
      <c r="N117" s="594">
        <v>43198</v>
      </c>
      <c r="O117" s="595">
        <v>2649910859</v>
      </c>
      <c r="P117" s="596">
        <v>61343.369114310844</v>
      </c>
      <c r="Q117" s="597">
        <v>1179.6801752752085</v>
      </c>
      <c r="R117" s="482"/>
    </row>
    <row r="118" spans="1:18" ht="15" customHeight="1">
      <c r="A118" s="574"/>
      <c r="B118" s="549"/>
      <c r="C118" s="475" t="s">
        <v>533</v>
      </c>
      <c r="D118" s="550">
        <v>548</v>
      </c>
      <c r="E118" s="551">
        <v>17406</v>
      </c>
      <c r="F118" s="552">
        <v>1252854475</v>
      </c>
      <c r="G118" s="553">
        <v>71978</v>
      </c>
      <c r="H118" s="1390">
        <v>1384</v>
      </c>
      <c r="I118" s="560" t="s">
        <v>543</v>
      </c>
      <c r="J118" s="570"/>
      <c r="K118" s="598"/>
      <c r="L118" s="615" t="s">
        <v>544</v>
      </c>
      <c r="M118" s="599">
        <v>100</v>
      </c>
      <c r="N118" s="600">
        <v>5102</v>
      </c>
      <c r="O118" s="601">
        <v>411135112</v>
      </c>
      <c r="P118" s="602">
        <v>80580</v>
      </c>
      <c r="Q118" s="603">
        <v>1550</v>
      </c>
      <c r="R118" s="1191"/>
    </row>
    <row r="119" spans="1:18">
      <c r="A119" s="574"/>
      <c r="B119" s="549"/>
      <c r="C119" s="475" t="s">
        <v>534</v>
      </c>
      <c r="D119" s="550">
        <v>676</v>
      </c>
      <c r="E119" s="551">
        <v>67074</v>
      </c>
      <c r="F119" s="552">
        <v>4419800051</v>
      </c>
      <c r="G119" s="553">
        <v>65894</v>
      </c>
      <c r="H119" s="1390">
        <v>1267</v>
      </c>
      <c r="I119" s="560" t="s">
        <v>543</v>
      </c>
      <c r="J119" s="570"/>
      <c r="K119" s="598"/>
      <c r="L119" s="615" t="s">
        <v>545</v>
      </c>
      <c r="M119" s="599">
        <v>124</v>
      </c>
      <c r="N119" s="600">
        <v>10512</v>
      </c>
      <c r="O119" s="601">
        <v>729263396</v>
      </c>
      <c r="P119" s="602">
        <v>69377</v>
      </c>
      <c r="Q119" s="603">
        <v>1334</v>
      </c>
      <c r="R119" s="482"/>
    </row>
    <row r="120" spans="1:18" ht="15" customHeight="1">
      <c r="A120" s="546"/>
      <c r="B120" s="572"/>
      <c r="C120" s="476" t="s">
        <v>537</v>
      </c>
      <c r="D120" s="566">
        <v>2212</v>
      </c>
      <c r="E120" s="569">
        <v>151347</v>
      </c>
      <c r="F120" s="573">
        <v>8133352655</v>
      </c>
      <c r="G120" s="562">
        <v>53740</v>
      </c>
      <c r="H120" s="1391">
        <v>1033</v>
      </c>
      <c r="I120" s="560" t="s">
        <v>543</v>
      </c>
      <c r="J120" s="570"/>
      <c r="K120" s="598"/>
      <c r="L120" s="615" t="s">
        <v>546</v>
      </c>
      <c r="M120" s="599">
        <v>430</v>
      </c>
      <c r="N120" s="600">
        <v>27584</v>
      </c>
      <c r="O120" s="601">
        <v>1509512351</v>
      </c>
      <c r="P120" s="602">
        <v>54724</v>
      </c>
      <c r="Q120" s="603">
        <v>1052</v>
      </c>
      <c r="R120" s="482"/>
    </row>
    <row r="121" spans="1:18" ht="11.25" customHeight="1">
      <c r="A121" s="574"/>
      <c r="B121" s="555">
        <v>99</v>
      </c>
      <c r="C121" s="481" t="s">
        <v>28</v>
      </c>
      <c r="D121" s="556">
        <v>610</v>
      </c>
      <c r="E121" s="557">
        <v>556</v>
      </c>
      <c r="F121" s="558">
        <v>41125354</v>
      </c>
      <c r="G121" s="559">
        <v>74000</v>
      </c>
      <c r="H121" s="1392">
        <v>1423</v>
      </c>
      <c r="I121" s="560" t="s">
        <v>543</v>
      </c>
      <c r="J121" s="567"/>
      <c r="K121" s="621">
        <v>99</v>
      </c>
      <c r="L121" s="614" t="s">
        <v>547</v>
      </c>
      <c r="M121" s="632">
        <v>72</v>
      </c>
      <c r="N121" s="608">
        <v>72</v>
      </c>
      <c r="O121" s="609">
        <v>4773979</v>
      </c>
      <c r="P121" s="610">
        <v>66459</v>
      </c>
      <c r="Q121" s="611">
        <v>1278</v>
      </c>
      <c r="R121" s="1191"/>
    </row>
    <row r="122" spans="1:18" ht="11.25" customHeight="1">
      <c r="A122" s="546"/>
      <c r="B122" s="1546" t="s">
        <v>116</v>
      </c>
      <c r="C122" s="1547"/>
      <c r="D122" s="1547"/>
      <c r="E122" s="1547"/>
      <c r="F122" s="1547"/>
      <c r="G122" s="1547"/>
      <c r="H122" s="1548"/>
      <c r="J122" s="483"/>
      <c r="K122" s="605" t="s">
        <v>116</v>
      </c>
      <c r="L122" s="622"/>
      <c r="M122" s="622"/>
      <c r="N122" s="622"/>
      <c r="O122" s="622"/>
      <c r="P122" s="623"/>
      <c r="Q122" s="620"/>
      <c r="R122" s="482"/>
    </row>
    <row r="123" spans="1:18" ht="11.25" customHeight="1">
      <c r="A123" s="574"/>
      <c r="B123" s="565" t="s">
        <v>117</v>
      </c>
      <c r="C123" s="576"/>
      <c r="D123" s="576"/>
      <c r="E123" s="579"/>
      <c r="F123" s="579"/>
      <c r="G123" s="579"/>
      <c r="H123" s="576"/>
      <c r="J123" s="483"/>
      <c r="K123" s="606" t="s">
        <v>117</v>
      </c>
      <c r="L123" s="606"/>
      <c r="M123" s="624"/>
      <c r="N123" s="624"/>
      <c r="O123" s="624"/>
      <c r="P123" s="606"/>
      <c r="Q123" s="619"/>
      <c r="R123" s="1191"/>
    </row>
    <row r="124" spans="1:18" ht="11.25" customHeight="1">
      <c r="A124" s="546"/>
      <c r="B124" s="606" t="s">
        <v>708</v>
      </c>
      <c r="C124" s="625"/>
      <c r="D124" s="625"/>
      <c r="E124" s="624"/>
      <c r="F124" s="624"/>
      <c r="G124" s="624"/>
      <c r="H124" s="620"/>
      <c r="J124" s="483"/>
      <c r="K124" s="606" t="s">
        <v>708</v>
      </c>
      <c r="L124" s="625"/>
      <c r="M124" s="625"/>
      <c r="N124" s="624"/>
      <c r="O124" s="624"/>
      <c r="P124" s="624"/>
      <c r="Q124" s="620"/>
      <c r="R124" s="482"/>
    </row>
    <row r="125" spans="1:18" ht="12.75">
      <c r="A125" s="136"/>
      <c r="B125" s="575" t="s">
        <v>541</v>
      </c>
      <c r="C125" s="576"/>
      <c r="D125" s="571"/>
      <c r="E125" s="571"/>
      <c r="F125" s="579"/>
      <c r="G125" s="579"/>
      <c r="H125" s="579"/>
      <c r="J125" s="1191"/>
      <c r="K125" s="607" t="s">
        <v>541</v>
      </c>
      <c r="L125" s="472"/>
      <c r="M125" s="479"/>
      <c r="N125" s="466"/>
      <c r="O125" s="480"/>
      <c r="P125" s="480"/>
      <c r="Q125" s="479"/>
      <c r="R125" s="1191"/>
    </row>
    <row r="126" spans="1:18" ht="11.25" customHeight="1">
      <c r="A126" s="135"/>
      <c r="B126" s="453"/>
      <c r="C126" s="454"/>
      <c r="D126" s="455"/>
      <c r="E126" s="455"/>
      <c r="F126" s="456"/>
      <c r="G126" s="456"/>
      <c r="H126" s="455"/>
      <c r="J126" s="482"/>
      <c r="K126" s="469"/>
      <c r="L126" s="467"/>
      <c r="M126" s="477"/>
      <c r="N126" s="478"/>
      <c r="O126" s="478"/>
      <c r="P126" s="478"/>
      <c r="Q126" s="478"/>
      <c r="R126" s="482"/>
    </row>
    <row r="127" spans="1:18" ht="15">
      <c r="A127" s="452"/>
      <c r="B127" s="457"/>
      <c r="C127" s="458"/>
      <c r="D127" s="459"/>
      <c r="E127" s="460"/>
      <c r="F127" s="460"/>
      <c r="G127" s="460"/>
      <c r="H127" s="460"/>
      <c r="J127" s="1191"/>
      <c r="K127" s="468"/>
      <c r="L127" s="471"/>
      <c r="M127" s="471"/>
      <c r="N127" s="471"/>
      <c r="O127" s="471"/>
      <c r="P127" s="471"/>
      <c r="Q127" s="471"/>
      <c r="R127" s="1191"/>
    </row>
    <row r="128" spans="1:18" ht="15">
      <c r="A128" s="452"/>
      <c r="B128" s="461"/>
      <c r="C128" s="454"/>
      <c r="D128" s="455"/>
      <c r="E128" s="456"/>
      <c r="F128" s="456"/>
      <c r="G128" s="456"/>
      <c r="H128" s="456"/>
      <c r="J128" s="1191"/>
      <c r="K128" s="471"/>
      <c r="L128" s="466"/>
      <c r="M128" s="466"/>
      <c r="N128" s="466"/>
      <c r="O128" s="466"/>
      <c r="P128" s="466"/>
      <c r="Q128" s="466"/>
      <c r="R128" s="1191"/>
    </row>
    <row r="129" spans="2:18" ht="12.75">
      <c r="B129" s="457"/>
      <c r="C129" s="458"/>
      <c r="D129" s="459"/>
      <c r="E129" s="459"/>
      <c r="F129" s="459"/>
      <c r="G129" s="459"/>
      <c r="H129" s="459"/>
      <c r="J129" s="1191"/>
      <c r="K129" s="466"/>
      <c r="L129" s="466"/>
      <c r="M129" s="466"/>
      <c r="N129" s="466"/>
      <c r="O129" s="466"/>
      <c r="P129" s="466"/>
      <c r="Q129" s="466"/>
      <c r="R129" s="1191"/>
    </row>
    <row r="130" spans="2:18" ht="12.75">
      <c r="B130" s="453"/>
      <c r="C130" s="454"/>
      <c r="D130" s="455"/>
      <c r="E130" s="455"/>
      <c r="F130" s="455"/>
      <c r="G130" s="455"/>
      <c r="H130" s="455"/>
      <c r="J130" s="482"/>
      <c r="K130" s="466"/>
      <c r="L130" s="472"/>
      <c r="M130" s="479"/>
      <c r="N130" s="479"/>
      <c r="O130" s="480"/>
      <c r="P130" s="480"/>
      <c r="Q130" s="479"/>
      <c r="R130" s="482"/>
    </row>
    <row r="131" spans="2:18" ht="12.75">
      <c r="B131" s="457"/>
      <c r="C131" s="458"/>
      <c r="D131" s="459"/>
      <c r="E131" s="459"/>
      <c r="F131" s="460"/>
      <c r="G131" s="460"/>
      <c r="H131" s="460"/>
      <c r="J131" s="1191"/>
      <c r="K131" s="469"/>
      <c r="L131" s="467"/>
      <c r="M131" s="477"/>
      <c r="N131" s="477"/>
      <c r="O131" s="478"/>
      <c r="P131" s="478"/>
      <c r="Q131" s="478"/>
      <c r="R131" s="1191"/>
    </row>
    <row r="132" spans="2:18">
      <c r="B132" s="453"/>
      <c r="C132" s="454"/>
      <c r="D132" s="455"/>
      <c r="E132" s="455"/>
      <c r="F132" s="456"/>
      <c r="G132" s="456"/>
      <c r="H132" s="456"/>
      <c r="J132" s="482"/>
      <c r="K132" s="468"/>
      <c r="L132" s="472"/>
      <c r="M132" s="479"/>
      <c r="N132" s="479"/>
      <c r="O132" s="480"/>
      <c r="P132" s="480"/>
      <c r="Q132" s="480"/>
      <c r="R132" s="482"/>
    </row>
    <row r="133" spans="2:18" ht="12.75">
      <c r="B133" s="453"/>
      <c r="C133" s="454"/>
      <c r="D133" s="455"/>
      <c r="E133" s="455"/>
      <c r="F133" s="456"/>
      <c r="G133" s="456"/>
      <c r="H133" s="456"/>
      <c r="J133" s="1191"/>
      <c r="K133" s="469"/>
      <c r="L133" s="467"/>
      <c r="M133" s="477"/>
      <c r="N133" s="477"/>
      <c r="O133" s="478"/>
      <c r="P133" s="478"/>
      <c r="Q133" s="477"/>
      <c r="R133" s="1191"/>
    </row>
    <row r="134" spans="2:18">
      <c r="B134" s="457"/>
      <c r="C134" s="458"/>
      <c r="D134" s="459"/>
      <c r="E134" s="459"/>
      <c r="F134" s="460"/>
      <c r="G134" s="460"/>
      <c r="H134" s="459"/>
      <c r="J134" s="482"/>
      <c r="K134" s="468"/>
      <c r="L134" s="472"/>
      <c r="M134" s="479"/>
      <c r="N134" s="479"/>
      <c r="O134" s="480"/>
      <c r="P134" s="480"/>
      <c r="Q134" s="480"/>
      <c r="R134" s="482"/>
    </row>
    <row r="135" spans="2:18" ht="12.75">
      <c r="B135" s="453"/>
      <c r="C135" s="454"/>
      <c r="D135" s="455"/>
      <c r="E135" s="455"/>
      <c r="F135" s="456"/>
      <c r="G135" s="456"/>
      <c r="H135" s="455"/>
      <c r="J135" s="1191"/>
      <c r="K135" s="469"/>
      <c r="L135" s="472"/>
      <c r="M135" s="479"/>
      <c r="N135" s="479"/>
      <c r="O135" s="480"/>
      <c r="P135" s="480"/>
      <c r="Q135" s="479"/>
      <c r="R135" s="1191"/>
    </row>
    <row r="136" spans="2:18" ht="12.75">
      <c r="B136" s="457"/>
      <c r="C136" s="458"/>
      <c r="D136" s="459"/>
      <c r="E136" s="459"/>
      <c r="F136" s="460"/>
      <c r="G136" s="460"/>
      <c r="H136" s="460"/>
      <c r="J136" s="1191"/>
      <c r="K136" s="469"/>
      <c r="L136" s="467"/>
      <c r="M136" s="477"/>
      <c r="N136" s="478"/>
      <c r="O136" s="478"/>
      <c r="P136" s="478"/>
      <c r="Q136" s="477"/>
      <c r="R136" s="1191"/>
    </row>
    <row r="137" spans="2:18" ht="12.75">
      <c r="B137" s="453"/>
      <c r="C137" s="454"/>
      <c r="D137" s="455"/>
      <c r="E137" s="455"/>
      <c r="F137" s="456"/>
      <c r="G137" s="456"/>
      <c r="H137" s="456"/>
      <c r="J137" s="482"/>
      <c r="K137" s="468"/>
      <c r="L137" s="472"/>
      <c r="M137" s="479"/>
      <c r="N137" s="466"/>
      <c r="O137" s="480"/>
      <c r="P137" s="480"/>
      <c r="Q137" s="479"/>
      <c r="R137" s="482"/>
    </row>
    <row r="138" spans="2:18" ht="12.75">
      <c r="B138" s="457"/>
      <c r="C138" s="458"/>
      <c r="D138" s="459"/>
      <c r="E138" s="459"/>
      <c r="F138" s="460"/>
      <c r="G138" s="460"/>
      <c r="H138" s="460"/>
      <c r="J138" s="1191"/>
      <c r="K138" s="469"/>
      <c r="L138" s="467"/>
      <c r="M138" s="477"/>
      <c r="N138" s="477"/>
      <c r="O138" s="478"/>
      <c r="P138" s="478"/>
      <c r="Q138" s="477"/>
      <c r="R138" s="1191"/>
    </row>
    <row r="139" spans="2:18">
      <c r="B139" s="453"/>
      <c r="C139" s="454"/>
      <c r="D139" s="455"/>
      <c r="E139" s="455"/>
      <c r="F139" s="456"/>
      <c r="G139" s="456"/>
      <c r="H139" s="456"/>
      <c r="J139" s="482"/>
      <c r="K139" s="468"/>
      <c r="L139" s="472"/>
      <c r="M139" s="479"/>
      <c r="N139" s="479"/>
      <c r="O139" s="480"/>
      <c r="P139" s="480"/>
      <c r="Q139" s="479"/>
      <c r="R139" s="482"/>
    </row>
    <row r="140" spans="2:18" ht="12.75">
      <c r="B140" s="457"/>
      <c r="C140" s="458"/>
      <c r="D140" s="459"/>
      <c r="E140" s="460"/>
      <c r="F140" s="460"/>
      <c r="G140" s="460"/>
      <c r="H140" s="460"/>
      <c r="J140" s="1191"/>
      <c r="K140" s="469"/>
      <c r="L140" s="472"/>
      <c r="M140" s="479"/>
      <c r="N140" s="479"/>
      <c r="O140" s="480"/>
      <c r="P140" s="480"/>
      <c r="Q140" s="479"/>
      <c r="R140" s="1191"/>
    </row>
    <row r="141" spans="2:18" ht="12.75">
      <c r="B141" s="453"/>
      <c r="C141" s="454"/>
      <c r="D141" s="455"/>
      <c r="E141" s="455"/>
      <c r="F141" s="456"/>
      <c r="G141" s="456"/>
      <c r="H141" s="456"/>
      <c r="J141" s="1191"/>
      <c r="K141" s="469"/>
      <c r="L141" s="467"/>
      <c r="M141" s="477"/>
      <c r="N141" s="477"/>
      <c r="O141" s="478"/>
      <c r="P141" s="478"/>
      <c r="Q141" s="477"/>
      <c r="R141" s="1191"/>
    </row>
    <row r="142" spans="2:18">
      <c r="B142" s="453"/>
      <c r="C142" s="454"/>
      <c r="D142" s="455"/>
      <c r="E142" s="456"/>
      <c r="F142" s="456"/>
      <c r="G142" s="456"/>
      <c r="H142" s="456"/>
      <c r="J142" s="482"/>
      <c r="K142" s="468"/>
      <c r="L142" s="472"/>
      <c r="M142" s="479"/>
      <c r="N142" s="479"/>
      <c r="O142" s="480"/>
      <c r="P142" s="480"/>
      <c r="Q142" s="479"/>
      <c r="R142" s="482"/>
    </row>
    <row r="143" spans="2:18" ht="12.75">
      <c r="B143" s="457"/>
      <c r="C143" s="458"/>
      <c r="D143" s="459"/>
      <c r="E143" s="459"/>
      <c r="F143" s="460"/>
      <c r="G143" s="460"/>
      <c r="H143" s="459"/>
      <c r="J143" s="1191"/>
      <c r="K143" s="469"/>
      <c r="L143" s="467"/>
      <c r="M143" s="477"/>
      <c r="N143" s="477"/>
      <c r="O143" s="478"/>
      <c r="P143" s="478"/>
      <c r="Q143" s="477"/>
      <c r="R143" s="1191"/>
    </row>
    <row r="144" spans="2:18">
      <c r="B144" s="453"/>
      <c r="C144" s="454"/>
      <c r="D144" s="455"/>
      <c r="E144" s="455"/>
      <c r="F144" s="456"/>
      <c r="G144" s="456"/>
      <c r="H144" s="455"/>
      <c r="J144" s="482"/>
      <c r="K144" s="468"/>
      <c r="L144" s="472"/>
      <c r="M144" s="479"/>
      <c r="N144" s="479"/>
      <c r="O144" s="480"/>
      <c r="P144" s="480"/>
      <c r="Q144" s="479"/>
      <c r="R144" s="482"/>
    </row>
    <row r="145" spans="2:18" ht="12.75">
      <c r="B145" s="453"/>
      <c r="C145" s="454"/>
      <c r="D145" s="455"/>
      <c r="E145" s="455"/>
      <c r="F145" s="456"/>
      <c r="G145" s="456"/>
      <c r="H145" s="455"/>
      <c r="J145" s="1191"/>
      <c r="K145" s="469"/>
      <c r="L145" s="467"/>
      <c r="M145" s="477"/>
      <c r="N145" s="477"/>
      <c r="O145" s="478"/>
      <c r="P145" s="478"/>
      <c r="Q145" s="477"/>
      <c r="R145" s="1191"/>
    </row>
    <row r="146" spans="2:18">
      <c r="B146" s="457"/>
      <c r="C146" s="458"/>
      <c r="D146" s="459"/>
      <c r="E146" s="459"/>
      <c r="F146" s="460"/>
      <c r="G146" s="460"/>
      <c r="H146" s="459"/>
      <c r="J146" s="482"/>
      <c r="K146" s="468"/>
      <c r="L146" s="472"/>
      <c r="M146" s="479"/>
      <c r="N146" s="479"/>
      <c r="O146" s="480"/>
      <c r="P146" s="480"/>
      <c r="Q146" s="479"/>
      <c r="R146" s="482"/>
    </row>
    <row r="147" spans="2:18" ht="12.75">
      <c r="B147" s="453"/>
      <c r="C147" s="454"/>
      <c r="D147" s="455"/>
      <c r="E147" s="455"/>
      <c r="F147" s="456"/>
      <c r="G147" s="456"/>
      <c r="H147" s="455"/>
      <c r="J147" s="1191"/>
      <c r="K147" s="469"/>
      <c r="L147" s="472"/>
      <c r="M147" s="479"/>
      <c r="N147" s="479"/>
      <c r="O147" s="480"/>
      <c r="P147" s="480"/>
      <c r="Q147" s="479"/>
      <c r="R147" s="1191"/>
    </row>
    <row r="148" spans="2:18" ht="12.75">
      <c r="B148" s="457"/>
      <c r="C148" s="462"/>
      <c r="D148" s="459"/>
      <c r="E148" s="460"/>
      <c r="F148" s="460"/>
      <c r="G148" s="460"/>
      <c r="H148" s="460"/>
      <c r="J148" s="1191"/>
      <c r="K148" s="469"/>
      <c r="L148" s="473"/>
      <c r="M148" s="477"/>
      <c r="N148" s="478"/>
      <c r="O148" s="478"/>
      <c r="P148" s="478"/>
      <c r="Q148" s="478"/>
      <c r="R148" s="1191"/>
    </row>
    <row r="149" spans="2:18" ht="12.75">
      <c r="B149" s="453"/>
      <c r="C149" s="463"/>
      <c r="D149" s="455"/>
      <c r="E149" s="455"/>
      <c r="F149" s="456"/>
      <c r="G149" s="456"/>
      <c r="H149" s="456"/>
      <c r="J149" s="482"/>
      <c r="K149" s="468"/>
      <c r="L149" s="470"/>
      <c r="M149" s="479"/>
      <c r="N149" s="466"/>
      <c r="O149" s="480"/>
      <c r="P149" s="480"/>
      <c r="Q149" s="479"/>
      <c r="R149" s="482"/>
    </row>
    <row r="150" spans="2:18" ht="12.75">
      <c r="B150" s="453"/>
      <c r="C150" s="463"/>
      <c r="D150" s="455"/>
      <c r="E150" s="456"/>
      <c r="F150" s="456"/>
      <c r="G150" s="456"/>
      <c r="H150" s="456"/>
      <c r="J150" s="1191"/>
      <c r="K150" s="469"/>
      <c r="L150" s="470"/>
      <c r="M150" s="479"/>
      <c r="N150" s="466"/>
      <c r="O150" s="480"/>
      <c r="P150" s="480"/>
      <c r="Q150" s="480"/>
      <c r="R150" s="1191"/>
    </row>
    <row r="151" spans="2:18" ht="12.75">
      <c r="B151" s="453"/>
      <c r="C151" s="463"/>
      <c r="D151" s="455"/>
      <c r="E151" s="455"/>
      <c r="F151" s="456"/>
      <c r="G151" s="456"/>
      <c r="H151" s="456"/>
      <c r="J151" s="1191"/>
      <c r="K151" s="469"/>
      <c r="L151" s="470"/>
      <c r="M151" s="479"/>
      <c r="N151" s="479"/>
      <c r="O151" s="480"/>
      <c r="P151" s="480"/>
      <c r="Q151" s="480"/>
      <c r="R151" s="1191"/>
    </row>
    <row r="152" spans="2:18" ht="12.75">
      <c r="B152" s="453"/>
      <c r="C152" s="463"/>
      <c r="D152" s="455"/>
      <c r="E152" s="455"/>
      <c r="F152" s="456"/>
      <c r="G152" s="456"/>
      <c r="H152" s="456"/>
      <c r="J152" s="1191"/>
      <c r="K152" s="469"/>
      <c r="L152" s="470"/>
      <c r="M152" s="479"/>
      <c r="N152" s="479"/>
      <c r="O152" s="480"/>
      <c r="P152" s="480"/>
      <c r="Q152" s="479"/>
      <c r="R152" s="1191"/>
    </row>
    <row r="153" spans="2:18" ht="12.75">
      <c r="B153" s="453"/>
      <c r="C153" s="463"/>
      <c r="D153" s="455"/>
      <c r="E153" s="455"/>
      <c r="F153" s="456"/>
      <c r="G153" s="456"/>
      <c r="H153" s="456"/>
      <c r="J153" s="1191"/>
      <c r="K153" s="469"/>
      <c r="L153" s="470"/>
      <c r="M153" s="479"/>
      <c r="N153" s="479"/>
      <c r="O153" s="480"/>
      <c r="P153" s="480"/>
      <c r="Q153" s="480"/>
      <c r="R153" s="1191"/>
    </row>
    <row r="154" spans="2:18" ht="12.75">
      <c r="B154" s="453"/>
      <c r="C154" s="463"/>
      <c r="D154" s="455"/>
      <c r="E154" s="455"/>
      <c r="F154" s="456"/>
      <c r="G154" s="456"/>
      <c r="H154" s="456"/>
      <c r="J154" s="1191"/>
      <c r="K154" s="469"/>
      <c r="L154" s="470"/>
      <c r="M154" s="479"/>
      <c r="N154" s="479"/>
      <c r="O154" s="480"/>
      <c r="P154" s="480"/>
      <c r="Q154" s="479"/>
      <c r="R154" s="1191"/>
    </row>
    <row r="155" spans="2:18" ht="12.75">
      <c r="B155" s="453"/>
      <c r="C155" s="463"/>
      <c r="D155" s="455"/>
      <c r="E155" s="455"/>
      <c r="F155" s="455"/>
      <c r="G155" s="455"/>
      <c r="H155" s="455"/>
      <c r="J155" s="1191"/>
      <c r="K155" s="469"/>
      <c r="L155" s="466"/>
      <c r="M155" s="466"/>
      <c r="N155" s="466"/>
      <c r="O155" s="466"/>
      <c r="P155" s="466"/>
      <c r="Q155" s="466"/>
      <c r="R155" s="1191"/>
    </row>
    <row r="156" spans="2:18" ht="12.75">
      <c r="B156" s="453"/>
      <c r="C156" s="463"/>
      <c r="D156" s="455"/>
      <c r="E156" s="456"/>
      <c r="F156" s="456"/>
      <c r="G156" s="456"/>
      <c r="H156" s="456"/>
      <c r="J156" s="1191"/>
      <c r="K156" s="466"/>
      <c r="L156" s="466"/>
      <c r="M156" s="466"/>
      <c r="N156" s="466"/>
      <c r="O156" s="466"/>
      <c r="P156" s="466"/>
      <c r="Q156" s="466"/>
      <c r="R156" s="1191"/>
    </row>
    <row r="157" spans="2:18" ht="12.75">
      <c r="J157" s="1191"/>
      <c r="K157" s="466"/>
      <c r="L157" s="466"/>
      <c r="M157" s="466"/>
      <c r="N157" s="466"/>
      <c r="O157" s="466"/>
      <c r="P157" s="466"/>
      <c r="Q157" s="466"/>
      <c r="R157" s="1191"/>
    </row>
    <row r="158" spans="2:18" ht="12.75">
      <c r="B158" s="457"/>
      <c r="C158" s="458"/>
      <c r="D158" s="459"/>
      <c r="E158" s="459"/>
      <c r="F158" s="460"/>
      <c r="G158" s="460"/>
      <c r="H158" s="460"/>
      <c r="J158" s="1191"/>
      <c r="K158" s="466"/>
      <c r="L158" s="466"/>
      <c r="M158" s="466"/>
      <c r="N158" s="466"/>
      <c r="O158" s="466"/>
      <c r="P158" s="466"/>
      <c r="Q158" s="466"/>
      <c r="R158" s="1191"/>
    </row>
    <row r="159" spans="2:18" ht="12.75">
      <c r="B159" s="453"/>
      <c r="C159" s="454"/>
      <c r="D159" s="455"/>
      <c r="E159" s="455"/>
      <c r="F159" s="456"/>
      <c r="G159" s="456"/>
      <c r="H159" s="456"/>
      <c r="J159" s="1191"/>
      <c r="K159" s="466"/>
      <c r="L159" s="466"/>
      <c r="M159" s="466"/>
      <c r="N159" s="466"/>
      <c r="O159" s="466"/>
      <c r="P159" s="466"/>
      <c r="Q159" s="466"/>
      <c r="R159" s="1191"/>
    </row>
    <row r="160" spans="2:18" ht="12.75">
      <c r="B160" s="457"/>
      <c r="C160" s="458"/>
      <c r="D160" s="459"/>
      <c r="E160" s="459"/>
      <c r="F160" s="460"/>
      <c r="G160" s="460"/>
      <c r="H160" s="460"/>
      <c r="J160" s="1191"/>
      <c r="K160" s="466"/>
      <c r="L160" s="466"/>
      <c r="M160" s="466"/>
      <c r="N160" s="466"/>
      <c r="O160" s="466"/>
      <c r="P160" s="466"/>
      <c r="Q160" s="466"/>
      <c r="R160" s="1191"/>
    </row>
    <row r="161" spans="2:18" ht="12.75">
      <c r="B161" s="453"/>
      <c r="C161" s="454"/>
      <c r="D161" s="455"/>
      <c r="E161" s="455"/>
      <c r="F161" s="456"/>
      <c r="G161" s="456"/>
      <c r="H161" s="456"/>
      <c r="J161" s="1191"/>
      <c r="K161" s="466"/>
      <c r="L161" s="466"/>
      <c r="M161" s="466"/>
      <c r="N161" s="466"/>
      <c r="O161" s="466"/>
      <c r="P161" s="466"/>
      <c r="Q161" s="466"/>
      <c r="R161" s="1191"/>
    </row>
    <row r="162" spans="2:18" ht="12.75">
      <c r="B162" s="457"/>
      <c r="C162" s="458"/>
      <c r="D162" s="459"/>
      <c r="E162" s="459"/>
      <c r="F162" s="460"/>
      <c r="G162" s="460"/>
      <c r="H162" s="460"/>
      <c r="J162" s="1191"/>
      <c r="K162" s="466"/>
      <c r="L162" s="466"/>
      <c r="M162" s="466"/>
      <c r="N162" s="466"/>
      <c r="O162" s="466"/>
      <c r="P162" s="466"/>
      <c r="Q162" s="466"/>
      <c r="R162" s="1191"/>
    </row>
    <row r="163" spans="2:18" ht="12.75">
      <c r="B163" s="453"/>
      <c r="C163" s="454"/>
      <c r="D163" s="455"/>
      <c r="E163" s="455"/>
      <c r="F163" s="456"/>
      <c r="G163" s="456"/>
      <c r="H163" s="456"/>
      <c r="J163" s="1191"/>
      <c r="K163" s="466"/>
      <c r="L163" s="466"/>
      <c r="M163" s="466"/>
      <c r="N163" s="466"/>
      <c r="O163" s="466"/>
      <c r="P163" s="466"/>
      <c r="Q163" s="466"/>
      <c r="R163" s="1191"/>
    </row>
    <row r="164" spans="2:18" ht="12.75">
      <c r="B164" s="457"/>
      <c r="C164" s="458"/>
      <c r="D164" s="459"/>
      <c r="E164" s="459"/>
      <c r="F164" s="460"/>
      <c r="G164" s="460"/>
      <c r="H164" s="460"/>
      <c r="J164" s="1191"/>
      <c r="K164" s="466"/>
      <c r="L164" s="466"/>
      <c r="M164" s="466"/>
      <c r="N164" s="466"/>
      <c r="O164" s="466"/>
      <c r="P164" s="466"/>
      <c r="Q164" s="466"/>
      <c r="R164" s="1191"/>
    </row>
    <row r="165" spans="2:18" ht="12.75">
      <c r="B165" s="453"/>
      <c r="C165" s="454"/>
      <c r="D165" s="455"/>
      <c r="E165" s="455"/>
      <c r="F165" s="456"/>
      <c r="G165" s="456"/>
      <c r="H165" s="456"/>
      <c r="J165" s="1191"/>
      <c r="K165" s="466"/>
      <c r="L165" s="466"/>
      <c r="M165" s="466"/>
      <c r="N165" s="466"/>
      <c r="O165" s="466"/>
      <c r="P165" s="466"/>
      <c r="Q165" s="466"/>
      <c r="R165" s="1191"/>
    </row>
    <row r="166" spans="2:18" ht="12.75">
      <c r="B166" s="464"/>
      <c r="C166" s="455"/>
      <c r="D166" s="455"/>
      <c r="E166" s="455"/>
      <c r="F166" s="455"/>
      <c r="G166" s="455"/>
      <c r="H166" s="455"/>
      <c r="J166" s="1191"/>
      <c r="K166" s="466"/>
      <c r="L166" s="466"/>
      <c r="M166" s="466"/>
      <c r="N166" s="466"/>
      <c r="O166" s="466"/>
      <c r="P166" s="466"/>
      <c r="Q166" s="466"/>
      <c r="R166" s="1191"/>
    </row>
    <row r="167" spans="2:18" ht="12.75">
      <c r="B167" s="457"/>
      <c r="C167" s="458"/>
      <c r="D167" s="459"/>
      <c r="E167" s="459"/>
      <c r="F167" s="460"/>
      <c r="G167" s="460"/>
      <c r="H167" s="460"/>
      <c r="J167" s="1191"/>
      <c r="K167" s="466"/>
      <c r="L167" s="466"/>
      <c r="M167" s="466"/>
      <c r="N167" s="466"/>
      <c r="O167" s="466"/>
      <c r="P167" s="466"/>
      <c r="Q167" s="466"/>
      <c r="R167" s="1191"/>
    </row>
    <row r="168" spans="2:18" ht="12.75">
      <c r="B168" s="453"/>
      <c r="C168" s="454"/>
      <c r="D168" s="455"/>
      <c r="E168" s="455"/>
      <c r="F168" s="456"/>
      <c r="G168" s="456"/>
      <c r="H168" s="456"/>
      <c r="J168" s="1191"/>
      <c r="K168" s="466"/>
      <c r="L168" s="466"/>
      <c r="M168" s="466"/>
      <c r="N168" s="466"/>
      <c r="O168" s="466"/>
      <c r="P168" s="466"/>
      <c r="Q168" s="466"/>
      <c r="R168" s="1191"/>
    </row>
    <row r="169" spans="2:18" ht="12.75">
      <c r="B169" s="457"/>
      <c r="C169" s="458"/>
      <c r="D169" s="459"/>
      <c r="E169" s="460"/>
      <c r="F169" s="460"/>
      <c r="G169" s="460"/>
      <c r="H169" s="459"/>
      <c r="J169" s="1191"/>
      <c r="K169" s="466"/>
      <c r="L169" s="466"/>
      <c r="M169" s="466"/>
      <c r="N169" s="466"/>
      <c r="O169" s="466"/>
      <c r="P169" s="466"/>
      <c r="Q169" s="466"/>
      <c r="R169" s="1191"/>
    </row>
    <row r="170" spans="2:18" ht="12.75">
      <c r="B170" s="453"/>
      <c r="C170" s="454"/>
      <c r="D170" s="455"/>
      <c r="E170" s="456"/>
      <c r="F170" s="456"/>
      <c r="G170" s="456"/>
      <c r="H170" s="455"/>
      <c r="J170" s="1191"/>
      <c r="K170" s="466"/>
      <c r="L170" s="466"/>
      <c r="M170" s="466"/>
      <c r="N170" s="466"/>
      <c r="O170" s="466"/>
      <c r="P170" s="466"/>
      <c r="Q170" s="466"/>
      <c r="R170" s="1191"/>
    </row>
    <row r="171" spans="2:18" ht="12.75">
      <c r="B171" s="457"/>
      <c r="C171" s="458"/>
      <c r="D171" s="459"/>
      <c r="E171" s="460"/>
      <c r="F171" s="460"/>
      <c r="G171" s="460"/>
      <c r="H171" s="460"/>
      <c r="J171" s="1191"/>
      <c r="K171" s="466"/>
      <c r="L171" s="466"/>
      <c r="M171" s="466"/>
      <c r="N171" s="466"/>
      <c r="O171" s="466"/>
      <c r="P171" s="466"/>
      <c r="Q171" s="466"/>
      <c r="R171" s="1191"/>
    </row>
    <row r="172" spans="2:18" ht="12.75">
      <c r="B172" s="453"/>
      <c r="C172" s="454"/>
      <c r="D172" s="455"/>
      <c r="E172" s="456"/>
      <c r="F172" s="456"/>
      <c r="G172" s="456"/>
      <c r="H172" s="456"/>
      <c r="J172" s="1191"/>
      <c r="K172" s="466"/>
      <c r="L172" s="466"/>
      <c r="M172" s="466"/>
      <c r="N172" s="466"/>
      <c r="O172" s="466"/>
      <c r="P172" s="466"/>
      <c r="Q172" s="466"/>
      <c r="R172" s="1191"/>
    </row>
    <row r="173" spans="2:18" ht="12.75">
      <c r="B173" s="453"/>
      <c r="C173" s="454"/>
      <c r="D173" s="455"/>
      <c r="E173" s="456"/>
      <c r="F173" s="456"/>
      <c r="G173" s="456"/>
      <c r="H173" s="456"/>
      <c r="J173" s="1191"/>
      <c r="K173" s="466"/>
      <c r="L173" s="466"/>
      <c r="M173" s="466"/>
      <c r="N173" s="466"/>
      <c r="O173" s="466"/>
      <c r="P173" s="466"/>
      <c r="Q173" s="466"/>
      <c r="R173" s="1191"/>
    </row>
    <row r="174" spans="2:18" ht="12.75">
      <c r="B174" s="453"/>
      <c r="C174" s="454"/>
      <c r="D174" s="455"/>
      <c r="E174" s="456"/>
      <c r="F174" s="456"/>
      <c r="G174" s="456"/>
      <c r="H174" s="456"/>
      <c r="J174" s="1191"/>
      <c r="K174" s="466"/>
      <c r="L174" s="466"/>
      <c r="M174" s="466"/>
      <c r="N174" s="466"/>
      <c r="O174" s="466"/>
      <c r="P174" s="466"/>
      <c r="Q174" s="466"/>
      <c r="R174" s="1191"/>
    </row>
    <row r="175" spans="2:18" ht="12.75">
      <c r="B175" s="453"/>
      <c r="C175" s="454"/>
      <c r="D175" s="455"/>
      <c r="E175" s="456"/>
      <c r="F175" s="456"/>
      <c r="G175" s="456"/>
      <c r="H175" s="456"/>
      <c r="J175" s="1191"/>
      <c r="K175" s="466"/>
      <c r="L175" s="466"/>
      <c r="M175" s="466"/>
      <c r="N175" s="466"/>
      <c r="O175" s="466"/>
      <c r="P175" s="466"/>
      <c r="Q175" s="466"/>
      <c r="R175" s="1191"/>
    </row>
    <row r="176" spans="2:18" ht="12.75">
      <c r="B176" s="457"/>
      <c r="C176" s="458"/>
      <c r="D176" s="459"/>
      <c r="E176" s="459"/>
      <c r="F176" s="460"/>
      <c r="G176" s="460"/>
      <c r="H176" s="460"/>
      <c r="J176" s="1191"/>
      <c r="K176" s="466"/>
      <c r="L176" s="466"/>
      <c r="M176" s="466"/>
      <c r="N176" s="466"/>
      <c r="O176" s="466"/>
      <c r="P176" s="466"/>
      <c r="Q176" s="466"/>
      <c r="R176" s="1191"/>
    </row>
    <row r="177" spans="2:17" ht="12.75">
      <c r="B177" s="453"/>
      <c r="C177" s="454"/>
      <c r="D177" s="455"/>
      <c r="E177" s="455"/>
      <c r="F177" s="456"/>
      <c r="G177" s="456"/>
      <c r="H177" s="455"/>
      <c r="K177" s="466"/>
      <c r="L177" s="466"/>
      <c r="M177" s="466"/>
      <c r="N177" s="466"/>
      <c r="O177" s="466"/>
      <c r="P177" s="466"/>
      <c r="Q177" s="466"/>
    </row>
    <row r="178" spans="2:17" ht="12.75">
      <c r="B178" s="453"/>
      <c r="C178" s="454"/>
      <c r="D178" s="455"/>
      <c r="E178" s="455"/>
      <c r="F178" s="456"/>
      <c r="G178" s="456"/>
      <c r="H178" s="456"/>
      <c r="K178" s="466"/>
      <c r="L178" s="465"/>
      <c r="M178" s="465"/>
      <c r="N178" s="465"/>
      <c r="O178" s="465"/>
      <c r="P178" s="465"/>
      <c r="Q178" s="465"/>
    </row>
    <row r="179" spans="2:17">
      <c r="B179" s="457"/>
      <c r="C179" s="458"/>
      <c r="D179" s="459"/>
      <c r="E179" s="459"/>
      <c r="F179" s="460"/>
      <c r="G179" s="460"/>
      <c r="H179" s="460"/>
      <c r="K179" s="465"/>
      <c r="L179" s="465"/>
      <c r="M179" s="465"/>
      <c r="N179" s="465"/>
      <c r="O179" s="465"/>
      <c r="P179" s="465"/>
      <c r="Q179" s="465"/>
    </row>
    <row r="180" spans="2:17">
      <c r="B180" s="453"/>
      <c r="C180" s="454"/>
      <c r="D180" s="455"/>
      <c r="E180" s="455"/>
      <c r="F180" s="456"/>
      <c r="G180" s="456"/>
      <c r="H180" s="456"/>
      <c r="K180" s="465"/>
      <c r="L180" s="465"/>
      <c r="M180" s="465"/>
      <c r="N180" s="465"/>
      <c r="O180" s="465"/>
      <c r="P180" s="465"/>
      <c r="Q180" s="465"/>
    </row>
    <row r="181" spans="2:17">
      <c r="B181" s="457"/>
      <c r="C181" s="462"/>
      <c r="D181" s="459"/>
      <c r="E181" s="460"/>
      <c r="F181" s="460"/>
      <c r="G181" s="460"/>
      <c r="H181" s="460"/>
      <c r="K181" s="465"/>
      <c r="L181" s="465"/>
      <c r="M181" s="465"/>
      <c r="N181" s="465"/>
      <c r="O181" s="465"/>
      <c r="P181" s="465"/>
      <c r="Q181" s="465"/>
    </row>
    <row r="182" spans="2:17">
      <c r="B182" s="453"/>
      <c r="C182" s="463"/>
      <c r="D182" s="455"/>
      <c r="E182" s="456"/>
      <c r="F182" s="456"/>
      <c r="G182" s="456"/>
      <c r="H182" s="456"/>
      <c r="K182" s="465"/>
      <c r="L182" s="465"/>
      <c r="M182" s="465"/>
      <c r="N182" s="465"/>
      <c r="O182" s="465"/>
      <c r="P182" s="465"/>
      <c r="Q182" s="465"/>
    </row>
    <row r="183" spans="2:17">
      <c r="B183" s="453"/>
      <c r="C183" s="463"/>
      <c r="D183" s="455"/>
      <c r="E183" s="456"/>
      <c r="F183" s="456"/>
      <c r="G183" s="456"/>
      <c r="H183" s="456"/>
      <c r="K183" s="465"/>
      <c r="L183" s="465"/>
      <c r="M183" s="465"/>
      <c r="N183" s="465"/>
      <c r="O183" s="465"/>
      <c r="P183" s="465"/>
      <c r="Q183" s="465"/>
    </row>
    <row r="184" spans="2:17">
      <c r="B184" s="453"/>
      <c r="C184" s="463"/>
      <c r="D184" s="455"/>
      <c r="E184" s="456"/>
      <c r="F184" s="456"/>
      <c r="G184" s="456"/>
      <c r="H184" s="456"/>
      <c r="K184" s="465"/>
      <c r="L184" s="465"/>
      <c r="M184" s="465"/>
      <c r="N184" s="465"/>
      <c r="O184" s="465"/>
      <c r="P184" s="465"/>
      <c r="Q184" s="465"/>
    </row>
    <row r="185" spans="2:17">
      <c r="B185" s="453"/>
      <c r="C185" s="463"/>
      <c r="D185" s="455"/>
      <c r="E185" s="455"/>
      <c r="F185" s="456"/>
      <c r="G185" s="456"/>
      <c r="H185" s="456"/>
      <c r="K185" s="465"/>
      <c r="L185" s="465"/>
      <c r="M185" s="465"/>
      <c r="N185" s="465"/>
      <c r="O185" s="465"/>
      <c r="P185" s="465"/>
      <c r="Q185" s="465"/>
    </row>
    <row r="186" spans="2:17">
      <c r="B186" s="453"/>
      <c r="C186" s="463"/>
      <c r="D186" s="455"/>
      <c r="E186" s="455"/>
      <c r="F186" s="456"/>
      <c r="G186" s="456"/>
      <c r="H186" s="456"/>
      <c r="K186" s="465"/>
      <c r="L186" s="465"/>
      <c r="M186" s="465"/>
      <c r="N186" s="465"/>
      <c r="O186" s="465"/>
      <c r="P186" s="465"/>
      <c r="Q186" s="465"/>
    </row>
    <row r="187" spans="2:17">
      <c r="B187" s="453"/>
      <c r="C187" s="463"/>
      <c r="D187" s="455"/>
      <c r="E187" s="456"/>
      <c r="F187" s="456"/>
      <c r="G187" s="456"/>
      <c r="H187" s="456"/>
      <c r="K187" s="465"/>
      <c r="L187" s="465"/>
      <c r="M187" s="465"/>
      <c r="N187" s="465"/>
      <c r="O187" s="465"/>
      <c r="P187" s="465"/>
      <c r="Q187" s="465"/>
    </row>
    <row r="188" spans="2:17">
      <c r="B188" s="453"/>
      <c r="C188" s="463"/>
      <c r="D188" s="455"/>
      <c r="E188" s="455"/>
      <c r="F188" s="456"/>
      <c r="G188" s="456"/>
      <c r="H188" s="456"/>
      <c r="K188" s="465"/>
      <c r="L188" s="465"/>
      <c r="M188" s="465"/>
      <c r="N188" s="465"/>
      <c r="O188" s="465"/>
      <c r="P188" s="465"/>
      <c r="Q188" s="465"/>
    </row>
    <row r="189" spans="2:17">
      <c r="B189" s="1536"/>
      <c r="C189" s="1536"/>
      <c r="D189" s="1536"/>
      <c r="E189" s="1536"/>
      <c r="F189" s="1536"/>
      <c r="G189" s="1536"/>
      <c r="H189" s="1536"/>
      <c r="K189" s="465"/>
      <c r="L189" s="465"/>
      <c r="M189" s="465"/>
      <c r="N189" s="465"/>
      <c r="O189" s="465"/>
      <c r="P189" s="465"/>
      <c r="Q189" s="465"/>
    </row>
    <row r="190" spans="2:17">
      <c r="B190" s="459"/>
      <c r="C190" s="462"/>
      <c r="D190" s="460"/>
      <c r="E190" s="460"/>
      <c r="F190" s="460"/>
      <c r="G190" s="460"/>
      <c r="H190" s="459"/>
      <c r="K190" s="465"/>
      <c r="L190" s="465"/>
      <c r="M190" s="465"/>
      <c r="N190" s="465"/>
      <c r="O190" s="465"/>
      <c r="P190" s="465"/>
      <c r="Q190" s="465"/>
    </row>
    <row r="191" spans="2:17">
      <c r="B191" s="457"/>
      <c r="C191" s="458"/>
      <c r="D191" s="459"/>
      <c r="E191" s="460"/>
      <c r="F191" s="460"/>
      <c r="G191" s="460"/>
      <c r="H191" s="460"/>
      <c r="K191" s="465"/>
      <c r="L191" s="465"/>
      <c r="M191" s="465"/>
      <c r="N191" s="465"/>
      <c r="O191" s="465"/>
      <c r="P191" s="465"/>
      <c r="Q191" s="465"/>
    </row>
    <row r="192" spans="2:17">
      <c r="B192" s="453"/>
      <c r="C192" s="454"/>
      <c r="D192" s="455"/>
      <c r="E192" s="456"/>
      <c r="F192" s="456"/>
      <c r="G192" s="456"/>
      <c r="H192" s="456"/>
      <c r="K192" s="465"/>
      <c r="L192" s="465"/>
      <c r="M192" s="465"/>
      <c r="N192" s="465"/>
      <c r="O192" s="465"/>
      <c r="P192" s="465"/>
      <c r="Q192" s="465"/>
    </row>
    <row r="193" spans="2:17">
      <c r="B193" s="457"/>
      <c r="C193" s="458"/>
      <c r="D193" s="459"/>
      <c r="E193" s="460"/>
      <c r="F193" s="460"/>
      <c r="G193" s="460"/>
      <c r="H193" s="460"/>
      <c r="K193" s="465"/>
      <c r="L193" s="465"/>
      <c r="M193" s="465"/>
      <c r="N193" s="465"/>
      <c r="O193" s="465"/>
      <c r="P193" s="465"/>
      <c r="Q193" s="465"/>
    </row>
    <row r="194" spans="2:17">
      <c r="B194" s="453"/>
      <c r="C194" s="454"/>
      <c r="D194" s="455"/>
      <c r="E194" s="456"/>
      <c r="F194" s="456"/>
      <c r="G194" s="456"/>
      <c r="H194" s="456"/>
      <c r="K194" s="465"/>
      <c r="L194" s="465"/>
      <c r="M194" s="465"/>
      <c r="N194" s="465"/>
      <c r="O194" s="465"/>
      <c r="P194" s="465"/>
      <c r="Q194" s="465"/>
    </row>
    <row r="195" spans="2:17">
      <c r="B195" s="457"/>
      <c r="C195" s="458"/>
      <c r="D195" s="459"/>
      <c r="E195" s="459"/>
      <c r="F195" s="460"/>
      <c r="G195" s="460"/>
      <c r="H195" s="459"/>
      <c r="K195" s="465"/>
      <c r="L195" s="465"/>
      <c r="M195" s="465"/>
      <c r="N195" s="465"/>
      <c r="O195" s="465"/>
      <c r="P195" s="465"/>
      <c r="Q195" s="465"/>
    </row>
    <row r="196" spans="2:17">
      <c r="B196" s="453"/>
      <c r="C196" s="454"/>
      <c r="D196" s="455"/>
      <c r="E196" s="455"/>
      <c r="F196" s="456"/>
      <c r="G196" s="456"/>
      <c r="H196" s="455"/>
      <c r="K196" s="465"/>
      <c r="L196" s="465"/>
      <c r="M196" s="465"/>
      <c r="N196" s="465"/>
      <c r="O196" s="465"/>
      <c r="P196" s="465"/>
      <c r="Q196" s="465"/>
    </row>
    <row r="197" spans="2:17">
      <c r="B197" s="453"/>
      <c r="C197" s="454"/>
      <c r="D197" s="455"/>
      <c r="E197" s="455"/>
      <c r="F197" s="456"/>
      <c r="G197" s="456"/>
      <c r="H197" s="455"/>
      <c r="K197" s="465"/>
      <c r="L197" s="465"/>
      <c r="M197" s="465"/>
      <c r="N197" s="465"/>
      <c r="O197" s="465"/>
      <c r="P197" s="465"/>
      <c r="Q197" s="465"/>
    </row>
    <row r="198" spans="2:17">
      <c r="B198" s="453"/>
      <c r="C198" s="454"/>
      <c r="D198" s="455"/>
      <c r="E198" s="455"/>
      <c r="F198" s="456"/>
      <c r="G198" s="456"/>
      <c r="H198" s="456"/>
      <c r="K198" s="465"/>
      <c r="L198" s="465"/>
      <c r="M198" s="465"/>
      <c r="N198" s="465"/>
      <c r="O198" s="465"/>
      <c r="P198" s="465"/>
      <c r="Q198" s="465"/>
    </row>
    <row r="199" spans="2:17">
      <c r="B199" s="457"/>
      <c r="C199" s="458"/>
      <c r="D199" s="459"/>
      <c r="E199" s="460"/>
      <c r="F199" s="460"/>
      <c r="G199" s="460"/>
      <c r="H199" s="459"/>
      <c r="K199" s="465"/>
      <c r="L199" s="465"/>
      <c r="M199" s="465"/>
      <c r="N199" s="465"/>
      <c r="O199" s="465"/>
      <c r="P199" s="465"/>
      <c r="Q199" s="465"/>
    </row>
    <row r="200" spans="2:17">
      <c r="B200" s="453"/>
      <c r="C200" s="454"/>
      <c r="D200" s="455"/>
      <c r="E200" s="455"/>
      <c r="F200" s="456"/>
      <c r="G200" s="456"/>
      <c r="H200" s="455"/>
      <c r="K200" s="465"/>
      <c r="L200" s="465"/>
      <c r="M200" s="465"/>
      <c r="N200" s="465"/>
      <c r="O200" s="465"/>
      <c r="P200" s="465"/>
      <c r="Q200" s="465"/>
    </row>
    <row r="201" spans="2:17">
      <c r="B201" s="453"/>
      <c r="C201" s="454"/>
      <c r="D201" s="455"/>
      <c r="E201" s="455"/>
      <c r="F201" s="456"/>
      <c r="G201" s="456"/>
      <c r="H201" s="455"/>
      <c r="K201" s="465"/>
      <c r="L201" s="465"/>
      <c r="M201" s="465"/>
      <c r="N201" s="465"/>
      <c r="O201" s="465"/>
      <c r="P201" s="465"/>
      <c r="Q201" s="465"/>
    </row>
    <row r="202" spans="2:17">
      <c r="B202" s="453"/>
      <c r="C202" s="454"/>
      <c r="D202" s="455"/>
      <c r="E202" s="455"/>
      <c r="F202" s="456"/>
      <c r="G202" s="456"/>
      <c r="H202" s="456"/>
      <c r="K202" s="465"/>
      <c r="L202" s="465"/>
      <c r="M202" s="465"/>
      <c r="N202" s="465"/>
      <c r="O202" s="465"/>
      <c r="P202" s="465"/>
      <c r="Q202" s="465"/>
    </row>
    <row r="203" spans="2:17">
      <c r="B203" s="453"/>
      <c r="C203" s="454"/>
      <c r="D203" s="455"/>
      <c r="E203" s="456"/>
      <c r="F203" s="456"/>
      <c r="G203" s="456"/>
      <c r="H203" s="455"/>
      <c r="K203" s="465"/>
      <c r="L203" s="465"/>
      <c r="M203" s="465"/>
      <c r="N203" s="465"/>
      <c r="O203" s="465"/>
      <c r="P203" s="465"/>
      <c r="Q203" s="465"/>
    </row>
    <row r="204" spans="2:17">
      <c r="B204" s="457"/>
      <c r="C204" s="458"/>
      <c r="D204" s="459"/>
      <c r="E204" s="459"/>
      <c r="F204" s="460"/>
      <c r="G204" s="460"/>
      <c r="H204" s="459"/>
      <c r="K204" s="465"/>
      <c r="L204" s="465"/>
      <c r="M204" s="465"/>
      <c r="N204" s="465"/>
      <c r="O204" s="465"/>
      <c r="P204" s="465"/>
      <c r="Q204" s="465"/>
    </row>
    <row r="205" spans="2:17">
      <c r="B205" s="453"/>
      <c r="C205" s="454"/>
      <c r="D205" s="455"/>
      <c r="E205" s="455"/>
      <c r="F205" s="456"/>
      <c r="G205" s="456"/>
      <c r="H205" s="455"/>
      <c r="K205" s="465"/>
    </row>
    <row r="206" spans="2:17">
      <c r="B206" s="457"/>
      <c r="C206" s="458"/>
      <c r="D206" s="459"/>
      <c r="E206" s="459"/>
      <c r="F206" s="460"/>
      <c r="G206" s="460"/>
      <c r="H206" s="460"/>
    </row>
    <row r="207" spans="2:17">
      <c r="B207" s="453"/>
      <c r="C207" s="454"/>
      <c r="D207" s="455"/>
      <c r="E207" s="455"/>
      <c r="F207" s="456"/>
      <c r="G207" s="456"/>
      <c r="H207" s="456"/>
    </row>
    <row r="208" spans="2:17">
      <c r="B208" s="457"/>
      <c r="C208" s="458"/>
      <c r="D208" s="459"/>
      <c r="E208" s="460"/>
      <c r="F208" s="460"/>
      <c r="G208" s="460"/>
      <c r="H208" s="459"/>
    </row>
    <row r="209" spans="2:8">
      <c r="B209" s="453"/>
      <c r="C209" s="454"/>
      <c r="D209" s="455"/>
      <c r="E209" s="455"/>
      <c r="F209" s="456"/>
      <c r="G209" s="456"/>
      <c r="H209" s="455"/>
    </row>
    <row r="210" spans="2:8">
      <c r="B210" s="453"/>
      <c r="C210" s="454"/>
      <c r="D210" s="455"/>
      <c r="E210" s="455"/>
      <c r="F210" s="456"/>
      <c r="G210" s="456"/>
      <c r="H210" s="456"/>
    </row>
    <row r="211" spans="2:8">
      <c r="B211" s="457"/>
      <c r="C211" s="458"/>
      <c r="D211" s="459"/>
      <c r="E211" s="460"/>
      <c r="F211" s="460"/>
      <c r="G211" s="460"/>
      <c r="H211" s="460"/>
    </row>
    <row r="212" spans="2:8">
      <c r="B212" s="453"/>
      <c r="C212" s="454"/>
      <c r="D212" s="455"/>
      <c r="E212" s="456"/>
      <c r="F212" s="456"/>
      <c r="G212" s="456"/>
      <c r="H212" s="456"/>
    </row>
    <row r="213" spans="2:8">
      <c r="B213" s="457"/>
      <c r="C213" s="458"/>
      <c r="D213" s="459"/>
      <c r="E213" s="460"/>
      <c r="F213" s="460"/>
      <c r="G213" s="460"/>
      <c r="H213" s="459"/>
    </row>
    <row r="214" spans="2:8">
      <c r="B214" s="453"/>
      <c r="C214" s="454"/>
      <c r="D214" s="455"/>
      <c r="E214" s="455"/>
      <c r="F214" s="456"/>
      <c r="G214" s="456"/>
      <c r="H214" s="455"/>
    </row>
    <row r="215" spans="2:8">
      <c r="B215" s="453"/>
      <c r="C215" s="454"/>
      <c r="D215" s="455"/>
      <c r="E215" s="455"/>
      <c r="F215" s="456"/>
      <c r="G215" s="456"/>
      <c r="H215" s="455"/>
    </row>
    <row r="216" spans="2:8">
      <c r="B216" s="453"/>
      <c r="C216" s="454"/>
      <c r="D216" s="455"/>
      <c r="E216" s="456"/>
      <c r="F216" s="456"/>
      <c r="G216" s="456"/>
      <c r="H216" s="455"/>
    </row>
    <row r="217" spans="2:8">
      <c r="B217" s="457"/>
      <c r="C217" s="458"/>
      <c r="D217" s="459"/>
      <c r="E217" s="460"/>
      <c r="F217" s="460"/>
      <c r="G217" s="460"/>
      <c r="H217" s="459"/>
    </row>
    <row r="218" spans="2:8">
      <c r="B218" s="453"/>
      <c r="C218" s="454"/>
      <c r="D218" s="455"/>
      <c r="E218" s="455"/>
      <c r="F218" s="456"/>
      <c r="G218" s="456"/>
      <c r="H218" s="456"/>
    </row>
    <row r="219" spans="2:8">
      <c r="B219" s="453"/>
      <c r="C219" s="454"/>
      <c r="D219" s="455"/>
      <c r="E219" s="455"/>
      <c r="F219" s="456"/>
      <c r="G219" s="456"/>
      <c r="H219" s="455"/>
    </row>
    <row r="220" spans="2:8">
      <c r="B220" s="453"/>
      <c r="C220" s="454"/>
      <c r="D220" s="455"/>
      <c r="E220" s="456"/>
      <c r="F220" s="456"/>
      <c r="G220" s="456"/>
      <c r="H220" s="455"/>
    </row>
    <row r="221" spans="2:8">
      <c r="B221" s="457"/>
      <c r="C221" s="458"/>
      <c r="D221" s="459"/>
      <c r="E221" s="459"/>
      <c r="F221" s="460"/>
      <c r="G221" s="460"/>
      <c r="H221" s="459"/>
    </row>
    <row r="222" spans="2:8">
      <c r="B222" s="453"/>
      <c r="C222" s="454"/>
      <c r="D222" s="455"/>
      <c r="E222" s="455"/>
      <c r="F222" s="456"/>
      <c r="G222" s="456"/>
      <c r="H222" s="455"/>
    </row>
    <row r="223" spans="2:8">
      <c r="B223" s="457"/>
      <c r="C223" s="458"/>
      <c r="D223" s="459"/>
      <c r="E223" s="459"/>
      <c r="F223" s="460"/>
      <c r="G223" s="460"/>
      <c r="H223" s="459"/>
    </row>
    <row r="224" spans="2:8">
      <c r="B224" s="453"/>
      <c r="C224" s="454"/>
      <c r="D224" s="455"/>
      <c r="E224" s="455"/>
      <c r="F224" s="456"/>
      <c r="G224" s="456"/>
      <c r="H224" s="456"/>
    </row>
    <row r="225" spans="2:8">
      <c r="B225" s="453"/>
      <c r="C225" s="454"/>
      <c r="D225" s="455"/>
      <c r="E225" s="455"/>
      <c r="F225" s="456"/>
      <c r="G225" s="456"/>
      <c r="H225" s="455"/>
    </row>
    <row r="226" spans="2:8">
      <c r="B226" s="453"/>
      <c r="C226" s="454"/>
      <c r="D226" s="455"/>
      <c r="E226" s="455"/>
      <c r="F226" s="456"/>
      <c r="G226" s="456"/>
      <c r="H226" s="455"/>
    </row>
    <row r="227" spans="2:8">
      <c r="B227" s="457"/>
      <c r="C227" s="462"/>
      <c r="D227" s="460"/>
      <c r="E227" s="460"/>
      <c r="F227" s="460"/>
      <c r="G227" s="460"/>
      <c r="H227" s="460"/>
    </row>
    <row r="228" spans="2:8">
      <c r="B228" s="453"/>
      <c r="C228" s="463"/>
      <c r="D228" s="455"/>
      <c r="E228" s="456"/>
      <c r="F228" s="456"/>
      <c r="G228" s="456"/>
      <c r="H228" s="455"/>
    </row>
    <row r="229" spans="2:8">
      <c r="B229" s="453"/>
      <c r="C229" s="463"/>
      <c r="D229" s="455"/>
      <c r="E229" s="456"/>
      <c r="F229" s="456"/>
      <c r="G229" s="456"/>
      <c r="H229" s="456"/>
    </row>
    <row r="230" spans="2:8">
      <c r="B230" s="453"/>
      <c r="C230" s="463"/>
      <c r="D230" s="455"/>
      <c r="E230" s="456"/>
      <c r="F230" s="456"/>
      <c r="G230" s="456"/>
      <c r="H230" s="455"/>
    </row>
    <row r="231" spans="2:8">
      <c r="B231" s="453"/>
      <c r="C231" s="463"/>
      <c r="D231" s="455"/>
      <c r="E231" s="455"/>
      <c r="F231" s="456"/>
      <c r="G231" s="456"/>
      <c r="H231" s="456"/>
    </row>
    <row r="232" spans="2:8">
      <c r="B232" s="453"/>
      <c r="C232" s="463"/>
      <c r="D232" s="455"/>
      <c r="E232" s="456"/>
      <c r="F232" s="456"/>
      <c r="G232" s="456"/>
      <c r="H232" s="455"/>
    </row>
    <row r="233" spans="2:8">
      <c r="B233" s="453"/>
      <c r="C233" s="463"/>
      <c r="D233" s="455"/>
      <c r="E233" s="456"/>
      <c r="F233" s="456"/>
      <c r="G233" s="456"/>
      <c r="H233" s="455"/>
    </row>
  </sheetData>
  <mergeCells count="11">
    <mergeCell ref="B1:H1"/>
    <mergeCell ref="K1:Q1"/>
    <mergeCell ref="K2:Q2"/>
    <mergeCell ref="K3:Q3"/>
    <mergeCell ref="B122:H122"/>
    <mergeCell ref="B189:H189"/>
    <mergeCell ref="B2:H2"/>
    <mergeCell ref="B3:H3"/>
    <mergeCell ref="B4:B6"/>
    <mergeCell ref="C4:C6"/>
    <mergeCell ref="D4:D6"/>
  </mergeCells>
  <phoneticPr fontId="0" type="noConversion"/>
  <pageMargins left="0.75" right="0.75" top="1" bottom="1" header="0.5" footer="0.5"/>
  <pageSetup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zoomScaleNormal="100" workbookViewId="0">
      <pane xSplit="3" topLeftCell="D1" activePane="topRight" state="frozen"/>
      <selection pane="topRight"/>
    </sheetView>
  </sheetViews>
  <sheetFormatPr defaultRowHeight="11.25"/>
  <cols>
    <col min="2" max="2" width="1.6640625" customWidth="1"/>
    <col min="3" max="3" width="38" customWidth="1"/>
    <col min="15" max="15" width="1.83203125" style="1192" customWidth="1"/>
    <col min="16" max="16" width="9.33203125" style="1192"/>
    <col min="21" max="21" width="8.1640625" customWidth="1"/>
  </cols>
  <sheetData>
    <row r="1" spans="2:20" s="1421" customFormat="1"/>
    <row r="2" spans="2:20" s="1421" customFormat="1" ht="12" thickBot="1">
      <c r="B2" s="1455"/>
      <c r="C2" s="1395" t="s">
        <v>119</v>
      </c>
      <c r="D2" s="1395"/>
      <c r="E2" s="1395"/>
      <c r="F2" s="1395"/>
      <c r="G2" s="1395"/>
      <c r="H2" s="1396"/>
      <c r="I2" s="1396"/>
      <c r="J2" s="1396"/>
      <c r="K2" s="1396"/>
      <c r="L2" s="1396"/>
      <c r="M2" s="1396"/>
      <c r="N2" s="1396"/>
      <c r="O2" s="1396"/>
      <c r="P2" s="1420"/>
      <c r="Q2" s="28" t="s">
        <v>303</v>
      </c>
      <c r="R2" s="28" t="s">
        <v>303</v>
      </c>
      <c r="S2" s="29" t="s">
        <v>311</v>
      </c>
      <c r="T2" s="29" t="s">
        <v>311</v>
      </c>
    </row>
    <row r="3" spans="2:20" s="1421" customFormat="1" ht="12" thickBot="1">
      <c r="B3" s="1456"/>
      <c r="C3" s="1397"/>
      <c r="D3" s="1438">
        <v>2004</v>
      </c>
      <c r="E3" s="11">
        <v>2005</v>
      </c>
      <c r="F3" s="11">
        <v>2006</v>
      </c>
      <c r="G3" s="11">
        <v>2007</v>
      </c>
      <c r="H3" s="11">
        <v>2008</v>
      </c>
      <c r="I3" s="11">
        <v>2009</v>
      </c>
      <c r="J3" s="11">
        <v>2010</v>
      </c>
      <c r="K3" s="11">
        <v>2011</v>
      </c>
      <c r="L3" s="11">
        <v>2012</v>
      </c>
      <c r="M3" s="1414">
        <v>2013</v>
      </c>
      <c r="N3" s="25">
        <v>2014</v>
      </c>
      <c r="O3" s="1210"/>
      <c r="P3" s="15"/>
      <c r="Q3" s="28" t="s">
        <v>188</v>
      </c>
      <c r="R3" s="27" t="s">
        <v>187</v>
      </c>
      <c r="S3" s="28" t="s">
        <v>188</v>
      </c>
      <c r="T3" s="28" t="s">
        <v>187</v>
      </c>
    </row>
    <row r="4" spans="2:20" s="1421" customFormat="1" ht="12" thickBot="1">
      <c r="B4" s="1457"/>
      <c r="C4" s="1398" t="s">
        <v>184</v>
      </c>
      <c r="D4" s="1209">
        <v>1631841</v>
      </c>
      <c r="E4" s="1209">
        <v>1643941</v>
      </c>
      <c r="F4" s="1209">
        <v>1672327</v>
      </c>
      <c r="G4" s="1209">
        <v>1686284</v>
      </c>
      <c r="H4" s="1209">
        <v>1676490</v>
      </c>
      <c r="I4" s="1209">
        <v>1615349</v>
      </c>
      <c r="J4" s="1209">
        <v>1596050</v>
      </c>
      <c r="K4" s="1209">
        <v>1612373</v>
      </c>
      <c r="L4" s="1209">
        <v>1628028</v>
      </c>
      <c r="M4" s="1439">
        <v>1640223</v>
      </c>
      <c r="N4" s="1399">
        <v>1653545</v>
      </c>
      <c r="O4" s="1210"/>
      <c r="P4" s="15"/>
      <c r="Q4" s="5">
        <f>N4-M4</f>
        <v>13322</v>
      </c>
      <c r="R4" s="6">
        <f>Q4/M4</f>
        <v>8.1220663287857806E-3</v>
      </c>
      <c r="S4" s="5">
        <f>N4-D4</f>
        <v>21704</v>
      </c>
      <c r="T4" s="6">
        <f>S4/D4</f>
        <v>1.3300315410631305E-2</v>
      </c>
    </row>
    <row r="5" spans="2:20" s="1421" customFormat="1">
      <c r="C5" s="1435" t="s">
        <v>7</v>
      </c>
      <c r="D5" s="1400">
        <v>5545</v>
      </c>
      <c r="E5" s="1400">
        <v>5433</v>
      </c>
      <c r="F5" s="1400">
        <v>5131</v>
      </c>
      <c r="G5" s="1400">
        <v>4970</v>
      </c>
      <c r="H5" s="1400">
        <v>4850</v>
      </c>
      <c r="I5" s="1400">
        <v>4633</v>
      </c>
      <c r="J5" s="1400">
        <v>4699</v>
      </c>
      <c r="K5" s="1400">
        <v>5019</v>
      </c>
      <c r="L5" s="1400">
        <v>5047</v>
      </c>
      <c r="M5" s="1440">
        <v>5249</v>
      </c>
      <c r="N5" s="1401">
        <v>5188</v>
      </c>
      <c r="O5" s="1210"/>
      <c r="P5" s="15"/>
      <c r="Q5" s="5">
        <f t="shared" ref="Q5:Q25" si="0">N5-M5</f>
        <v>-61</v>
      </c>
      <c r="R5" s="6">
        <f t="shared" ref="R5:R25" si="1">Q5/M5</f>
        <v>-1.1621261192608116E-2</v>
      </c>
      <c r="S5" s="5">
        <f t="shared" ref="S5:S25" si="2">N5-D5</f>
        <v>-357</v>
      </c>
      <c r="T5" s="6">
        <f t="shared" ref="T5:T25" si="3">S5/D5</f>
        <v>-6.438232642019838E-2</v>
      </c>
    </row>
    <row r="6" spans="2:20" s="1421" customFormat="1">
      <c r="C6" s="1436" t="s">
        <v>8</v>
      </c>
      <c r="D6" s="1209">
        <v>723</v>
      </c>
      <c r="E6" s="1209">
        <v>705</v>
      </c>
      <c r="F6" s="1209">
        <v>736</v>
      </c>
      <c r="G6" s="1209">
        <v>714</v>
      </c>
      <c r="H6" s="1209">
        <v>701</v>
      </c>
      <c r="I6" s="1209">
        <v>628</v>
      </c>
      <c r="J6" s="1209">
        <v>572</v>
      </c>
      <c r="K6" s="1209">
        <v>542</v>
      </c>
      <c r="L6" s="1209">
        <v>554</v>
      </c>
      <c r="M6" s="1439">
        <v>543</v>
      </c>
      <c r="N6" s="1399">
        <v>548</v>
      </c>
      <c r="O6" s="1210"/>
      <c r="P6" s="15"/>
      <c r="Q6" s="5">
        <f t="shared" si="0"/>
        <v>5</v>
      </c>
      <c r="R6" s="6">
        <f t="shared" si="1"/>
        <v>9.2081031307550652E-3</v>
      </c>
      <c r="S6" s="5">
        <f t="shared" si="2"/>
        <v>-175</v>
      </c>
      <c r="T6" s="6">
        <f t="shared" si="3"/>
        <v>-0.24204702627939143</v>
      </c>
    </row>
    <row r="7" spans="2:20" s="1421" customFormat="1">
      <c r="C7" s="1436" t="s">
        <v>9</v>
      </c>
      <c r="D7" s="1209">
        <v>8659</v>
      </c>
      <c r="E7" s="1209">
        <v>8575</v>
      </c>
      <c r="F7" s="1209">
        <v>6669</v>
      </c>
      <c r="G7" s="1209">
        <v>6652</v>
      </c>
      <c r="H7" s="1209">
        <v>6761</v>
      </c>
      <c r="I7" s="1209">
        <v>6643</v>
      </c>
      <c r="J7" s="1209">
        <v>6311</v>
      </c>
      <c r="K7" s="1209">
        <v>6172</v>
      </c>
      <c r="L7" s="1209">
        <v>5930</v>
      </c>
      <c r="M7" s="1439">
        <v>6035</v>
      </c>
      <c r="N7" s="1399">
        <v>5942</v>
      </c>
      <c r="O7" s="1210"/>
      <c r="P7" s="15"/>
      <c r="Q7" s="5">
        <f t="shared" si="0"/>
        <v>-93</v>
      </c>
      <c r="R7" s="6">
        <f t="shared" si="1"/>
        <v>-1.5410107705053853E-2</v>
      </c>
      <c r="S7" s="5">
        <f t="shared" si="2"/>
        <v>-2717</v>
      </c>
      <c r="T7" s="6">
        <f t="shared" si="3"/>
        <v>-0.3137775724679524</v>
      </c>
    </row>
    <row r="8" spans="2:20" s="1421" customFormat="1">
      <c r="C8" s="1436" t="s">
        <v>10</v>
      </c>
      <c r="D8" s="1209">
        <v>65717</v>
      </c>
      <c r="E8" s="1209">
        <v>65910</v>
      </c>
      <c r="F8" s="1209">
        <v>67191</v>
      </c>
      <c r="G8" s="1209">
        <v>68610</v>
      </c>
      <c r="H8" s="1209">
        <v>65402</v>
      </c>
      <c r="I8" s="1209">
        <v>54527</v>
      </c>
      <c r="J8" s="1209">
        <v>49987</v>
      </c>
      <c r="K8" s="1209">
        <v>51493</v>
      </c>
      <c r="L8" s="1209">
        <v>51583</v>
      </c>
      <c r="M8" s="1439">
        <v>53620</v>
      </c>
      <c r="N8" s="1399">
        <v>55856</v>
      </c>
      <c r="O8" s="1210"/>
      <c r="P8" s="15"/>
      <c r="Q8" s="5">
        <f t="shared" si="0"/>
        <v>2236</v>
      </c>
      <c r="R8" s="6">
        <f t="shared" si="1"/>
        <v>4.1700857888847448E-2</v>
      </c>
      <c r="S8" s="5">
        <f t="shared" si="2"/>
        <v>-9861</v>
      </c>
      <c r="T8" s="6">
        <f t="shared" si="3"/>
        <v>-0.15005249783161131</v>
      </c>
    </row>
    <row r="9" spans="2:20" s="1421" customFormat="1">
      <c r="C9" s="1436" t="s">
        <v>12</v>
      </c>
      <c r="D9" s="1209">
        <v>197036</v>
      </c>
      <c r="E9" s="1209">
        <v>195253</v>
      </c>
      <c r="F9" s="1209">
        <v>193727</v>
      </c>
      <c r="G9" s="1209">
        <v>191264</v>
      </c>
      <c r="H9" s="1209">
        <v>186522</v>
      </c>
      <c r="I9" s="1209">
        <v>171207</v>
      </c>
      <c r="J9" s="1209">
        <v>165637</v>
      </c>
      <c r="K9" s="1209">
        <v>166279</v>
      </c>
      <c r="L9" s="1209">
        <v>165206</v>
      </c>
      <c r="M9" s="1439">
        <v>163828</v>
      </c>
      <c r="N9" s="1399">
        <v>159607</v>
      </c>
      <c r="O9" s="1210"/>
      <c r="P9" s="15"/>
      <c r="Q9" s="5">
        <f t="shared" si="0"/>
        <v>-4221</v>
      </c>
      <c r="R9" s="6">
        <f t="shared" si="1"/>
        <v>-2.5764826525380279E-2</v>
      </c>
      <c r="S9" s="5">
        <f t="shared" si="2"/>
        <v>-37429</v>
      </c>
      <c r="T9" s="6">
        <f t="shared" si="3"/>
        <v>-0.18996021031689642</v>
      </c>
    </row>
    <row r="10" spans="2:20" s="1421" customFormat="1">
      <c r="C10" s="1436" t="s">
        <v>13</v>
      </c>
      <c r="D10" s="1209">
        <v>65635</v>
      </c>
      <c r="E10" s="1209">
        <v>66456</v>
      </c>
      <c r="F10" s="1209">
        <v>67695</v>
      </c>
      <c r="G10" s="1209">
        <v>67874</v>
      </c>
      <c r="H10" s="1209">
        <v>69196</v>
      </c>
      <c r="I10" s="1209">
        <v>65003</v>
      </c>
      <c r="J10" s="1209">
        <v>62752</v>
      </c>
      <c r="K10" s="1209">
        <v>63470</v>
      </c>
      <c r="L10" s="1209">
        <v>63299</v>
      </c>
      <c r="M10" s="1439">
        <v>63156</v>
      </c>
      <c r="N10" s="1399">
        <v>63096</v>
      </c>
      <c r="O10" s="1210"/>
      <c r="P10" s="15"/>
      <c r="Q10" s="5">
        <f t="shared" si="0"/>
        <v>-60</v>
      </c>
      <c r="R10" s="6">
        <f t="shared" si="1"/>
        <v>-9.5002850085502564E-4</v>
      </c>
      <c r="S10" s="5">
        <f t="shared" si="2"/>
        <v>-2539</v>
      </c>
      <c r="T10" s="6">
        <f t="shared" si="3"/>
        <v>-3.8683629161270661E-2</v>
      </c>
    </row>
    <row r="11" spans="2:20" s="1421" customFormat="1">
      <c r="C11" s="1436" t="s">
        <v>15</v>
      </c>
      <c r="D11" s="1209">
        <v>192982</v>
      </c>
      <c r="E11" s="1209">
        <v>192301</v>
      </c>
      <c r="F11" s="1209">
        <v>191287</v>
      </c>
      <c r="G11" s="1209">
        <v>191211</v>
      </c>
      <c r="H11" s="1209">
        <v>188364</v>
      </c>
      <c r="I11" s="1209">
        <v>178501</v>
      </c>
      <c r="J11" s="1209">
        <v>178250</v>
      </c>
      <c r="K11" s="1209">
        <v>180203</v>
      </c>
      <c r="L11" s="1209">
        <v>182187</v>
      </c>
      <c r="M11" s="1439">
        <v>183585</v>
      </c>
      <c r="N11" s="1399">
        <v>184910</v>
      </c>
      <c r="O11" s="1210"/>
      <c r="P11" s="15"/>
      <c r="Q11" s="5">
        <f t="shared" si="0"/>
        <v>1325</v>
      </c>
      <c r="R11" s="6">
        <f t="shared" si="1"/>
        <v>7.217365253152491E-3</v>
      </c>
      <c r="S11" s="5">
        <f t="shared" si="2"/>
        <v>-8072</v>
      </c>
      <c r="T11" s="6">
        <f t="shared" si="3"/>
        <v>-4.1827735229192357E-2</v>
      </c>
    </row>
    <row r="12" spans="2:20" s="1421" customFormat="1">
      <c r="C12" s="1436" t="s">
        <v>17</v>
      </c>
      <c r="D12" s="1209">
        <v>38895</v>
      </c>
      <c r="E12" s="1209">
        <v>41212</v>
      </c>
      <c r="F12" s="1209">
        <v>41716</v>
      </c>
      <c r="G12" s="1209">
        <v>41999</v>
      </c>
      <c r="H12" s="1209">
        <v>41775</v>
      </c>
      <c r="I12" s="1209">
        <v>39189</v>
      </c>
      <c r="J12" s="1209">
        <v>38545</v>
      </c>
      <c r="K12" s="1209">
        <v>39640</v>
      </c>
      <c r="L12" s="1209">
        <v>40329</v>
      </c>
      <c r="M12" s="1439">
        <v>41069</v>
      </c>
      <c r="N12" s="1399">
        <v>42152</v>
      </c>
      <c r="O12" s="1210"/>
      <c r="P12" s="15"/>
      <c r="Q12" s="5">
        <f t="shared" si="0"/>
        <v>1083</v>
      </c>
      <c r="R12" s="6">
        <f t="shared" si="1"/>
        <v>2.6370254936813654E-2</v>
      </c>
      <c r="S12" s="5">
        <f t="shared" si="2"/>
        <v>3257</v>
      </c>
      <c r="T12" s="6">
        <f t="shared" si="3"/>
        <v>8.373826970047564E-2</v>
      </c>
    </row>
    <row r="13" spans="2:20" s="1421" customFormat="1">
      <c r="C13" s="1436" t="s">
        <v>18</v>
      </c>
      <c r="D13" s="1209">
        <v>38932</v>
      </c>
      <c r="E13" s="1209">
        <v>38061</v>
      </c>
      <c r="F13" s="1209">
        <v>37733</v>
      </c>
      <c r="G13" s="1209">
        <v>38264</v>
      </c>
      <c r="H13" s="1209">
        <v>37675</v>
      </c>
      <c r="I13" s="1209">
        <v>34977</v>
      </c>
      <c r="J13" s="1209">
        <v>31735</v>
      </c>
      <c r="K13" s="1209">
        <v>31385</v>
      </c>
      <c r="L13" s="1209">
        <v>31216</v>
      </c>
      <c r="M13" s="1439">
        <v>32029</v>
      </c>
      <c r="N13" s="1399">
        <v>31968</v>
      </c>
      <c r="O13" s="1210"/>
      <c r="P13" s="15"/>
      <c r="Q13" s="5">
        <f t="shared" si="0"/>
        <v>-61</v>
      </c>
      <c r="R13" s="6">
        <f t="shared" si="1"/>
        <v>-1.9045240251022511E-3</v>
      </c>
      <c r="S13" s="5">
        <f t="shared" si="2"/>
        <v>-6964</v>
      </c>
      <c r="T13" s="6">
        <f t="shared" si="3"/>
        <v>-0.17887598890372958</v>
      </c>
    </row>
    <row r="14" spans="2:20" s="1421" customFormat="1">
      <c r="C14" s="1436" t="s">
        <v>19</v>
      </c>
      <c r="D14" s="1209">
        <v>120487</v>
      </c>
      <c r="E14" s="1209">
        <v>121616</v>
      </c>
      <c r="F14" s="1209">
        <v>123277</v>
      </c>
      <c r="G14" s="1209">
        <v>123488</v>
      </c>
      <c r="H14" s="1209">
        <v>118072</v>
      </c>
      <c r="I14" s="1209">
        <v>118355</v>
      </c>
      <c r="J14" s="1209">
        <v>115608</v>
      </c>
      <c r="K14" s="1209">
        <v>114561</v>
      </c>
      <c r="L14" s="1209">
        <v>112760</v>
      </c>
      <c r="M14" s="1439">
        <v>110718</v>
      </c>
      <c r="N14" s="1399">
        <v>107596</v>
      </c>
      <c r="O14" s="1451"/>
      <c r="P14" s="1452"/>
      <c r="Q14" s="5">
        <f t="shared" si="0"/>
        <v>-3122</v>
      </c>
      <c r="R14" s="6">
        <f t="shared" si="1"/>
        <v>-2.8197763687927889E-2</v>
      </c>
      <c r="S14" s="5">
        <f t="shared" si="2"/>
        <v>-12891</v>
      </c>
      <c r="T14" s="6">
        <f t="shared" si="3"/>
        <v>-0.10699079568750156</v>
      </c>
    </row>
    <row r="15" spans="2:20" s="1421" customFormat="1">
      <c r="C15" s="1436" t="s">
        <v>20</v>
      </c>
      <c r="D15" s="1209">
        <v>20208</v>
      </c>
      <c r="E15" s="1209">
        <v>20788</v>
      </c>
      <c r="F15" s="1209">
        <v>21058</v>
      </c>
      <c r="G15" s="1209">
        <v>21124</v>
      </c>
      <c r="H15" s="1209">
        <v>14481</v>
      </c>
      <c r="I15" s="1209">
        <v>19201</v>
      </c>
      <c r="J15" s="1209">
        <v>19024</v>
      </c>
      <c r="K15" s="1209">
        <v>18691</v>
      </c>
      <c r="L15" s="1209">
        <v>18742</v>
      </c>
      <c r="M15" s="1439">
        <v>19003</v>
      </c>
      <c r="N15" s="1399">
        <v>19276</v>
      </c>
      <c r="O15" s="1451"/>
      <c r="P15" s="1452"/>
      <c r="Q15" s="5">
        <f t="shared" si="0"/>
        <v>273</v>
      </c>
      <c r="R15" s="6">
        <f t="shared" si="1"/>
        <v>1.4366152712729568E-2</v>
      </c>
      <c r="S15" s="5">
        <f t="shared" si="2"/>
        <v>-932</v>
      </c>
      <c r="T15" s="6">
        <f t="shared" si="3"/>
        <v>-4.6120348376880442E-2</v>
      </c>
    </row>
    <row r="16" spans="2:20" s="1421" customFormat="1">
      <c r="C16" s="1436" t="s">
        <v>21</v>
      </c>
      <c r="D16" s="1209">
        <v>87717</v>
      </c>
      <c r="E16" s="1209">
        <v>88324</v>
      </c>
      <c r="F16" s="1209">
        <v>91457</v>
      </c>
      <c r="G16" s="1209">
        <v>92226</v>
      </c>
      <c r="H16" s="1209">
        <v>92624</v>
      </c>
      <c r="I16" s="1209">
        <v>87111</v>
      </c>
      <c r="J16" s="1209">
        <v>85910</v>
      </c>
      <c r="K16" s="1209">
        <v>87831</v>
      </c>
      <c r="L16" s="1209">
        <v>89473</v>
      </c>
      <c r="M16" s="1439">
        <v>90358</v>
      </c>
      <c r="N16" s="1399">
        <v>95314</v>
      </c>
      <c r="O16" s="1451"/>
      <c r="P16" s="1452"/>
      <c r="Q16" s="5">
        <f t="shared" si="0"/>
        <v>4956</v>
      </c>
      <c r="R16" s="6">
        <f t="shared" si="1"/>
        <v>5.4848491555811327E-2</v>
      </c>
      <c r="S16" s="5">
        <f t="shared" si="2"/>
        <v>7597</v>
      </c>
      <c r="T16" s="6">
        <f t="shared" si="3"/>
        <v>8.6608069131411239E-2</v>
      </c>
    </row>
    <row r="17" spans="2:20" s="1421" customFormat="1">
      <c r="C17" s="1436" t="s">
        <v>22</v>
      </c>
      <c r="D17" s="1209">
        <v>25727</v>
      </c>
      <c r="E17" s="1209">
        <v>25100</v>
      </c>
      <c r="F17" s="1209">
        <v>26379</v>
      </c>
      <c r="G17" s="1209">
        <v>26731</v>
      </c>
      <c r="H17" s="1209">
        <v>28540</v>
      </c>
      <c r="I17" s="1209">
        <v>27611</v>
      </c>
      <c r="J17" s="1209">
        <v>27658</v>
      </c>
      <c r="K17" s="1209">
        <v>28616</v>
      </c>
      <c r="L17" s="1209">
        <v>30565</v>
      </c>
      <c r="M17" s="1439">
        <v>30657</v>
      </c>
      <c r="N17" s="1399">
        <v>31855</v>
      </c>
      <c r="O17" s="1451"/>
      <c r="P17" s="1452"/>
      <c r="Q17" s="5">
        <f t="shared" si="0"/>
        <v>1198</v>
      </c>
      <c r="R17" s="6">
        <f t="shared" si="1"/>
        <v>3.9077535310043383E-2</v>
      </c>
      <c r="S17" s="5">
        <f t="shared" si="2"/>
        <v>6128</v>
      </c>
      <c r="T17" s="6">
        <f t="shared" si="3"/>
        <v>0.2381933377385626</v>
      </c>
    </row>
    <row r="18" spans="2:20" s="1421" customFormat="1">
      <c r="C18" s="1436" t="s">
        <v>23</v>
      </c>
      <c r="D18" s="1209">
        <v>84180</v>
      </c>
      <c r="E18" s="1209">
        <v>86140</v>
      </c>
      <c r="F18" s="1209">
        <v>88202</v>
      </c>
      <c r="G18" s="1209">
        <v>88884</v>
      </c>
      <c r="H18" s="1209">
        <v>85772</v>
      </c>
      <c r="I18" s="1209">
        <v>75690</v>
      </c>
      <c r="J18" s="1209">
        <v>77699</v>
      </c>
      <c r="K18" s="1209">
        <v>80721</v>
      </c>
      <c r="L18" s="1209">
        <v>83821</v>
      </c>
      <c r="M18" s="1439">
        <v>85023</v>
      </c>
      <c r="N18" s="1399">
        <v>85735</v>
      </c>
      <c r="O18" s="1451"/>
      <c r="P18" s="1452"/>
      <c r="Q18" s="5">
        <f t="shared" si="0"/>
        <v>712</v>
      </c>
      <c r="R18" s="6">
        <f t="shared" si="1"/>
        <v>8.3742046269832861E-3</v>
      </c>
      <c r="S18" s="5">
        <f t="shared" si="2"/>
        <v>1555</v>
      </c>
      <c r="T18" s="6">
        <f t="shared" si="3"/>
        <v>1.8472321216440959E-2</v>
      </c>
    </row>
    <row r="19" spans="2:20" s="1421" customFormat="1">
      <c r="C19" s="1436" t="s">
        <v>24</v>
      </c>
      <c r="D19" s="1209">
        <v>45075</v>
      </c>
      <c r="E19" s="1209">
        <v>46133</v>
      </c>
      <c r="F19" s="1209">
        <v>47701</v>
      </c>
      <c r="G19" s="1209">
        <v>49263</v>
      </c>
      <c r="H19" s="1209">
        <v>51350</v>
      </c>
      <c r="I19" s="1209">
        <v>51888</v>
      </c>
      <c r="J19" s="1209">
        <v>52882</v>
      </c>
      <c r="K19" s="1209">
        <v>54719</v>
      </c>
      <c r="L19" s="1209">
        <v>55234</v>
      </c>
      <c r="M19" s="1439">
        <v>55890</v>
      </c>
      <c r="N19" s="1399">
        <v>56936</v>
      </c>
      <c r="O19" s="1451"/>
      <c r="P19" s="1452"/>
      <c r="Q19" s="5">
        <f t="shared" si="0"/>
        <v>1046</v>
      </c>
      <c r="R19" s="6">
        <f t="shared" si="1"/>
        <v>1.8715333691179101E-2</v>
      </c>
      <c r="S19" s="5">
        <f t="shared" si="2"/>
        <v>11861</v>
      </c>
      <c r="T19" s="6">
        <f t="shared" si="3"/>
        <v>0.26313921242373822</v>
      </c>
    </row>
    <row r="20" spans="2:20" s="1421" customFormat="1">
      <c r="C20" s="1436" t="s">
        <v>25</v>
      </c>
      <c r="D20" s="1209">
        <v>217454</v>
      </c>
      <c r="E20" s="1209">
        <v>220655</v>
      </c>
      <c r="F20" s="1209">
        <v>225049</v>
      </c>
      <c r="G20" s="1209">
        <v>231488</v>
      </c>
      <c r="H20" s="1209">
        <v>238037</v>
      </c>
      <c r="I20" s="1209">
        <v>243208</v>
      </c>
      <c r="J20" s="1209">
        <v>246340</v>
      </c>
      <c r="K20" s="1209">
        <v>250782</v>
      </c>
      <c r="L20" s="1209">
        <v>254412</v>
      </c>
      <c r="M20" s="1439">
        <v>257705</v>
      </c>
      <c r="N20" s="1399">
        <v>260480</v>
      </c>
      <c r="O20" s="1451"/>
      <c r="P20" s="1452"/>
      <c r="Q20" s="5">
        <f t="shared" si="0"/>
        <v>2775</v>
      </c>
      <c r="R20" s="6">
        <f t="shared" si="1"/>
        <v>1.0768126346015794E-2</v>
      </c>
      <c r="S20" s="5">
        <f t="shared" si="2"/>
        <v>43026</v>
      </c>
      <c r="T20" s="6">
        <f t="shared" si="3"/>
        <v>0.19786253644448942</v>
      </c>
    </row>
    <row r="21" spans="2:20" s="1421" customFormat="1">
      <c r="C21" s="1436" t="s">
        <v>29</v>
      </c>
      <c r="D21" s="1209">
        <v>24523</v>
      </c>
      <c r="E21" s="1209">
        <v>24077</v>
      </c>
      <c r="F21" s="1209">
        <v>23851</v>
      </c>
      <c r="G21" s="1209">
        <v>24261</v>
      </c>
      <c r="H21" s="1209">
        <v>24425</v>
      </c>
      <c r="I21" s="1209">
        <v>23552</v>
      </c>
      <c r="J21" s="1209">
        <v>23463</v>
      </c>
      <c r="K21" s="1209">
        <v>23903</v>
      </c>
      <c r="L21" s="1209">
        <v>24810</v>
      </c>
      <c r="M21" s="1439">
        <v>25777</v>
      </c>
      <c r="N21" s="1399">
        <v>26313</v>
      </c>
      <c r="O21" s="1451"/>
      <c r="P21" s="1452"/>
      <c r="Q21" s="5">
        <f t="shared" si="0"/>
        <v>536</v>
      </c>
      <c r="R21" s="6">
        <f t="shared" si="1"/>
        <v>2.0793730845327228E-2</v>
      </c>
      <c r="S21" s="5">
        <f t="shared" si="2"/>
        <v>1790</v>
      </c>
      <c r="T21" s="6">
        <f t="shared" si="3"/>
        <v>7.2992700729927001E-2</v>
      </c>
    </row>
    <row r="22" spans="2:20" s="1421" customFormat="1">
      <c r="C22" s="1436" t="s">
        <v>26</v>
      </c>
      <c r="D22" s="1209">
        <v>102951</v>
      </c>
      <c r="E22" s="1209">
        <v>105393</v>
      </c>
      <c r="F22" s="1209">
        <v>108732</v>
      </c>
      <c r="G22" s="1209">
        <v>111568</v>
      </c>
      <c r="H22" s="1209">
        <v>113185</v>
      </c>
      <c r="I22" s="1209">
        <v>110123</v>
      </c>
      <c r="J22" s="1209">
        <v>110068</v>
      </c>
      <c r="K22" s="1209">
        <v>113309</v>
      </c>
      <c r="L22" s="1209">
        <v>117745</v>
      </c>
      <c r="M22" s="1439">
        <v>121453</v>
      </c>
      <c r="N22" s="1399">
        <v>123984</v>
      </c>
      <c r="O22" s="1451"/>
      <c r="P22" s="1452"/>
      <c r="Q22" s="5">
        <f t="shared" si="0"/>
        <v>2531</v>
      </c>
      <c r="R22" s="6">
        <f t="shared" si="1"/>
        <v>2.0839337027492116E-2</v>
      </c>
      <c r="S22" s="5">
        <f t="shared" si="2"/>
        <v>21033</v>
      </c>
      <c r="T22" s="6">
        <f t="shared" si="3"/>
        <v>0.20430107526881722</v>
      </c>
    </row>
    <row r="23" spans="2:20" s="1421" customFormat="1">
      <c r="C23" s="1436" t="s">
        <v>27</v>
      </c>
      <c r="D23" s="1209">
        <v>55995</v>
      </c>
      <c r="E23" s="1209">
        <v>56202</v>
      </c>
      <c r="F23" s="1209">
        <v>57747</v>
      </c>
      <c r="G23" s="1209">
        <v>58663</v>
      </c>
      <c r="H23" s="1209">
        <v>58166</v>
      </c>
      <c r="I23" s="1209">
        <v>56797</v>
      </c>
      <c r="J23" s="1209">
        <v>56637</v>
      </c>
      <c r="K23" s="1209">
        <v>57227</v>
      </c>
      <c r="L23" s="1209">
        <v>58455</v>
      </c>
      <c r="M23" s="1439">
        <v>58943</v>
      </c>
      <c r="N23" s="1399">
        <v>60408</v>
      </c>
      <c r="O23" s="1451"/>
      <c r="P23" s="1452"/>
      <c r="Q23" s="5">
        <f t="shared" si="0"/>
        <v>1465</v>
      </c>
      <c r="R23" s="6">
        <f t="shared" si="1"/>
        <v>2.4854520468927607E-2</v>
      </c>
      <c r="S23" s="5">
        <f t="shared" si="2"/>
        <v>4413</v>
      </c>
      <c r="T23" s="6">
        <f t="shared" si="3"/>
        <v>7.8810608090008033E-2</v>
      </c>
    </row>
    <row r="24" spans="2:20" s="1421" customFormat="1">
      <c r="C24" s="1436" t="s">
        <v>28</v>
      </c>
      <c r="D24" s="1209">
        <v>259</v>
      </c>
      <c r="E24" s="1209">
        <v>535</v>
      </c>
      <c r="F24" s="1209">
        <v>257</v>
      </c>
      <c r="G24" s="1209">
        <v>155</v>
      </c>
      <c r="H24" s="1209">
        <v>75</v>
      </c>
      <c r="I24" s="1209">
        <v>105</v>
      </c>
      <c r="J24" s="1209">
        <v>151</v>
      </c>
      <c r="K24" s="1209">
        <v>314</v>
      </c>
      <c r="L24" s="1209">
        <v>349</v>
      </c>
      <c r="M24" s="1439">
        <v>454</v>
      </c>
      <c r="N24" s="1399">
        <v>556</v>
      </c>
      <c r="O24" s="1451"/>
      <c r="P24" s="1452"/>
      <c r="Q24" s="5">
        <f t="shared" si="0"/>
        <v>102</v>
      </c>
      <c r="R24" s="6">
        <f t="shared" si="1"/>
        <v>0.22466960352422907</v>
      </c>
      <c r="S24" s="5">
        <f t="shared" si="2"/>
        <v>297</v>
      </c>
      <c r="T24" s="6">
        <f t="shared" si="3"/>
        <v>1.1467181467181466</v>
      </c>
    </row>
    <row r="25" spans="2:20" s="1421" customFormat="1" ht="12" thickBot="1">
      <c r="C25" s="1437" t="s">
        <v>707</v>
      </c>
      <c r="D25" s="1213">
        <v>233141</v>
      </c>
      <c r="E25" s="1213">
        <v>235072</v>
      </c>
      <c r="F25" s="1213">
        <v>246732</v>
      </c>
      <c r="G25" s="1213">
        <v>246875</v>
      </c>
      <c r="H25" s="1213">
        <v>250517</v>
      </c>
      <c r="I25" s="1213">
        <v>246409</v>
      </c>
      <c r="J25" s="1402">
        <v>242125</v>
      </c>
      <c r="K25" s="1402">
        <v>237498</v>
      </c>
      <c r="L25" s="1402">
        <v>236310</v>
      </c>
      <c r="M25" s="1441">
        <v>235130</v>
      </c>
      <c r="N25" s="1403">
        <v>235827</v>
      </c>
      <c r="O25" s="486"/>
      <c r="Q25" s="5">
        <f t="shared" si="0"/>
        <v>697</v>
      </c>
      <c r="R25" s="6">
        <f t="shared" si="1"/>
        <v>2.9643176115340449E-3</v>
      </c>
      <c r="S25" s="5">
        <f t="shared" si="2"/>
        <v>2686</v>
      </c>
      <c r="T25" s="6">
        <f t="shared" si="3"/>
        <v>1.1520925105408315E-2</v>
      </c>
    </row>
    <row r="26" spans="2:20" s="1421" customFormat="1">
      <c r="B26" s="1458"/>
      <c r="C26" s="638" t="s">
        <v>117</v>
      </c>
      <c r="D26" s="486"/>
      <c r="E26" s="486"/>
      <c r="F26" s="486"/>
      <c r="G26" s="486"/>
      <c r="H26" s="486"/>
      <c r="I26" s="486"/>
      <c r="J26" s="486"/>
      <c r="K26" s="486"/>
      <c r="L26" s="486"/>
      <c r="M26" s="486"/>
      <c r="N26" s="486"/>
      <c r="O26" s="1200"/>
      <c r="P26" s="1459"/>
    </row>
    <row r="27" spans="2:20" s="1421" customFormat="1">
      <c r="B27" s="18"/>
      <c r="C27" s="638"/>
    </row>
    <row r="28" spans="2:20" s="1421" customFormat="1">
      <c r="B28" s="18"/>
      <c r="C28" s="638"/>
    </row>
    <row r="29" spans="2:20" s="1421" customFormat="1" ht="15">
      <c r="B29" s="18"/>
      <c r="C29" s="188"/>
      <c r="D29" s="1196"/>
      <c r="E29" s="1196"/>
      <c r="F29" s="1196"/>
      <c r="G29" s="1196"/>
      <c r="H29" s="1196"/>
      <c r="I29" s="1196"/>
      <c r="J29" s="1196"/>
      <c r="K29" s="1196"/>
      <c r="L29" s="1196"/>
      <c r="M29" s="1196"/>
      <c r="N29" s="1196"/>
      <c r="O29" s="1196"/>
      <c r="P29" s="1196"/>
    </row>
    <row r="30" spans="2:20" s="1421" customFormat="1">
      <c r="C30" s="126"/>
      <c r="D30" s="126"/>
      <c r="E30" s="126"/>
      <c r="F30" s="126"/>
      <c r="G30" s="126"/>
      <c r="H30" s="126"/>
      <c r="I30" s="126"/>
      <c r="J30" s="126"/>
      <c r="K30" s="126"/>
      <c r="L30" s="126"/>
      <c r="M30" s="126"/>
      <c r="N30" s="126"/>
      <c r="O30" s="1202"/>
      <c r="P30" s="126"/>
    </row>
    <row r="31" spans="2:20" s="1421" customFormat="1" ht="12" thickBot="1">
      <c r="B31" s="486"/>
      <c r="C31" s="121"/>
      <c r="D31" s="121"/>
      <c r="E31" s="121"/>
      <c r="F31" s="121"/>
      <c r="G31" s="121"/>
      <c r="H31" s="121" t="s">
        <v>299</v>
      </c>
      <c r="I31" s="121"/>
      <c r="J31" s="121"/>
      <c r="K31" s="121"/>
      <c r="L31" s="121"/>
      <c r="M31" s="121"/>
      <c r="N31" s="121"/>
      <c r="O31" s="1396"/>
      <c r="P31" s="1420"/>
      <c r="Q31" s="28" t="s">
        <v>303</v>
      </c>
      <c r="R31" s="28" t="s">
        <v>303</v>
      </c>
      <c r="S31" s="29" t="s">
        <v>311</v>
      </c>
      <c r="T31" s="29" t="s">
        <v>311</v>
      </c>
    </row>
    <row r="32" spans="2:20" s="1421" customFormat="1" ht="12" thickBot="1">
      <c r="B32" s="486"/>
      <c r="C32" s="123"/>
      <c r="D32" s="124">
        <v>2004</v>
      </c>
      <c r="E32" s="124">
        <v>2005</v>
      </c>
      <c r="F32" s="124">
        <v>2006</v>
      </c>
      <c r="G32" s="124">
        <v>2007</v>
      </c>
      <c r="H32" s="124">
        <v>2008</v>
      </c>
      <c r="I32" s="124">
        <v>2009</v>
      </c>
      <c r="J32" s="124">
        <v>2010</v>
      </c>
      <c r="K32" s="129">
        <v>2011</v>
      </c>
      <c r="L32" s="124">
        <v>2012</v>
      </c>
      <c r="M32" s="1427">
        <v>2013</v>
      </c>
      <c r="N32" s="636">
        <v>2014</v>
      </c>
      <c r="O32" s="1210"/>
      <c r="P32" s="15"/>
      <c r="Q32" s="28" t="s">
        <v>188</v>
      </c>
      <c r="R32" s="27" t="s">
        <v>187</v>
      </c>
      <c r="S32" s="28" t="s">
        <v>188</v>
      </c>
      <c r="T32" s="28" t="s">
        <v>187</v>
      </c>
    </row>
    <row r="33" spans="1:20" s="1421" customFormat="1">
      <c r="B33" s="486"/>
      <c r="C33" s="130" t="s">
        <v>184</v>
      </c>
      <c r="D33" s="1428">
        <v>1631841</v>
      </c>
      <c r="E33" s="1428">
        <v>1643941</v>
      </c>
      <c r="F33" s="1428">
        <v>1672327</v>
      </c>
      <c r="G33" s="1428">
        <v>1686284</v>
      </c>
      <c r="H33" s="1428">
        <v>1676490</v>
      </c>
      <c r="I33" s="1428">
        <v>1615349</v>
      </c>
      <c r="J33" s="1428">
        <v>1596050</v>
      </c>
      <c r="K33" s="1428">
        <v>1612373</v>
      </c>
      <c r="L33" s="1428">
        <v>1628028</v>
      </c>
      <c r="M33" s="1429">
        <v>1640223</v>
      </c>
      <c r="N33" s="635">
        <v>1653545</v>
      </c>
      <c r="O33" s="1210"/>
      <c r="P33" s="15"/>
      <c r="Q33" s="5">
        <f>N33-M33</f>
        <v>13322</v>
      </c>
      <c r="R33" s="6">
        <f>Q33/M33</f>
        <v>8.1220663287857806E-3</v>
      </c>
      <c r="S33" s="5">
        <f>N33-D33</f>
        <v>21704</v>
      </c>
      <c r="T33" s="6">
        <f>S33/D33</f>
        <v>1.3300315410631305E-2</v>
      </c>
    </row>
    <row r="34" spans="1:20" s="1421" customFormat="1" ht="12" thickBot="1">
      <c r="B34" s="486"/>
      <c r="C34" s="130" t="s">
        <v>217</v>
      </c>
      <c r="D34" s="642">
        <v>329741</v>
      </c>
      <c r="E34" s="642">
        <v>329676</v>
      </c>
      <c r="F34" s="642">
        <v>335955</v>
      </c>
      <c r="G34" s="640">
        <v>336132</v>
      </c>
      <c r="H34" s="640">
        <v>334933</v>
      </c>
      <c r="I34" s="640">
        <v>321658</v>
      </c>
      <c r="J34" s="640">
        <v>316376</v>
      </c>
      <c r="K34" s="640">
        <v>320231</v>
      </c>
      <c r="L34" s="637">
        <v>325610</v>
      </c>
      <c r="M34" s="1430">
        <v>328058</v>
      </c>
      <c r="N34" s="644">
        <v>330182</v>
      </c>
      <c r="O34" s="1210"/>
      <c r="P34" s="15"/>
      <c r="Q34" s="5">
        <f t="shared" ref="Q34:Q37" si="4">N34-M34</f>
        <v>2124</v>
      </c>
      <c r="R34" s="6">
        <f t="shared" ref="R34:R37" si="5">Q34/M34</f>
        <v>6.4744648812100295E-3</v>
      </c>
      <c r="S34" s="5">
        <f t="shared" ref="S34:S37" si="6">N34-D34</f>
        <v>441</v>
      </c>
      <c r="T34" s="6">
        <f t="shared" ref="T34:T37" si="7">S34/D34</f>
        <v>1.3374133031682442E-3</v>
      </c>
    </row>
    <row r="35" spans="1:20" s="1421" customFormat="1">
      <c r="A35" s="486"/>
      <c r="B35" s="486"/>
      <c r="C35" s="1203" t="s">
        <v>7</v>
      </c>
      <c r="D35" s="1204">
        <v>960</v>
      </c>
      <c r="E35" s="1204">
        <v>920</v>
      </c>
      <c r="F35" s="1204">
        <v>897</v>
      </c>
      <c r="G35" s="1204">
        <v>916</v>
      </c>
      <c r="H35" s="1204">
        <v>874</v>
      </c>
      <c r="I35" s="1204">
        <v>838</v>
      </c>
      <c r="J35" s="1205">
        <v>836</v>
      </c>
      <c r="K35" s="1205">
        <v>873</v>
      </c>
      <c r="L35" s="1205">
        <v>895</v>
      </c>
      <c r="M35" s="1431">
        <v>927</v>
      </c>
      <c r="N35" s="1206">
        <v>941</v>
      </c>
      <c r="O35" s="1210"/>
      <c r="P35" s="15"/>
      <c r="Q35" s="5">
        <f t="shared" si="4"/>
        <v>14</v>
      </c>
      <c r="R35" s="6">
        <f t="shared" si="5"/>
        <v>1.5102481121898598E-2</v>
      </c>
      <c r="S35" s="5">
        <f t="shared" si="6"/>
        <v>-19</v>
      </c>
      <c r="T35" s="6">
        <f t="shared" si="7"/>
        <v>-1.9791666666666666E-2</v>
      </c>
    </row>
    <row r="36" spans="1:20" s="1421" customFormat="1">
      <c r="A36" s="486"/>
      <c r="B36" s="486"/>
      <c r="C36" s="1207" t="s">
        <v>8</v>
      </c>
      <c r="D36" s="1204">
        <v>45</v>
      </c>
      <c r="E36" s="1204">
        <v>33</v>
      </c>
      <c r="F36" s="1204">
        <v>25</v>
      </c>
      <c r="G36" s="1204">
        <v>30</v>
      </c>
      <c r="H36" s="1204">
        <v>29</v>
      </c>
      <c r="I36" s="1423" t="s">
        <v>532</v>
      </c>
      <c r="J36" s="1423" t="s">
        <v>532</v>
      </c>
      <c r="K36" s="1423" t="s">
        <v>532</v>
      </c>
      <c r="L36" s="1422" t="s">
        <v>532</v>
      </c>
      <c r="M36" s="1432">
        <v>28</v>
      </c>
      <c r="N36" s="1208">
        <v>35</v>
      </c>
      <c r="O36" s="1210"/>
      <c r="P36" s="15"/>
      <c r="Q36" s="5">
        <f t="shared" si="4"/>
        <v>7</v>
      </c>
      <c r="R36" s="6">
        <f t="shared" si="5"/>
        <v>0.25</v>
      </c>
      <c r="S36" s="5">
        <f t="shared" si="6"/>
        <v>-10</v>
      </c>
      <c r="T36" s="6">
        <f t="shared" si="7"/>
        <v>-0.22222222222222221</v>
      </c>
    </row>
    <row r="37" spans="1:20" s="1421" customFormat="1">
      <c r="A37" s="486"/>
      <c r="B37" s="486"/>
      <c r="C37" s="1207" t="s">
        <v>9</v>
      </c>
      <c r="D37" s="1204">
        <v>899</v>
      </c>
      <c r="E37" s="1204">
        <v>992</v>
      </c>
      <c r="F37" s="1204">
        <v>975</v>
      </c>
      <c r="G37" s="1204">
        <v>1005</v>
      </c>
      <c r="H37" s="1204">
        <v>1033</v>
      </c>
      <c r="I37" s="1204">
        <v>1078</v>
      </c>
      <c r="J37" s="1204">
        <v>983</v>
      </c>
      <c r="K37" s="1204">
        <v>933</v>
      </c>
      <c r="L37" s="1204">
        <v>1178</v>
      </c>
      <c r="M37" s="1432">
        <v>1449</v>
      </c>
      <c r="N37" s="1208">
        <v>1468</v>
      </c>
      <c r="O37" s="1210"/>
      <c r="P37" s="15"/>
      <c r="Q37" s="5">
        <f t="shared" si="4"/>
        <v>19</v>
      </c>
      <c r="R37" s="6">
        <f t="shared" si="5"/>
        <v>1.3112491373360938E-2</v>
      </c>
      <c r="S37" s="5">
        <f t="shared" si="6"/>
        <v>569</v>
      </c>
      <c r="T37" s="6">
        <f t="shared" si="7"/>
        <v>0.63292547274749722</v>
      </c>
    </row>
    <row r="38" spans="1:20" s="1421" customFormat="1">
      <c r="A38" s="486"/>
      <c r="B38" s="486"/>
      <c r="C38" s="1207" t="s">
        <v>10</v>
      </c>
      <c r="D38" s="1204">
        <v>14032</v>
      </c>
      <c r="E38" s="1204">
        <v>13545</v>
      </c>
      <c r="F38" s="1204">
        <v>13942</v>
      </c>
      <c r="G38" s="1204">
        <v>14595</v>
      </c>
      <c r="H38" s="1204">
        <v>13688</v>
      </c>
      <c r="I38" s="1204">
        <v>11763</v>
      </c>
      <c r="J38" s="1204">
        <v>10776</v>
      </c>
      <c r="K38" s="1204">
        <v>11025</v>
      </c>
      <c r="L38" s="1204">
        <v>11122</v>
      </c>
      <c r="M38" s="1432">
        <v>11372</v>
      </c>
      <c r="N38" s="1208">
        <v>11859</v>
      </c>
      <c r="O38" s="1210"/>
      <c r="P38" s="15"/>
      <c r="Q38" s="5">
        <f t="shared" ref="Q38:Q55" si="8">N38-M38</f>
        <v>487</v>
      </c>
      <c r="R38" s="6">
        <f t="shared" ref="R38:R55" si="9">Q38/M38</f>
        <v>4.2824481181850158E-2</v>
      </c>
      <c r="S38" s="5">
        <f t="shared" ref="S38:S55" si="10">N38-D38</f>
        <v>-2173</v>
      </c>
      <c r="T38" s="6">
        <f t="shared" ref="T38:T55" si="11">S38/D38</f>
        <v>-0.15486031927023947</v>
      </c>
    </row>
    <row r="39" spans="1:20" s="1421" customFormat="1">
      <c r="A39" s="486"/>
      <c r="B39" s="486"/>
      <c r="C39" s="1207" t="s">
        <v>12</v>
      </c>
      <c r="D39" s="1204">
        <v>41503</v>
      </c>
      <c r="E39" s="1204">
        <v>40762</v>
      </c>
      <c r="F39" s="1204">
        <v>40134</v>
      </c>
      <c r="G39" s="1204">
        <v>39327</v>
      </c>
      <c r="H39" s="1204">
        <v>38541</v>
      </c>
      <c r="I39" s="1204">
        <v>34573</v>
      </c>
      <c r="J39" s="1204">
        <v>33250</v>
      </c>
      <c r="K39" s="1204">
        <v>32930</v>
      </c>
      <c r="L39" s="1204">
        <v>32959</v>
      </c>
      <c r="M39" s="1432">
        <v>32574</v>
      </c>
      <c r="N39" s="1208">
        <v>30621</v>
      </c>
      <c r="O39" s="1210"/>
      <c r="P39" s="15"/>
      <c r="Q39" s="5">
        <f t="shared" si="8"/>
        <v>-1953</v>
      </c>
      <c r="R39" s="6">
        <f t="shared" si="9"/>
        <v>-5.9955792963713388E-2</v>
      </c>
      <c r="S39" s="5">
        <f t="shared" si="10"/>
        <v>-10882</v>
      </c>
      <c r="T39" s="6">
        <f t="shared" si="11"/>
        <v>-0.26219791340385035</v>
      </c>
    </row>
    <row r="40" spans="1:20" s="1421" customFormat="1">
      <c r="A40" s="486"/>
      <c r="B40" s="486"/>
      <c r="C40" s="1207" t="s">
        <v>13</v>
      </c>
      <c r="D40" s="1204">
        <v>12235</v>
      </c>
      <c r="E40" s="1204">
        <v>12479</v>
      </c>
      <c r="F40" s="1204">
        <v>12656</v>
      </c>
      <c r="G40" s="1204">
        <v>12625</v>
      </c>
      <c r="H40" s="1204">
        <v>12692</v>
      </c>
      <c r="I40" s="1204">
        <v>12219</v>
      </c>
      <c r="J40" s="1204">
        <v>12034</v>
      </c>
      <c r="K40" s="1204">
        <v>12102</v>
      </c>
      <c r="L40" s="1204">
        <v>12027</v>
      </c>
      <c r="M40" s="1432">
        <v>11852</v>
      </c>
      <c r="N40" s="1208">
        <v>11742</v>
      </c>
      <c r="O40" s="1210"/>
      <c r="P40" s="15"/>
      <c r="Q40" s="5">
        <f t="shared" si="8"/>
        <v>-110</v>
      </c>
      <c r="R40" s="6">
        <f t="shared" si="9"/>
        <v>-9.2811339858251771E-3</v>
      </c>
      <c r="S40" s="5">
        <f t="shared" si="10"/>
        <v>-493</v>
      </c>
      <c r="T40" s="6">
        <f t="shared" si="11"/>
        <v>-4.0294237842255824E-2</v>
      </c>
    </row>
    <row r="41" spans="1:20" s="1421" customFormat="1">
      <c r="A41" s="486"/>
      <c r="B41" s="486"/>
      <c r="C41" s="1207" t="s">
        <v>15</v>
      </c>
      <c r="D41" s="1204">
        <v>39837</v>
      </c>
      <c r="E41" s="1204">
        <v>38415</v>
      </c>
      <c r="F41" s="1204">
        <v>39040</v>
      </c>
      <c r="G41" s="1204">
        <v>39040</v>
      </c>
      <c r="H41" s="1204">
        <v>37933</v>
      </c>
      <c r="I41" s="1204">
        <v>35946</v>
      </c>
      <c r="J41" s="1204">
        <v>36121</v>
      </c>
      <c r="K41" s="1204">
        <v>36382</v>
      </c>
      <c r="L41" s="1204">
        <v>36838</v>
      </c>
      <c r="M41" s="1432">
        <v>37250</v>
      </c>
      <c r="N41" s="1208">
        <v>37698</v>
      </c>
      <c r="O41" s="1210"/>
      <c r="P41" s="15"/>
      <c r="Q41" s="5">
        <f t="shared" si="8"/>
        <v>448</v>
      </c>
      <c r="R41" s="6">
        <f t="shared" si="9"/>
        <v>1.2026845637583893E-2</v>
      </c>
      <c r="S41" s="5">
        <f t="shared" si="10"/>
        <v>-2139</v>
      </c>
      <c r="T41" s="6">
        <f t="shared" si="11"/>
        <v>-5.3693802244144891E-2</v>
      </c>
    </row>
    <row r="42" spans="1:20" s="1421" customFormat="1">
      <c r="A42" s="486"/>
      <c r="B42" s="486"/>
      <c r="C42" s="1207" t="s">
        <v>17</v>
      </c>
      <c r="D42" s="1204">
        <v>6894</v>
      </c>
      <c r="E42" s="1204">
        <v>8134</v>
      </c>
      <c r="F42" s="1204">
        <v>7569</v>
      </c>
      <c r="G42" s="1204">
        <v>7183</v>
      </c>
      <c r="H42" s="1204">
        <v>7017</v>
      </c>
      <c r="I42" s="1204">
        <v>6600</v>
      </c>
      <c r="J42" s="1204">
        <v>6542</v>
      </c>
      <c r="K42" s="1204">
        <v>6638</v>
      </c>
      <c r="L42" s="1204">
        <v>6996</v>
      </c>
      <c r="M42" s="1432">
        <v>7299</v>
      </c>
      <c r="N42" s="1208">
        <v>7413</v>
      </c>
      <c r="O42" s="1210"/>
      <c r="P42" s="15"/>
      <c r="Q42" s="5">
        <f t="shared" si="8"/>
        <v>114</v>
      </c>
      <c r="R42" s="6">
        <f t="shared" si="9"/>
        <v>1.5618577887381833E-2</v>
      </c>
      <c r="S42" s="5">
        <f t="shared" si="10"/>
        <v>519</v>
      </c>
      <c r="T42" s="6">
        <f t="shared" si="11"/>
        <v>7.5282854656222808E-2</v>
      </c>
    </row>
    <row r="43" spans="1:20" s="1421" customFormat="1">
      <c r="A43" s="486"/>
      <c r="B43" s="486"/>
      <c r="C43" s="1207" t="s">
        <v>18</v>
      </c>
      <c r="D43" s="1204">
        <v>10083</v>
      </c>
      <c r="E43" s="1204">
        <v>9701</v>
      </c>
      <c r="F43" s="1204">
        <v>9404</v>
      </c>
      <c r="G43" s="1204">
        <v>9518</v>
      </c>
      <c r="H43" s="1204">
        <v>8846</v>
      </c>
      <c r="I43" s="1204">
        <v>7831</v>
      </c>
      <c r="J43" s="1204">
        <v>5872</v>
      </c>
      <c r="K43" s="1204">
        <v>5471</v>
      </c>
      <c r="L43" s="1204">
        <v>5127</v>
      </c>
      <c r="M43" s="1432">
        <v>5018</v>
      </c>
      <c r="N43" s="1208">
        <v>4533</v>
      </c>
      <c r="O43" s="1451"/>
      <c r="P43" s="1452"/>
      <c r="Q43" s="5">
        <f t="shared" si="8"/>
        <v>-485</v>
      </c>
      <c r="R43" s="6">
        <f t="shared" si="9"/>
        <v>-9.6652052610601835E-2</v>
      </c>
      <c r="S43" s="5">
        <f t="shared" si="10"/>
        <v>-5550</v>
      </c>
      <c r="T43" s="6">
        <f t="shared" si="11"/>
        <v>-0.55043141922047012</v>
      </c>
    </row>
    <row r="44" spans="1:20" s="1421" customFormat="1">
      <c r="A44" s="486"/>
      <c r="B44" s="486"/>
      <c r="C44" s="1207" t="s">
        <v>19</v>
      </c>
      <c r="D44" s="1209">
        <v>17362</v>
      </c>
      <c r="E44" s="1209">
        <v>17216</v>
      </c>
      <c r="F44" s="1209">
        <v>17347</v>
      </c>
      <c r="G44" s="1209">
        <v>15853</v>
      </c>
      <c r="H44" s="1209">
        <v>14920</v>
      </c>
      <c r="I44" s="1209">
        <v>13646</v>
      </c>
      <c r="J44" s="1209">
        <v>10614</v>
      </c>
      <c r="K44" s="1210">
        <v>10271</v>
      </c>
      <c r="L44" s="1209">
        <v>10091</v>
      </c>
      <c r="M44" s="1399">
        <v>10074</v>
      </c>
      <c r="N44" s="1211">
        <v>10199</v>
      </c>
      <c r="O44" s="1451"/>
      <c r="P44" s="1452"/>
      <c r="Q44" s="5">
        <f t="shared" si="8"/>
        <v>125</v>
      </c>
      <c r="R44" s="6">
        <f t="shared" si="9"/>
        <v>1.2408179471907881E-2</v>
      </c>
      <c r="S44" s="5">
        <f t="shared" si="10"/>
        <v>-7163</v>
      </c>
      <c r="T44" s="6">
        <f t="shared" si="11"/>
        <v>-0.4125676765349614</v>
      </c>
    </row>
    <row r="45" spans="1:20" s="1421" customFormat="1">
      <c r="A45" s="486"/>
      <c r="B45" s="486"/>
      <c r="C45" s="1207" t="s">
        <v>20</v>
      </c>
      <c r="D45" s="1209">
        <v>4559</v>
      </c>
      <c r="E45" s="1209">
        <v>4614</v>
      </c>
      <c r="F45" s="1209">
        <v>4667</v>
      </c>
      <c r="G45" s="1209">
        <v>4741</v>
      </c>
      <c r="H45" s="1209">
        <v>4494</v>
      </c>
      <c r="I45" s="1209">
        <v>4290</v>
      </c>
      <c r="J45" s="1209">
        <v>4494</v>
      </c>
      <c r="K45" s="1210">
        <v>4485</v>
      </c>
      <c r="L45" s="1209">
        <v>4622</v>
      </c>
      <c r="M45" s="1399">
        <v>4574</v>
      </c>
      <c r="N45" s="1211">
        <v>4764</v>
      </c>
      <c r="O45" s="1451"/>
      <c r="P45" s="1452"/>
      <c r="Q45" s="5">
        <f t="shared" si="8"/>
        <v>190</v>
      </c>
      <c r="R45" s="6">
        <f t="shared" si="9"/>
        <v>4.1539134236991695E-2</v>
      </c>
      <c r="S45" s="5">
        <f t="shared" si="10"/>
        <v>205</v>
      </c>
      <c r="T45" s="6">
        <f t="shared" si="11"/>
        <v>4.4966001316078086E-2</v>
      </c>
    </row>
    <row r="46" spans="1:20" s="1421" customFormat="1">
      <c r="A46" s="486"/>
      <c r="B46" s="486"/>
      <c r="C46" s="1207" t="s">
        <v>21</v>
      </c>
      <c r="D46" s="1209">
        <v>13389</v>
      </c>
      <c r="E46" s="1209">
        <v>13275</v>
      </c>
      <c r="F46" s="1209">
        <v>13283</v>
      </c>
      <c r="G46" s="1209">
        <v>13152</v>
      </c>
      <c r="H46" s="1209">
        <v>13817</v>
      </c>
      <c r="I46" s="1209">
        <v>13241</v>
      </c>
      <c r="J46" s="1209">
        <v>12965</v>
      </c>
      <c r="K46" s="1210">
        <v>13083</v>
      </c>
      <c r="L46" s="1209">
        <v>13298</v>
      </c>
      <c r="M46" s="1399">
        <v>13740</v>
      </c>
      <c r="N46" s="1211">
        <v>14973</v>
      </c>
      <c r="O46" s="1451"/>
      <c r="P46" s="1452"/>
      <c r="Q46" s="5">
        <f t="shared" si="8"/>
        <v>1233</v>
      </c>
      <c r="R46" s="6">
        <f t="shared" si="9"/>
        <v>8.973799126637555E-2</v>
      </c>
      <c r="S46" s="5">
        <f t="shared" si="10"/>
        <v>1584</v>
      </c>
      <c r="T46" s="6">
        <f t="shared" si="11"/>
        <v>0.11830607214877885</v>
      </c>
    </row>
    <row r="47" spans="1:20" s="1421" customFormat="1">
      <c r="A47" s="486"/>
      <c r="B47" s="486"/>
      <c r="C47" s="1207" t="s">
        <v>647</v>
      </c>
      <c r="D47" s="1209">
        <v>2622</v>
      </c>
      <c r="E47" s="1209">
        <v>2492</v>
      </c>
      <c r="F47" s="1209">
        <v>2611</v>
      </c>
      <c r="G47" s="1209">
        <v>2666</v>
      </c>
      <c r="H47" s="1209">
        <v>2740</v>
      </c>
      <c r="I47" s="1209">
        <v>2814</v>
      </c>
      <c r="J47" s="1209">
        <v>3169</v>
      </c>
      <c r="K47" s="1210">
        <v>3629</v>
      </c>
      <c r="L47" s="1209">
        <v>3609</v>
      </c>
      <c r="M47" s="1399">
        <v>3623</v>
      </c>
      <c r="N47" s="1211">
        <v>3813</v>
      </c>
      <c r="O47" s="1451"/>
      <c r="P47" s="1452"/>
      <c r="Q47" s="5">
        <f t="shared" si="8"/>
        <v>190</v>
      </c>
      <c r="R47" s="6">
        <f t="shared" si="9"/>
        <v>5.2442727021805136E-2</v>
      </c>
      <c r="S47" s="5">
        <f t="shared" si="10"/>
        <v>1191</v>
      </c>
      <c r="T47" s="6">
        <f t="shared" si="11"/>
        <v>0.45423340961098396</v>
      </c>
    </row>
    <row r="48" spans="1:20" s="1421" customFormat="1">
      <c r="A48" s="486"/>
      <c r="B48" s="486"/>
      <c r="C48" s="1207" t="s">
        <v>23</v>
      </c>
      <c r="D48" s="1209">
        <v>15456</v>
      </c>
      <c r="E48" s="1209">
        <v>15491</v>
      </c>
      <c r="F48" s="1209">
        <v>15807</v>
      </c>
      <c r="G48" s="1209">
        <v>16123</v>
      </c>
      <c r="H48" s="1209">
        <v>16028</v>
      </c>
      <c r="I48" s="1209">
        <v>13820</v>
      </c>
      <c r="J48" s="1209">
        <v>15203</v>
      </c>
      <c r="K48" s="1210">
        <v>16103</v>
      </c>
      <c r="L48" s="1209">
        <v>17352</v>
      </c>
      <c r="M48" s="1399">
        <v>17444</v>
      </c>
      <c r="N48" s="1211">
        <v>17454</v>
      </c>
      <c r="O48" s="1451"/>
      <c r="P48" s="1452"/>
      <c r="Q48" s="5">
        <f t="shared" si="8"/>
        <v>10</v>
      </c>
      <c r="R48" s="6">
        <f t="shared" si="9"/>
        <v>5.7326301307039672E-4</v>
      </c>
      <c r="S48" s="5">
        <f t="shared" si="10"/>
        <v>1998</v>
      </c>
      <c r="T48" s="6">
        <f t="shared" si="11"/>
        <v>0.12927018633540371</v>
      </c>
    </row>
    <row r="49" spans="1:21" s="1421" customFormat="1">
      <c r="A49" s="486"/>
      <c r="B49" s="486"/>
      <c r="C49" s="1207" t="s">
        <v>24</v>
      </c>
      <c r="D49" s="1209">
        <v>20473</v>
      </c>
      <c r="E49" s="1209">
        <v>20871</v>
      </c>
      <c r="F49" s="1209">
        <v>21724</v>
      </c>
      <c r="G49" s="1209">
        <v>22616</v>
      </c>
      <c r="H49" s="1209">
        <v>23841</v>
      </c>
      <c r="I49" s="1209">
        <v>24165</v>
      </c>
      <c r="J49" s="1209">
        <v>24597</v>
      </c>
      <c r="K49" s="1210">
        <v>25392</v>
      </c>
      <c r="L49" s="1209">
        <v>25564</v>
      </c>
      <c r="M49" s="1399">
        <v>25785</v>
      </c>
      <c r="N49" s="1211">
        <v>26251</v>
      </c>
      <c r="O49" s="1451"/>
      <c r="P49" s="1452"/>
      <c r="Q49" s="5">
        <f t="shared" si="8"/>
        <v>466</v>
      </c>
      <c r="R49" s="6">
        <f t="shared" si="9"/>
        <v>1.8072522784564671E-2</v>
      </c>
      <c r="S49" s="5">
        <f t="shared" si="10"/>
        <v>5778</v>
      </c>
      <c r="T49" s="6">
        <f t="shared" si="11"/>
        <v>0.28222536999951153</v>
      </c>
    </row>
    <row r="50" spans="1:21" s="1421" customFormat="1">
      <c r="A50" s="486"/>
      <c r="B50" s="486"/>
      <c r="C50" s="1207" t="s">
        <v>25</v>
      </c>
      <c r="D50" s="1209">
        <v>50445</v>
      </c>
      <c r="E50" s="1209">
        <v>51403</v>
      </c>
      <c r="F50" s="1209">
        <v>52359</v>
      </c>
      <c r="G50" s="1209">
        <v>53535</v>
      </c>
      <c r="H50" s="1209">
        <v>54485</v>
      </c>
      <c r="I50" s="1209">
        <v>55954</v>
      </c>
      <c r="J50" s="1209">
        <v>56675</v>
      </c>
      <c r="K50" s="1210">
        <v>57502</v>
      </c>
      <c r="L50" s="1209">
        <v>58885</v>
      </c>
      <c r="M50" s="1399">
        <v>59815</v>
      </c>
      <c r="N50" s="1211">
        <v>60288</v>
      </c>
      <c r="O50" s="1451"/>
      <c r="P50" s="1452"/>
      <c r="Q50" s="5">
        <f t="shared" si="8"/>
        <v>473</v>
      </c>
      <c r="R50" s="6">
        <f t="shared" si="9"/>
        <v>7.9077154559893011E-3</v>
      </c>
      <c r="S50" s="5">
        <f t="shared" si="10"/>
        <v>9843</v>
      </c>
      <c r="T50" s="6">
        <f t="shared" si="11"/>
        <v>0.19512340172465062</v>
      </c>
    </row>
    <row r="51" spans="1:21" s="1421" customFormat="1">
      <c r="A51" s="486"/>
      <c r="B51" s="486"/>
      <c r="C51" s="1207" t="s">
        <v>29</v>
      </c>
      <c r="D51" s="1209">
        <v>4594</v>
      </c>
      <c r="E51" s="1209">
        <v>4467</v>
      </c>
      <c r="F51" s="1209">
        <v>4464</v>
      </c>
      <c r="G51" s="1209">
        <v>4253</v>
      </c>
      <c r="H51" s="1209">
        <v>4161</v>
      </c>
      <c r="I51" s="1209">
        <v>3966</v>
      </c>
      <c r="J51" s="1209">
        <v>3806</v>
      </c>
      <c r="K51" s="1210">
        <v>3934</v>
      </c>
      <c r="L51" s="1209">
        <v>4356</v>
      </c>
      <c r="M51" s="1399">
        <v>4411</v>
      </c>
      <c r="N51" s="1211">
        <v>4438</v>
      </c>
      <c r="O51" s="1451"/>
      <c r="P51" s="1452"/>
      <c r="Q51" s="5">
        <f t="shared" si="8"/>
        <v>27</v>
      </c>
      <c r="R51" s="6">
        <f t="shared" si="9"/>
        <v>6.121060983903877E-3</v>
      </c>
      <c r="S51" s="5">
        <f t="shared" si="10"/>
        <v>-156</v>
      </c>
      <c r="T51" s="6">
        <f t="shared" si="11"/>
        <v>-3.3957335655202439E-2</v>
      </c>
    </row>
    <row r="52" spans="1:21" s="1421" customFormat="1">
      <c r="A52" s="486"/>
      <c r="B52" s="486"/>
      <c r="C52" s="1207" t="s">
        <v>26</v>
      </c>
      <c r="D52" s="1209">
        <v>21291</v>
      </c>
      <c r="E52" s="1209">
        <v>21769</v>
      </c>
      <c r="F52" s="1209">
        <v>22666</v>
      </c>
      <c r="G52" s="1209">
        <v>23353</v>
      </c>
      <c r="H52" s="1209">
        <v>23667</v>
      </c>
      <c r="I52" s="1209">
        <v>23312</v>
      </c>
      <c r="J52" s="1209">
        <v>23274</v>
      </c>
      <c r="K52" s="1210">
        <v>24403</v>
      </c>
      <c r="L52" s="1209">
        <v>25396</v>
      </c>
      <c r="M52" s="1399">
        <v>25829</v>
      </c>
      <c r="N52" s="1211">
        <v>26242</v>
      </c>
      <c r="O52" s="1451"/>
      <c r="P52" s="1452"/>
      <c r="Q52" s="5">
        <f t="shared" si="8"/>
        <v>413</v>
      </c>
      <c r="R52" s="6">
        <f t="shared" si="9"/>
        <v>1.5989778930659337E-2</v>
      </c>
      <c r="S52" s="5">
        <f t="shared" si="10"/>
        <v>4951</v>
      </c>
      <c r="T52" s="6">
        <f t="shared" si="11"/>
        <v>0.23253957071062892</v>
      </c>
    </row>
    <row r="53" spans="1:21" s="1421" customFormat="1">
      <c r="A53" s="486"/>
      <c r="B53" s="486"/>
      <c r="C53" s="1207" t="s">
        <v>648</v>
      </c>
      <c r="D53" s="1209">
        <v>11193</v>
      </c>
      <c r="E53" s="1209">
        <v>11098</v>
      </c>
      <c r="F53" s="1209">
        <v>11279</v>
      </c>
      <c r="G53" s="1209">
        <v>11508</v>
      </c>
      <c r="H53" s="1209">
        <v>11502</v>
      </c>
      <c r="I53" s="1209">
        <v>11374</v>
      </c>
      <c r="J53" s="1209">
        <v>11251</v>
      </c>
      <c r="K53" s="1210">
        <v>11485</v>
      </c>
      <c r="L53" s="1209">
        <v>11823</v>
      </c>
      <c r="M53" s="1399">
        <v>11841</v>
      </c>
      <c r="N53" s="1211">
        <v>12181</v>
      </c>
      <c r="O53" s="1451"/>
      <c r="P53" s="1452"/>
      <c r="Q53" s="5">
        <f t="shared" si="8"/>
        <v>340</v>
      </c>
      <c r="R53" s="6">
        <f t="shared" si="9"/>
        <v>2.8713791064943841E-2</v>
      </c>
      <c r="S53" s="5">
        <f t="shared" si="10"/>
        <v>988</v>
      </c>
      <c r="T53" s="6">
        <f t="shared" si="11"/>
        <v>8.8269454123112656E-2</v>
      </c>
    </row>
    <row r="54" spans="1:21" s="1421" customFormat="1">
      <c r="A54" s="486"/>
      <c r="B54" s="486"/>
      <c r="C54" s="1207" t="s">
        <v>28</v>
      </c>
      <c r="D54" s="1209">
        <v>35</v>
      </c>
      <c r="E54" s="1209">
        <v>55</v>
      </c>
      <c r="F54" s="1209">
        <v>16</v>
      </c>
      <c r="G54" s="1209">
        <v>17</v>
      </c>
      <c r="H54" s="1209">
        <v>9</v>
      </c>
      <c r="I54" s="1423" t="s">
        <v>532</v>
      </c>
      <c r="J54" s="1423" t="s">
        <v>532</v>
      </c>
      <c r="K54" s="1423" t="s">
        <v>532</v>
      </c>
      <c r="L54" s="1423" t="s">
        <v>532</v>
      </c>
      <c r="M54" s="1433" t="s">
        <v>532</v>
      </c>
      <c r="N54" s="1211">
        <v>72</v>
      </c>
      <c r="O54" s="486"/>
      <c r="Q54" s="5"/>
      <c r="R54" s="6"/>
      <c r="S54" s="5">
        <f t="shared" si="10"/>
        <v>37</v>
      </c>
      <c r="T54" s="6">
        <f t="shared" si="11"/>
        <v>1.0571428571428572</v>
      </c>
    </row>
    <row r="55" spans="1:21" s="1421" customFormat="1" ht="12" thickBot="1">
      <c r="A55" s="486"/>
      <c r="B55" s="486"/>
      <c r="C55" s="1212" t="s">
        <v>699</v>
      </c>
      <c r="D55" s="1213">
        <v>41834</v>
      </c>
      <c r="E55" s="1213">
        <v>41944</v>
      </c>
      <c r="F55" s="1213">
        <v>45090</v>
      </c>
      <c r="G55" s="1213">
        <v>44076</v>
      </c>
      <c r="H55" s="1213">
        <v>44614</v>
      </c>
      <c r="I55" s="1213">
        <v>44193</v>
      </c>
      <c r="J55" s="1214">
        <v>43878</v>
      </c>
      <c r="K55" s="1214">
        <v>43528</v>
      </c>
      <c r="L55" s="1214">
        <v>43385</v>
      </c>
      <c r="M55" s="1434">
        <v>43102</v>
      </c>
      <c r="N55" s="1215">
        <v>43198</v>
      </c>
      <c r="O55" s="1201"/>
      <c r="P55" s="1201"/>
      <c r="Q55" s="5">
        <f t="shared" si="8"/>
        <v>96</v>
      </c>
      <c r="R55" s="6">
        <f t="shared" si="9"/>
        <v>2.2272748364345041E-3</v>
      </c>
      <c r="S55" s="5">
        <f t="shared" si="10"/>
        <v>1364</v>
      </c>
      <c r="T55" s="6">
        <f t="shared" si="11"/>
        <v>3.2605058086723718E-2</v>
      </c>
    </row>
    <row r="56" spans="1:21" s="1421" customFormat="1">
      <c r="A56" s="486"/>
      <c r="B56" s="486"/>
      <c r="C56" s="638" t="s">
        <v>117</v>
      </c>
      <c r="D56" s="486"/>
      <c r="E56" s="486"/>
      <c r="F56" s="486"/>
      <c r="G56" s="486"/>
      <c r="H56" s="486"/>
      <c r="I56" s="486"/>
      <c r="J56" s="486"/>
      <c r="K56" s="486"/>
      <c r="L56" s="486"/>
      <c r="M56" s="486"/>
      <c r="N56" s="486"/>
      <c r="O56" s="486"/>
      <c r="P56" s="486"/>
      <c r="Q56" s="1195"/>
      <c r="R56" s="6"/>
      <c r="S56" s="5"/>
      <c r="T56" s="6"/>
    </row>
    <row r="57" spans="1:21" s="1421" customFormat="1">
      <c r="C57" s="634"/>
      <c r="D57" s="127"/>
      <c r="E57" s="122"/>
      <c r="F57" s="122"/>
      <c r="G57" s="122"/>
      <c r="H57" s="122"/>
      <c r="I57" s="122"/>
      <c r="J57" s="122"/>
      <c r="K57" s="122"/>
      <c r="L57" s="122"/>
      <c r="M57" s="122"/>
      <c r="N57" s="122"/>
      <c r="O57" s="122"/>
      <c r="P57" s="122"/>
      <c r="Q57" s="5"/>
      <c r="R57" s="6"/>
      <c r="S57" s="5"/>
      <c r="T57" s="6"/>
    </row>
    <row r="58" spans="1:21" s="1421" customFormat="1">
      <c r="C58" s="634"/>
      <c r="D58" s="127"/>
      <c r="E58" s="122"/>
      <c r="F58" s="122"/>
      <c r="G58" s="122"/>
      <c r="H58" s="122"/>
      <c r="I58" s="122"/>
      <c r="J58" s="122"/>
      <c r="K58" s="122"/>
      <c r="L58" s="122"/>
      <c r="M58" s="122"/>
      <c r="N58" s="122"/>
      <c r="O58" s="122"/>
      <c r="P58" s="122"/>
      <c r="Q58" s="5"/>
      <c r="R58" s="6"/>
      <c r="S58" s="5"/>
      <c r="T58" s="6"/>
    </row>
    <row r="59" spans="1:21" s="633" customFormat="1">
      <c r="C59" s="634"/>
      <c r="D59" s="127"/>
      <c r="E59" s="122"/>
      <c r="F59" s="122"/>
      <c r="G59" s="122"/>
      <c r="H59" s="122"/>
      <c r="I59" s="122"/>
      <c r="J59" s="122"/>
      <c r="K59" s="122"/>
      <c r="L59" s="122"/>
      <c r="M59" s="122"/>
      <c r="N59" s="122"/>
      <c r="O59" s="122"/>
      <c r="P59" s="122"/>
      <c r="Q59" s="5"/>
      <c r="R59" s="6"/>
      <c r="S59" s="5"/>
      <c r="T59" s="6"/>
    </row>
    <row r="60" spans="1:21" s="633" customFormat="1">
      <c r="C60" s="634"/>
      <c r="D60" s="127"/>
      <c r="E60" s="122"/>
      <c r="F60" s="122"/>
      <c r="G60" s="122"/>
      <c r="H60" s="122"/>
      <c r="I60" s="122"/>
      <c r="J60" s="122"/>
      <c r="K60" s="122"/>
      <c r="L60" s="122"/>
      <c r="M60" s="122"/>
      <c r="N60" s="122"/>
      <c r="O60" s="122"/>
      <c r="P60" s="122"/>
      <c r="Q60" s="5"/>
      <c r="R60" s="6"/>
      <c r="S60" s="5"/>
      <c r="T60" s="6"/>
    </row>
    <row r="61" spans="1:21" s="633" customFormat="1">
      <c r="A61"/>
      <c r="B61"/>
      <c r="C61" s="126"/>
      <c r="D61" s="126"/>
      <c r="E61" s="126"/>
      <c r="F61" s="126"/>
      <c r="G61" s="126"/>
      <c r="H61" s="126"/>
      <c r="I61" s="126"/>
      <c r="J61" s="126"/>
      <c r="K61" s="126"/>
      <c r="L61" s="126"/>
      <c r="M61" s="126"/>
      <c r="N61" s="126"/>
      <c r="O61" s="126"/>
      <c r="P61" s="126"/>
      <c r="Q61"/>
      <c r="R61"/>
      <c r="S61"/>
      <c r="T61"/>
      <c r="U61"/>
    </row>
    <row r="62" spans="1:21" s="633" customFormat="1" ht="12" thickBot="1">
      <c r="A62"/>
      <c r="B62"/>
      <c r="C62" s="808"/>
      <c r="D62" s="808"/>
      <c r="E62" s="808"/>
      <c r="F62" s="808"/>
      <c r="G62" s="808"/>
      <c r="H62" s="808" t="s">
        <v>299</v>
      </c>
      <c r="I62" s="808"/>
      <c r="J62" s="808"/>
      <c r="K62" s="808"/>
      <c r="L62" s="808"/>
      <c r="M62" s="808"/>
      <c r="N62" s="808"/>
      <c r="O62" s="1198"/>
      <c r="P62" s="1198"/>
      <c r="Q62" s="28" t="s">
        <v>303</v>
      </c>
      <c r="R62" s="28" t="s">
        <v>303</v>
      </c>
      <c r="S62" s="29" t="s">
        <v>311</v>
      </c>
      <c r="T62" s="29" t="s">
        <v>311</v>
      </c>
      <c r="U62" s="128"/>
    </row>
    <row r="63" spans="1:21" s="633" customFormat="1" ht="12" thickBot="1">
      <c r="A63"/>
      <c r="B63"/>
      <c r="C63" s="809"/>
      <c r="D63" s="810">
        <v>2004</v>
      </c>
      <c r="E63" s="811">
        <v>2005</v>
      </c>
      <c r="F63" s="811">
        <v>2006</v>
      </c>
      <c r="G63" s="811">
        <v>2007</v>
      </c>
      <c r="H63" s="811">
        <v>2008</v>
      </c>
      <c r="I63" s="811">
        <v>2009</v>
      </c>
      <c r="J63" s="811">
        <v>2010</v>
      </c>
      <c r="K63" s="811">
        <v>2011</v>
      </c>
      <c r="L63" s="811">
        <v>2012</v>
      </c>
      <c r="M63" s="811">
        <v>2013</v>
      </c>
      <c r="N63" s="812">
        <v>2014</v>
      </c>
      <c r="O63" s="1199"/>
      <c r="P63" s="1199"/>
      <c r="Q63" s="28" t="s">
        <v>188</v>
      </c>
      <c r="R63" s="27" t="s">
        <v>187</v>
      </c>
      <c r="S63" s="28" t="s">
        <v>188</v>
      </c>
      <c r="T63" s="28" t="s">
        <v>187</v>
      </c>
      <c r="U63" s="128"/>
    </row>
    <row r="64" spans="1:21" s="633" customFormat="1" ht="12" thickBot="1">
      <c r="A64"/>
      <c r="B64"/>
      <c r="C64" s="813" t="s">
        <v>184</v>
      </c>
      <c r="D64" s="814">
        <v>1631841</v>
      </c>
      <c r="E64" s="814">
        <v>1643941</v>
      </c>
      <c r="F64" s="814">
        <v>1672327</v>
      </c>
      <c r="G64" s="814">
        <v>1686284</v>
      </c>
      <c r="H64" s="814">
        <v>1676490</v>
      </c>
      <c r="I64" s="814">
        <v>1615349</v>
      </c>
      <c r="J64" s="814">
        <v>1596050</v>
      </c>
      <c r="K64" s="814">
        <v>1612373</v>
      </c>
      <c r="L64" s="814">
        <v>1628028</v>
      </c>
      <c r="M64" s="814">
        <v>1640223</v>
      </c>
      <c r="N64" s="815">
        <v>1653545</v>
      </c>
      <c r="O64" s="1200"/>
      <c r="P64" s="1200"/>
      <c r="Q64" s="5">
        <f t="shared" ref="Q64:Q69" si="12">N64-M64</f>
        <v>13322</v>
      </c>
      <c r="R64" s="6">
        <f t="shared" ref="R64:R69" si="13">Q64/M64</f>
        <v>8.1220663287857806E-3</v>
      </c>
      <c r="S64" s="5">
        <f t="shared" ref="S64:S69" si="14">N64-D64</f>
        <v>21704</v>
      </c>
      <c r="T64" s="6">
        <f t="shared" ref="T64:T69" si="15">S64/D64</f>
        <v>1.3300315410631305E-2</v>
      </c>
      <c r="U64" s="128"/>
    </row>
    <row r="65" spans="1:22" s="633" customFormat="1">
      <c r="A65"/>
      <c r="B65"/>
      <c r="C65" s="816" t="s">
        <v>623</v>
      </c>
      <c r="D65" s="817">
        <v>178866</v>
      </c>
      <c r="E65" s="817">
        <v>181490</v>
      </c>
      <c r="F65" s="817">
        <v>183546</v>
      </c>
      <c r="G65" s="817">
        <v>184316</v>
      </c>
      <c r="H65" s="817">
        <v>185328</v>
      </c>
      <c r="I65" s="817">
        <v>179071</v>
      </c>
      <c r="J65" s="817">
        <v>176292</v>
      </c>
      <c r="K65" s="817">
        <v>176280</v>
      </c>
      <c r="L65" s="817">
        <v>175903</v>
      </c>
      <c r="M65" s="817">
        <v>176606</v>
      </c>
      <c r="N65" s="818">
        <v>176580</v>
      </c>
      <c r="O65" s="1200"/>
      <c r="P65" s="1200"/>
      <c r="Q65" s="5">
        <f t="shared" si="12"/>
        <v>-26</v>
      </c>
      <c r="R65" s="6">
        <f t="shared" si="13"/>
        <v>-1.4722036623897262E-4</v>
      </c>
      <c r="S65" s="5">
        <f t="shared" si="14"/>
        <v>-2286</v>
      </c>
      <c r="T65" s="6">
        <f t="shared" si="15"/>
        <v>-1.2780517258729999E-2</v>
      </c>
      <c r="U65" s="128"/>
      <c r="V65"/>
    </row>
    <row r="66" spans="1:22" s="633" customFormat="1">
      <c r="A66"/>
      <c r="B66"/>
      <c r="C66" s="816" t="s">
        <v>624</v>
      </c>
      <c r="D66" s="817">
        <v>506243</v>
      </c>
      <c r="E66" s="817">
        <v>512400</v>
      </c>
      <c r="F66" s="817">
        <v>525465</v>
      </c>
      <c r="G66" s="817">
        <v>530920</v>
      </c>
      <c r="H66" s="817">
        <v>533149</v>
      </c>
      <c r="I66" s="817">
        <v>513625</v>
      </c>
      <c r="J66" s="817">
        <v>508918</v>
      </c>
      <c r="K66" s="817">
        <v>514344</v>
      </c>
      <c r="L66" s="817">
        <v>518110</v>
      </c>
      <c r="M66" s="817">
        <v>522155</v>
      </c>
      <c r="N66" s="818">
        <v>528342</v>
      </c>
      <c r="O66" s="1200"/>
      <c r="P66" s="1200"/>
      <c r="Q66" s="5">
        <f t="shared" si="12"/>
        <v>6187</v>
      </c>
      <c r="R66" s="6">
        <f t="shared" si="13"/>
        <v>1.1848972048529652E-2</v>
      </c>
      <c r="S66" s="5">
        <f t="shared" si="14"/>
        <v>22099</v>
      </c>
      <c r="T66" s="6">
        <f t="shared" si="15"/>
        <v>4.3652949275348005E-2</v>
      </c>
      <c r="U66" s="126"/>
      <c r="V66"/>
    </row>
    <row r="67" spans="1:22" s="633" customFormat="1">
      <c r="A67"/>
      <c r="B67"/>
      <c r="C67" s="816" t="s">
        <v>711</v>
      </c>
      <c r="D67" s="817">
        <v>219451</v>
      </c>
      <c r="E67" s="817">
        <v>220265</v>
      </c>
      <c r="F67" s="817">
        <v>223850</v>
      </c>
      <c r="G67" s="817">
        <v>224594</v>
      </c>
      <c r="H67" s="817">
        <v>223844</v>
      </c>
      <c r="I67" s="817">
        <v>211471</v>
      </c>
      <c r="J67" s="817">
        <v>208523</v>
      </c>
      <c r="K67" s="817">
        <v>211279</v>
      </c>
      <c r="L67" s="817">
        <v>214877</v>
      </c>
      <c r="M67" s="817">
        <v>217786</v>
      </c>
      <c r="N67" s="818">
        <v>220358</v>
      </c>
      <c r="O67" s="1197"/>
      <c r="P67" s="1197"/>
      <c r="Q67" s="5">
        <f t="shared" si="12"/>
        <v>2572</v>
      </c>
      <c r="R67" s="6">
        <f t="shared" si="13"/>
        <v>1.1809758203006622E-2</v>
      </c>
      <c r="S67" s="5">
        <f t="shared" si="14"/>
        <v>907</v>
      </c>
      <c r="T67" s="6">
        <f t="shared" si="15"/>
        <v>4.1330410888991169E-3</v>
      </c>
      <c r="U67" s="126"/>
      <c r="V67"/>
    </row>
    <row r="68" spans="1:22" s="633" customFormat="1">
      <c r="A68"/>
      <c r="B68"/>
      <c r="C68" s="816" t="s">
        <v>712</v>
      </c>
      <c r="D68" s="817">
        <v>178866</v>
      </c>
      <c r="E68" s="817">
        <v>181490</v>
      </c>
      <c r="F68" s="817">
        <v>183546</v>
      </c>
      <c r="G68" s="817">
        <v>184316</v>
      </c>
      <c r="H68" s="817">
        <v>185328</v>
      </c>
      <c r="I68" s="817">
        <v>179071</v>
      </c>
      <c r="J68" s="817">
        <v>176292</v>
      </c>
      <c r="K68" s="817">
        <v>176280</v>
      </c>
      <c r="L68" s="817">
        <v>175903</v>
      </c>
      <c r="M68" s="817">
        <v>176606</v>
      </c>
      <c r="N68" s="818">
        <v>176580</v>
      </c>
      <c r="O68" s="1197"/>
      <c r="P68" s="1197"/>
      <c r="Q68" s="5">
        <f t="shared" si="12"/>
        <v>-26</v>
      </c>
      <c r="R68" s="6">
        <f t="shared" si="13"/>
        <v>-1.4722036623897262E-4</v>
      </c>
      <c r="S68" s="5">
        <f t="shared" si="14"/>
        <v>-2286</v>
      </c>
      <c r="T68" s="6">
        <f t="shared" si="15"/>
        <v>-1.2780517258729999E-2</v>
      </c>
      <c r="U68" s="126"/>
      <c r="V68"/>
    </row>
    <row r="69" spans="1:22" s="633" customFormat="1" ht="12" thickBot="1">
      <c r="A69"/>
      <c r="B69"/>
      <c r="C69" s="819" t="s">
        <v>713</v>
      </c>
      <c r="D69" s="820">
        <v>349816</v>
      </c>
      <c r="E69" s="820">
        <v>351451</v>
      </c>
      <c r="F69" s="820">
        <v>356629</v>
      </c>
      <c r="G69" s="820">
        <v>359797</v>
      </c>
      <c r="H69" s="820">
        <v>356677</v>
      </c>
      <c r="I69" s="820">
        <v>340623</v>
      </c>
      <c r="J69" s="820">
        <v>339488</v>
      </c>
      <c r="K69" s="820">
        <v>342945</v>
      </c>
      <c r="L69" s="820">
        <v>346669</v>
      </c>
      <c r="M69" s="820">
        <v>350313</v>
      </c>
      <c r="N69" s="821">
        <v>354317</v>
      </c>
      <c r="O69" s="1197"/>
      <c r="P69" s="1197"/>
      <c r="Q69" s="5">
        <f t="shared" si="12"/>
        <v>4004</v>
      </c>
      <c r="R69" s="6">
        <f t="shared" si="13"/>
        <v>1.1429778512358947E-2</v>
      </c>
      <c r="S69" s="5">
        <f t="shared" si="14"/>
        <v>4501</v>
      </c>
      <c r="T69" s="6">
        <f t="shared" si="15"/>
        <v>1.2866764241772818E-2</v>
      </c>
      <c r="U69" s="128"/>
      <c r="V69"/>
    </row>
    <row r="70" spans="1:22">
      <c r="F70" s="126" t="s">
        <v>300</v>
      </c>
      <c r="U70" s="128"/>
    </row>
    <row r="71" spans="1:22">
      <c r="F71" s="126" t="s">
        <v>300</v>
      </c>
      <c r="U71" s="128"/>
    </row>
    <row r="72" spans="1:22">
      <c r="F72" s="126"/>
      <c r="U72" s="128"/>
    </row>
    <row r="73" spans="1:22">
      <c r="D73" s="1193"/>
      <c r="E73" s="1193"/>
      <c r="F73" s="1193"/>
      <c r="G73" s="1193"/>
      <c r="H73" s="1193"/>
      <c r="I73" s="1193"/>
      <c r="J73" s="1193"/>
      <c r="K73" s="1193"/>
      <c r="L73" s="1194"/>
      <c r="M73" s="1194"/>
      <c r="N73" s="1194"/>
      <c r="O73" s="1194"/>
      <c r="P73" s="1194"/>
      <c r="U73" s="128"/>
    </row>
    <row r="74" spans="1:22">
      <c r="F74" s="126"/>
      <c r="U74" s="128"/>
    </row>
    <row r="75" spans="1:22">
      <c r="F75" s="126"/>
      <c r="U75" s="128"/>
    </row>
    <row r="76" spans="1:22">
      <c r="F76" s="126"/>
      <c r="U76" s="128"/>
    </row>
    <row r="77" spans="1:22">
      <c r="F77" s="126"/>
      <c r="U77" s="128"/>
    </row>
    <row r="78" spans="1:22">
      <c r="F78" s="126"/>
      <c r="U78" s="128"/>
    </row>
    <row r="79" spans="1:22">
      <c r="F79" s="126"/>
      <c r="U79" s="128"/>
    </row>
    <row r="80" spans="1:22">
      <c r="F80" s="126"/>
      <c r="U80" s="128"/>
    </row>
    <row r="81" spans="6:21">
      <c r="F81" s="126"/>
      <c r="U81" s="126"/>
    </row>
    <row r="82" spans="6:21">
      <c r="F82" s="126"/>
      <c r="U82" s="126"/>
    </row>
    <row r="83" spans="6:21">
      <c r="F83" s="126"/>
      <c r="U83" s="126"/>
    </row>
    <row r="84" spans="6:21">
      <c r="F84" s="126"/>
      <c r="U84" s="128"/>
    </row>
  </sheetData>
  <phoneticPr fontId="0" type="noConversion"/>
  <pageMargins left="0.75" right="0.75" top="1" bottom="1" header="0.5" footer="0.5"/>
  <pageSetup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70"/>
  <sheetViews>
    <sheetView zoomScaleNormal="100" workbookViewId="0">
      <pane xSplit="2" topLeftCell="C1" activePane="topRight" state="frozen"/>
      <selection pane="topRight"/>
    </sheetView>
  </sheetViews>
  <sheetFormatPr defaultRowHeight="11.25"/>
  <cols>
    <col min="1" max="1" width="9.33203125" style="21" customWidth="1"/>
    <col min="2" max="2" width="39.33203125" customWidth="1"/>
    <col min="13" max="13" width="9.83203125" bestFit="1" customWidth="1"/>
    <col min="14" max="14" width="9.83203125" style="160" customWidth="1"/>
  </cols>
  <sheetData>
    <row r="2" spans="1:19" ht="12" thickBot="1">
      <c r="J2" s="126"/>
      <c r="K2" s="126"/>
      <c r="L2" s="126"/>
      <c r="M2" s="126"/>
      <c r="N2" s="1443"/>
      <c r="O2" s="126"/>
      <c r="P2" s="126"/>
      <c r="Q2" s="126"/>
    </row>
    <row r="3" spans="1:19" s="1393" customFormat="1" ht="12" thickBot="1">
      <c r="A3" s="40"/>
      <c r="B3" s="1397" t="s">
        <v>184</v>
      </c>
      <c r="C3" s="11">
        <v>2004</v>
      </c>
      <c r="D3" s="11">
        <v>2005</v>
      </c>
      <c r="E3" s="11">
        <v>2006</v>
      </c>
      <c r="F3" s="11">
        <v>2007</v>
      </c>
      <c r="G3" s="11">
        <v>2008</v>
      </c>
      <c r="H3" s="11">
        <v>2009</v>
      </c>
      <c r="I3" s="11">
        <v>2010</v>
      </c>
      <c r="J3" s="11">
        <v>2011</v>
      </c>
      <c r="K3" s="11">
        <v>2012</v>
      </c>
      <c r="L3" s="1414">
        <v>2013</v>
      </c>
      <c r="M3" s="22">
        <v>2014</v>
      </c>
      <c r="N3" s="1444"/>
      <c r="O3" s="10"/>
      <c r="P3" s="7"/>
      <c r="Q3" s="7"/>
      <c r="R3" s="7"/>
      <c r="S3" s="21"/>
    </row>
    <row r="4" spans="1:19" s="1393" customFormat="1">
      <c r="A4" s="27"/>
      <c r="B4" s="26"/>
      <c r="C4" s="1405" t="s">
        <v>120</v>
      </c>
      <c r="D4" s="1405" t="s">
        <v>120</v>
      </c>
      <c r="E4" s="1405" t="s">
        <v>120</v>
      </c>
      <c r="F4" s="1405" t="s">
        <v>120</v>
      </c>
      <c r="G4" s="1405" t="s">
        <v>120</v>
      </c>
      <c r="H4" s="1405" t="s">
        <v>120</v>
      </c>
      <c r="I4" s="1405" t="s">
        <v>120</v>
      </c>
      <c r="J4" s="1405" t="s">
        <v>120</v>
      </c>
      <c r="K4" s="1405" t="s">
        <v>120</v>
      </c>
      <c r="L4" s="1415" t="s">
        <v>120</v>
      </c>
      <c r="M4" s="1406" t="s">
        <v>120</v>
      </c>
      <c r="N4" s="1445"/>
      <c r="O4" s="28" t="s">
        <v>303</v>
      </c>
      <c r="P4" s="28" t="s">
        <v>303</v>
      </c>
      <c r="Q4" s="29" t="s">
        <v>311</v>
      </c>
      <c r="R4" s="29" t="s">
        <v>311</v>
      </c>
      <c r="S4" s="21"/>
    </row>
    <row r="5" spans="1:19" s="1393" customFormat="1" ht="12" thickBot="1">
      <c r="A5" s="27"/>
      <c r="B5" s="12" t="s">
        <v>1</v>
      </c>
      <c r="C5" s="34" t="s">
        <v>6</v>
      </c>
      <c r="D5" s="34" t="s">
        <v>6</v>
      </c>
      <c r="E5" s="34" t="s">
        <v>6</v>
      </c>
      <c r="F5" s="34" t="s">
        <v>6</v>
      </c>
      <c r="G5" s="34" t="s">
        <v>6</v>
      </c>
      <c r="H5" s="34" t="s">
        <v>6</v>
      </c>
      <c r="I5" s="34" t="s">
        <v>6</v>
      </c>
      <c r="J5" s="34" t="s">
        <v>6</v>
      </c>
      <c r="K5" s="34" t="s">
        <v>6</v>
      </c>
      <c r="L5" s="35" t="s">
        <v>6</v>
      </c>
      <c r="M5" s="125" t="s">
        <v>6</v>
      </c>
      <c r="N5" s="1445"/>
      <c r="O5" s="28" t="s">
        <v>188</v>
      </c>
      <c r="P5" s="27" t="s">
        <v>187</v>
      </c>
      <c r="Q5" s="28" t="s">
        <v>188</v>
      </c>
      <c r="R5" s="28" t="s">
        <v>187</v>
      </c>
      <c r="S5" s="21"/>
    </row>
    <row r="6" spans="1:19" s="1393" customFormat="1" ht="12" thickBot="1">
      <c r="A6" s="41"/>
      <c r="B6" s="1407" t="s">
        <v>700</v>
      </c>
      <c r="C6" s="36">
        <v>51003.44435640482</v>
      </c>
      <c r="D6" s="36">
        <v>52967.941547780611</v>
      </c>
      <c r="E6" s="36">
        <v>54839.185292110931</v>
      </c>
      <c r="F6" s="36">
        <v>58019.213985133982</v>
      </c>
      <c r="G6" s="36">
        <v>58189.172494318489</v>
      </c>
      <c r="H6" s="36">
        <v>57754.612629840361</v>
      </c>
      <c r="I6" s="36">
        <v>59463</v>
      </c>
      <c r="J6" s="36">
        <v>61110</v>
      </c>
      <c r="K6" s="36">
        <v>62159</v>
      </c>
      <c r="L6" s="37">
        <v>62283</v>
      </c>
      <c r="M6" s="141">
        <v>63909</v>
      </c>
      <c r="N6" s="1447"/>
      <c r="O6" s="19">
        <f>M6-L6</f>
        <v>1626</v>
      </c>
      <c r="P6" s="30">
        <f>O6/L6</f>
        <v>2.6106642261933433E-2</v>
      </c>
      <c r="Q6" s="19">
        <f>M6-C6</f>
        <v>12905.55564359518</v>
      </c>
      <c r="R6" s="20">
        <f>Q6/C6</f>
        <v>0.25303302171933706</v>
      </c>
      <c r="S6" s="21"/>
    </row>
    <row r="7" spans="1:19" s="1393" customFormat="1">
      <c r="A7" s="38"/>
      <c r="B7" s="1408" t="s">
        <v>7</v>
      </c>
      <c r="C7" s="1409">
        <v>25373</v>
      </c>
      <c r="D7" s="1409">
        <v>25999</v>
      </c>
      <c r="E7" s="1409">
        <v>26822.354706684855</v>
      </c>
      <c r="F7" s="1409">
        <v>27685.17142857143</v>
      </c>
      <c r="G7" s="1409">
        <v>28441.508659793813</v>
      </c>
      <c r="H7" s="1409">
        <v>28784.670407943016</v>
      </c>
      <c r="I7" s="1409">
        <v>28919</v>
      </c>
      <c r="J7" s="1409">
        <v>28951</v>
      </c>
      <c r="K7" s="1409">
        <v>28088</v>
      </c>
      <c r="L7" s="1416">
        <v>27864</v>
      </c>
      <c r="M7" s="1410">
        <v>29055</v>
      </c>
      <c r="N7" s="1453"/>
      <c r="O7" s="19">
        <f t="shared" ref="O7:O27" si="0">M7-L7</f>
        <v>1191</v>
      </c>
      <c r="P7" s="30">
        <f t="shared" ref="P7:P27" si="1">O7/L7</f>
        <v>4.2743324720068906E-2</v>
      </c>
      <c r="Q7" s="19">
        <f t="shared" ref="Q7:Q27" si="2">M7-C7</f>
        <v>3682</v>
      </c>
      <c r="R7" s="20">
        <f t="shared" ref="R7:R27" si="3">Q7/C7</f>
        <v>0.14511488590233712</v>
      </c>
      <c r="S7" s="21"/>
    </row>
    <row r="8" spans="1:19" s="1393" customFormat="1">
      <c r="A8" s="38"/>
      <c r="B8" s="14" t="s">
        <v>8</v>
      </c>
      <c r="C8" s="648">
        <v>55233</v>
      </c>
      <c r="D8" s="648">
        <v>57546</v>
      </c>
      <c r="E8" s="648">
        <v>61463.077445652176</v>
      </c>
      <c r="F8" s="647">
        <v>61228.25910364146</v>
      </c>
      <c r="G8" s="647">
        <v>62218.051355206844</v>
      </c>
      <c r="H8" s="647">
        <v>64697.828025477706</v>
      </c>
      <c r="I8" s="647">
        <v>68397</v>
      </c>
      <c r="J8" s="647">
        <v>69251</v>
      </c>
      <c r="K8" s="647">
        <v>64919</v>
      </c>
      <c r="L8" s="1417">
        <v>64436</v>
      </c>
      <c r="M8" s="643">
        <v>70426</v>
      </c>
      <c r="N8" s="1413"/>
      <c r="O8" s="19">
        <f t="shared" si="0"/>
        <v>5990</v>
      </c>
      <c r="P8" s="30">
        <f t="shared" si="1"/>
        <v>9.2960456887454218E-2</v>
      </c>
      <c r="Q8" s="19">
        <f t="shared" si="2"/>
        <v>15193</v>
      </c>
      <c r="R8" s="20">
        <f t="shared" si="3"/>
        <v>0.27507106258939401</v>
      </c>
      <c r="S8" s="21"/>
    </row>
    <row r="9" spans="1:19" s="1393" customFormat="1">
      <c r="A9" s="38"/>
      <c r="B9" s="14" t="s">
        <v>9</v>
      </c>
      <c r="C9" s="648">
        <v>97309</v>
      </c>
      <c r="D9" s="648">
        <v>87623</v>
      </c>
      <c r="E9" s="648">
        <v>97087.179037336929</v>
      </c>
      <c r="F9" s="648">
        <v>105461.98947684906</v>
      </c>
      <c r="G9" s="648">
        <v>109493.62194941577</v>
      </c>
      <c r="H9" s="648">
        <v>106644.45325906969</v>
      </c>
      <c r="I9" s="648">
        <v>103468</v>
      </c>
      <c r="J9" s="648">
        <v>111495</v>
      </c>
      <c r="K9" s="648">
        <v>109782</v>
      </c>
      <c r="L9" s="1418">
        <v>110983</v>
      </c>
      <c r="M9" s="643">
        <v>111233</v>
      </c>
      <c r="N9" s="1413"/>
      <c r="O9" s="19">
        <f t="shared" si="0"/>
        <v>250</v>
      </c>
      <c r="P9" s="30">
        <f t="shared" si="1"/>
        <v>2.2525972446230504E-3</v>
      </c>
      <c r="Q9" s="19">
        <f t="shared" si="2"/>
        <v>13924</v>
      </c>
      <c r="R9" s="20">
        <f t="shared" si="3"/>
        <v>0.14309056716233853</v>
      </c>
      <c r="S9" s="21"/>
    </row>
    <row r="10" spans="1:19" s="1393" customFormat="1">
      <c r="A10" s="38"/>
      <c r="B10" s="14" t="s">
        <v>10</v>
      </c>
      <c r="C10" s="648">
        <v>49606</v>
      </c>
      <c r="D10" s="648">
        <v>51422</v>
      </c>
      <c r="E10" s="648">
        <v>52890.446280007738</v>
      </c>
      <c r="F10" s="648">
        <v>55911.881868532284</v>
      </c>
      <c r="G10" s="648">
        <v>57909.331075502276</v>
      </c>
      <c r="H10" s="648">
        <v>57775.113154950755</v>
      </c>
      <c r="I10" s="648">
        <v>58565</v>
      </c>
      <c r="J10" s="648">
        <v>58305</v>
      </c>
      <c r="K10" s="648">
        <v>59243</v>
      </c>
      <c r="L10" s="1418">
        <v>59340</v>
      </c>
      <c r="M10" s="643">
        <v>61056</v>
      </c>
      <c r="N10" s="1413"/>
      <c r="O10" s="19">
        <f t="shared" si="0"/>
        <v>1716</v>
      </c>
      <c r="P10" s="30">
        <f t="shared" si="1"/>
        <v>2.891809908998989E-2</v>
      </c>
      <c r="Q10" s="19">
        <f t="shared" si="2"/>
        <v>11450</v>
      </c>
      <c r="R10" s="20">
        <f t="shared" si="3"/>
        <v>0.23081885255815829</v>
      </c>
      <c r="S10" s="21"/>
    </row>
    <row r="11" spans="1:19" s="1393" customFormat="1">
      <c r="A11" s="38"/>
      <c r="B11" s="14" t="s">
        <v>12</v>
      </c>
      <c r="C11" s="648">
        <v>61070</v>
      </c>
      <c r="D11" s="648">
        <v>63033</v>
      </c>
      <c r="E11" s="648">
        <v>65939.794829837861</v>
      </c>
      <c r="F11" s="648">
        <v>69359.942116655511</v>
      </c>
      <c r="G11" s="648">
        <v>70455.797085598475</v>
      </c>
      <c r="H11" s="648">
        <v>70238.223063309328</v>
      </c>
      <c r="I11" s="648">
        <v>73395</v>
      </c>
      <c r="J11" s="648">
        <v>76910</v>
      </c>
      <c r="K11" s="648">
        <v>78983</v>
      </c>
      <c r="L11" s="1418">
        <v>81133</v>
      </c>
      <c r="M11" s="643">
        <v>81390</v>
      </c>
      <c r="N11" s="1413"/>
      <c r="O11" s="19">
        <f t="shared" si="0"/>
        <v>257</v>
      </c>
      <c r="P11" s="30">
        <f t="shared" si="1"/>
        <v>3.1676383222609787E-3</v>
      </c>
      <c r="Q11" s="19">
        <f t="shared" si="2"/>
        <v>20320</v>
      </c>
      <c r="R11" s="20">
        <f t="shared" si="3"/>
        <v>0.33273292942524973</v>
      </c>
      <c r="S11" s="21"/>
    </row>
    <row r="12" spans="1:19" s="1393" customFormat="1">
      <c r="A12" s="38"/>
      <c r="B12" s="14" t="s">
        <v>13</v>
      </c>
      <c r="C12" s="648">
        <v>68969</v>
      </c>
      <c r="D12" s="648">
        <v>72371</v>
      </c>
      <c r="E12" s="648">
        <v>77264.244877760546</v>
      </c>
      <c r="F12" s="648">
        <v>79901.470518902672</v>
      </c>
      <c r="G12" s="648">
        <v>79651.624934967345</v>
      </c>
      <c r="H12" s="648">
        <v>79187.060443364157</v>
      </c>
      <c r="I12" s="648">
        <v>81554</v>
      </c>
      <c r="J12" s="648">
        <v>83456</v>
      </c>
      <c r="K12" s="648">
        <v>85446</v>
      </c>
      <c r="L12" s="1418">
        <v>85995</v>
      </c>
      <c r="M12" s="643">
        <v>87770</v>
      </c>
      <c r="N12" s="1413"/>
      <c r="O12" s="19">
        <f t="shared" si="0"/>
        <v>1775</v>
      </c>
      <c r="P12" s="30">
        <f t="shared" si="1"/>
        <v>2.0640734926449213E-2</v>
      </c>
      <c r="Q12" s="19">
        <f t="shared" si="2"/>
        <v>18801</v>
      </c>
      <c r="R12" s="20">
        <f t="shared" si="3"/>
        <v>0.27260073366295001</v>
      </c>
      <c r="S12" s="21"/>
    </row>
    <row r="13" spans="1:19" s="1393" customFormat="1">
      <c r="A13" s="38"/>
      <c r="B13" s="14" t="s">
        <v>15</v>
      </c>
      <c r="C13" s="648">
        <v>28534</v>
      </c>
      <c r="D13" s="648">
        <v>28751</v>
      </c>
      <c r="E13" s="648">
        <v>29494.006398762071</v>
      </c>
      <c r="F13" s="648">
        <v>30153.790597821255</v>
      </c>
      <c r="G13" s="648">
        <v>30289.798045274045</v>
      </c>
      <c r="H13" s="648">
        <v>30547.14564624288</v>
      </c>
      <c r="I13" s="648">
        <v>30813</v>
      </c>
      <c r="J13" s="648">
        <v>31120</v>
      </c>
      <c r="K13" s="648">
        <v>31450</v>
      </c>
      <c r="L13" s="1418">
        <v>31505</v>
      </c>
      <c r="M13" s="643">
        <v>32051</v>
      </c>
      <c r="N13" s="1413"/>
      <c r="O13" s="19">
        <f t="shared" si="0"/>
        <v>546</v>
      </c>
      <c r="P13" s="30">
        <f t="shared" si="1"/>
        <v>1.7330582447230597E-2</v>
      </c>
      <c r="Q13" s="19">
        <f t="shared" si="2"/>
        <v>3517</v>
      </c>
      <c r="R13" s="20">
        <f t="shared" si="3"/>
        <v>0.12325646597042125</v>
      </c>
      <c r="S13" s="21"/>
    </row>
    <row r="14" spans="1:19" s="1393" customFormat="1">
      <c r="A14" s="38"/>
      <c r="B14" s="14" t="s">
        <v>17</v>
      </c>
      <c r="C14" s="648">
        <v>38827</v>
      </c>
      <c r="D14" s="648">
        <v>40664</v>
      </c>
      <c r="E14" s="648">
        <v>42441.143805734013</v>
      </c>
      <c r="F14" s="648">
        <v>46762.274673206506</v>
      </c>
      <c r="G14" s="648">
        <v>46011.179126271694</v>
      </c>
      <c r="H14" s="648">
        <v>44866.321442241446</v>
      </c>
      <c r="I14" s="648">
        <v>44995</v>
      </c>
      <c r="J14" s="648">
        <v>46076</v>
      </c>
      <c r="K14" s="648">
        <v>46687</v>
      </c>
      <c r="L14" s="1418">
        <v>45651</v>
      </c>
      <c r="M14" s="643">
        <v>46455</v>
      </c>
      <c r="N14" s="1413"/>
      <c r="O14" s="19">
        <f t="shared" si="0"/>
        <v>804</v>
      </c>
      <c r="P14" s="30">
        <f t="shared" si="1"/>
        <v>1.76118814483801E-2</v>
      </c>
      <c r="Q14" s="19">
        <f t="shared" si="2"/>
        <v>7628</v>
      </c>
      <c r="R14" s="20">
        <f t="shared" si="3"/>
        <v>0.19646122543590799</v>
      </c>
      <c r="S14" s="21"/>
    </row>
    <row r="15" spans="1:19" s="1393" customFormat="1">
      <c r="A15" s="38"/>
      <c r="B15" s="14" t="s">
        <v>18</v>
      </c>
      <c r="C15" s="648">
        <v>60964</v>
      </c>
      <c r="D15" s="648">
        <v>63461</v>
      </c>
      <c r="E15" s="648">
        <v>65718.666472318655</v>
      </c>
      <c r="F15" s="648">
        <v>68965.896874346639</v>
      </c>
      <c r="G15" s="648">
        <v>69403.577518248174</v>
      </c>
      <c r="H15" s="648">
        <v>71230.110672727795</v>
      </c>
      <c r="I15" s="648">
        <v>77196</v>
      </c>
      <c r="J15" s="648">
        <v>78987</v>
      </c>
      <c r="K15" s="648">
        <v>86956</v>
      </c>
      <c r="L15" s="1418">
        <v>89113</v>
      </c>
      <c r="M15" s="643">
        <v>93035</v>
      </c>
      <c r="N15" s="1413"/>
      <c r="O15" s="19">
        <f t="shared" si="0"/>
        <v>3922</v>
      </c>
      <c r="P15" s="30">
        <f t="shared" si="1"/>
        <v>4.4011535915074118E-2</v>
      </c>
      <c r="Q15" s="19">
        <f t="shared" si="2"/>
        <v>32071</v>
      </c>
      <c r="R15" s="20">
        <f t="shared" si="3"/>
        <v>0.52606456269273671</v>
      </c>
      <c r="S15" s="21"/>
    </row>
    <row r="16" spans="1:19" s="1393" customFormat="1">
      <c r="A16" s="38"/>
      <c r="B16" s="14" t="s">
        <v>19</v>
      </c>
      <c r="C16" s="648">
        <v>118506</v>
      </c>
      <c r="D16" s="648">
        <v>128160</v>
      </c>
      <c r="E16" s="648">
        <v>135366.24135889095</v>
      </c>
      <c r="F16" s="648">
        <v>146287.89924527079</v>
      </c>
      <c r="G16" s="648">
        <v>142544.53836642049</v>
      </c>
      <c r="H16" s="648">
        <v>130793.04124878543</v>
      </c>
      <c r="I16" s="648">
        <v>144677</v>
      </c>
      <c r="J16" s="648">
        <v>154181</v>
      </c>
      <c r="K16" s="648">
        <v>155492.75360943598</v>
      </c>
      <c r="L16" s="1418">
        <v>151719</v>
      </c>
      <c r="M16" s="643">
        <v>161071</v>
      </c>
      <c r="N16" s="1454"/>
      <c r="O16" s="19">
        <f t="shared" si="0"/>
        <v>9352</v>
      </c>
      <c r="P16" s="30">
        <f t="shared" si="1"/>
        <v>6.1640269181842747E-2</v>
      </c>
      <c r="Q16" s="19">
        <f t="shared" si="2"/>
        <v>42565</v>
      </c>
      <c r="R16" s="20">
        <f t="shared" si="3"/>
        <v>0.35918012590079829</v>
      </c>
      <c r="S16" s="21"/>
    </row>
    <row r="17" spans="1:19" s="1393" customFormat="1">
      <c r="A17" s="42"/>
      <c r="B17" s="14" t="s">
        <v>20</v>
      </c>
      <c r="C17" s="648">
        <v>44476</v>
      </c>
      <c r="D17" s="648">
        <v>46710</v>
      </c>
      <c r="E17" s="648">
        <v>49743.634675657704</v>
      </c>
      <c r="F17" s="648">
        <v>53587.185854951713</v>
      </c>
      <c r="G17" s="648">
        <v>53999.391340377049</v>
      </c>
      <c r="H17" s="648">
        <v>51756.565387219416</v>
      </c>
      <c r="I17" s="648">
        <v>54293</v>
      </c>
      <c r="J17" s="648">
        <v>58214</v>
      </c>
      <c r="K17" s="648">
        <v>61972</v>
      </c>
      <c r="L17" s="1418">
        <v>64035</v>
      </c>
      <c r="M17" s="643">
        <v>65771</v>
      </c>
      <c r="N17" s="1442"/>
      <c r="O17" s="19">
        <f t="shared" si="0"/>
        <v>1736</v>
      </c>
      <c r="P17" s="30">
        <f t="shared" si="1"/>
        <v>2.7110174123526197E-2</v>
      </c>
      <c r="Q17" s="19">
        <f t="shared" si="2"/>
        <v>21295</v>
      </c>
      <c r="R17" s="20">
        <f t="shared" si="3"/>
        <v>0.47879755373684685</v>
      </c>
      <c r="S17" s="21"/>
    </row>
    <row r="18" spans="1:19" s="1393" customFormat="1">
      <c r="A18" s="7"/>
      <c r="B18" s="14" t="s">
        <v>21</v>
      </c>
      <c r="C18" s="648">
        <v>73206</v>
      </c>
      <c r="D18" s="648">
        <v>75974</v>
      </c>
      <c r="E18" s="648">
        <v>78045.862416217453</v>
      </c>
      <c r="F18" s="648">
        <v>83372.091134820977</v>
      </c>
      <c r="G18" s="648">
        <v>85543.269595353253</v>
      </c>
      <c r="H18" s="648">
        <v>85414.299709565952</v>
      </c>
      <c r="I18" s="648">
        <v>88482</v>
      </c>
      <c r="J18" s="648">
        <v>89845</v>
      </c>
      <c r="K18" s="648">
        <v>91833</v>
      </c>
      <c r="L18" s="1418">
        <v>92697</v>
      </c>
      <c r="M18" s="643">
        <v>95943</v>
      </c>
      <c r="N18" s="1442"/>
      <c r="O18" s="19">
        <f t="shared" si="0"/>
        <v>3246</v>
      </c>
      <c r="P18" s="30">
        <f t="shared" si="1"/>
        <v>3.5017314476196638E-2</v>
      </c>
      <c r="Q18" s="19">
        <f t="shared" si="2"/>
        <v>22737</v>
      </c>
      <c r="R18" s="20">
        <f t="shared" si="3"/>
        <v>0.31058929595934759</v>
      </c>
      <c r="S18" s="21"/>
    </row>
    <row r="19" spans="1:19" s="1393" customFormat="1">
      <c r="A19" s="7"/>
      <c r="B19" s="14" t="s">
        <v>22</v>
      </c>
      <c r="C19" s="648">
        <v>121289</v>
      </c>
      <c r="D19" s="648">
        <v>130977</v>
      </c>
      <c r="E19" s="648">
        <v>137834.62227529474</v>
      </c>
      <c r="F19" s="648">
        <v>157493.54625715461</v>
      </c>
      <c r="G19" s="648">
        <v>136609.49509460406</v>
      </c>
      <c r="H19" s="648">
        <v>135068.03552931803</v>
      </c>
      <c r="I19" s="648">
        <v>135522</v>
      </c>
      <c r="J19" s="648">
        <v>139189</v>
      </c>
      <c r="K19" s="648">
        <v>156140.20255193851</v>
      </c>
      <c r="L19" s="1418">
        <v>160243</v>
      </c>
      <c r="M19" s="643">
        <v>162964</v>
      </c>
      <c r="N19" s="1442"/>
      <c r="O19" s="19">
        <f t="shared" si="0"/>
        <v>2721</v>
      </c>
      <c r="P19" s="30">
        <f t="shared" si="1"/>
        <v>1.69804609249702E-2</v>
      </c>
      <c r="Q19" s="19">
        <f t="shared" si="2"/>
        <v>41675</v>
      </c>
      <c r="R19" s="20">
        <f t="shared" si="3"/>
        <v>0.34360082117916713</v>
      </c>
      <c r="S19" s="21"/>
    </row>
    <row r="20" spans="1:19" s="1393" customFormat="1">
      <c r="A20" s="27"/>
      <c r="B20" s="14" t="s">
        <v>23</v>
      </c>
      <c r="C20" s="648">
        <v>31334</v>
      </c>
      <c r="D20" s="648">
        <v>32301</v>
      </c>
      <c r="E20" s="648">
        <v>33768.786104623476</v>
      </c>
      <c r="F20" s="648">
        <v>36536.158611223618</v>
      </c>
      <c r="G20" s="648">
        <v>37877.624551135566</v>
      </c>
      <c r="H20" s="648">
        <v>38297.242264499931</v>
      </c>
      <c r="I20" s="648">
        <v>39987</v>
      </c>
      <c r="J20" s="648">
        <v>40820</v>
      </c>
      <c r="K20" s="648">
        <v>41249</v>
      </c>
      <c r="L20" s="1418">
        <v>40781</v>
      </c>
      <c r="M20" s="643">
        <v>42974</v>
      </c>
      <c r="N20" s="1442"/>
      <c r="O20" s="19">
        <f t="shared" si="0"/>
        <v>2193</v>
      </c>
      <c r="P20" s="30">
        <f t="shared" si="1"/>
        <v>5.3775042299109878E-2</v>
      </c>
      <c r="Q20" s="19">
        <f t="shared" si="2"/>
        <v>11640</v>
      </c>
      <c r="R20" s="20">
        <f t="shared" si="3"/>
        <v>0.37148145784132253</v>
      </c>
      <c r="S20" s="21"/>
    </row>
    <row r="21" spans="1:19" s="1393" customFormat="1">
      <c r="A21" s="27"/>
      <c r="B21" s="14" t="s">
        <v>24</v>
      </c>
      <c r="C21" s="648">
        <v>44444</v>
      </c>
      <c r="D21" s="648">
        <v>44902</v>
      </c>
      <c r="E21" s="648">
        <v>46486.372612733488</v>
      </c>
      <c r="F21" s="648">
        <v>48614.226701581305</v>
      </c>
      <c r="G21" s="648">
        <v>50594.627127555985</v>
      </c>
      <c r="H21" s="648">
        <v>52927.532801418442</v>
      </c>
      <c r="I21" s="648">
        <v>53515</v>
      </c>
      <c r="J21" s="648">
        <v>53854</v>
      </c>
      <c r="K21" s="648">
        <v>56467</v>
      </c>
      <c r="L21" s="1418">
        <v>58599</v>
      </c>
      <c r="M21" s="643">
        <v>60627</v>
      </c>
      <c r="N21" s="1442"/>
      <c r="O21" s="19">
        <f t="shared" si="0"/>
        <v>2028</v>
      </c>
      <c r="P21" s="30">
        <f t="shared" si="1"/>
        <v>3.4608099114319356E-2</v>
      </c>
      <c r="Q21" s="19">
        <f t="shared" si="2"/>
        <v>16183</v>
      </c>
      <c r="R21" s="20">
        <f t="shared" si="3"/>
        <v>0.36412114121141209</v>
      </c>
      <c r="S21" s="21"/>
    </row>
    <row r="22" spans="1:19" s="1393" customFormat="1">
      <c r="A22" s="43"/>
      <c r="B22" s="14" t="s">
        <v>25</v>
      </c>
      <c r="C22" s="648">
        <v>40401</v>
      </c>
      <c r="D22" s="648">
        <v>41753</v>
      </c>
      <c r="E22" s="648">
        <v>43001.729921039419</v>
      </c>
      <c r="F22" s="648">
        <v>44339.17909351673</v>
      </c>
      <c r="G22" s="648">
        <v>46101.688569424085</v>
      </c>
      <c r="H22" s="648">
        <v>46719.234901812437</v>
      </c>
      <c r="I22" s="648">
        <v>47258</v>
      </c>
      <c r="J22" s="648">
        <v>47741</v>
      </c>
      <c r="K22" s="648">
        <v>48632</v>
      </c>
      <c r="L22" s="1418">
        <v>48782</v>
      </c>
      <c r="M22" s="643">
        <v>50052</v>
      </c>
      <c r="N22" s="1442"/>
      <c r="O22" s="19">
        <f t="shared" si="0"/>
        <v>1270</v>
      </c>
      <c r="P22" s="30">
        <f t="shared" si="1"/>
        <v>2.6034192940018859E-2</v>
      </c>
      <c r="Q22" s="19">
        <f t="shared" si="2"/>
        <v>9651</v>
      </c>
      <c r="R22" s="20">
        <f t="shared" si="3"/>
        <v>0.2388802257369867</v>
      </c>
      <c r="S22" s="21"/>
    </row>
    <row r="23" spans="1:19" s="1393" customFormat="1">
      <c r="A23" s="1411"/>
      <c r="B23" s="14" t="s">
        <v>29</v>
      </c>
      <c r="C23" s="648">
        <v>24176</v>
      </c>
      <c r="D23" s="648">
        <v>25457</v>
      </c>
      <c r="E23" s="648">
        <v>27032.645172110184</v>
      </c>
      <c r="F23" s="648">
        <v>28153.033015951529</v>
      </c>
      <c r="G23" s="648">
        <v>28971.048925281473</v>
      </c>
      <c r="H23" s="648">
        <v>26475.431173573368</v>
      </c>
      <c r="I23" s="648">
        <v>26128</v>
      </c>
      <c r="J23" s="648">
        <v>26265</v>
      </c>
      <c r="K23" s="648">
        <v>26292</v>
      </c>
      <c r="L23" s="1418">
        <v>26151</v>
      </c>
      <c r="M23" s="643">
        <v>27020</v>
      </c>
      <c r="N23" s="1442"/>
      <c r="O23" s="19">
        <f t="shared" si="0"/>
        <v>869</v>
      </c>
      <c r="P23" s="30">
        <f t="shared" si="1"/>
        <v>3.3230086803563916E-2</v>
      </c>
      <c r="Q23" s="19">
        <f t="shared" si="2"/>
        <v>2844</v>
      </c>
      <c r="R23" s="20">
        <f t="shared" si="3"/>
        <v>0.11763732627399073</v>
      </c>
      <c r="S23" s="21"/>
    </row>
    <row r="24" spans="1:19" s="1393" customFormat="1">
      <c r="A24" s="27"/>
      <c r="B24" s="14" t="s">
        <v>26</v>
      </c>
      <c r="C24" s="648">
        <v>16600</v>
      </c>
      <c r="D24" s="648">
        <v>16757</v>
      </c>
      <c r="E24" s="648">
        <v>17244.679045727109</v>
      </c>
      <c r="F24" s="648">
        <v>17822.860685859745</v>
      </c>
      <c r="G24" s="648">
        <v>17943.224102133674</v>
      </c>
      <c r="H24" s="648">
        <v>18062.565140797109</v>
      </c>
      <c r="I24" s="648">
        <v>18526</v>
      </c>
      <c r="J24" s="648">
        <v>18631</v>
      </c>
      <c r="K24" s="648">
        <v>19013</v>
      </c>
      <c r="L24" s="1418">
        <v>19024</v>
      </c>
      <c r="M24" s="643">
        <v>19538</v>
      </c>
      <c r="N24" s="1442"/>
      <c r="O24" s="19">
        <f t="shared" si="0"/>
        <v>514</v>
      </c>
      <c r="P24" s="30">
        <f t="shared" si="1"/>
        <v>2.7018502943650127E-2</v>
      </c>
      <c r="Q24" s="19">
        <f t="shared" si="2"/>
        <v>2938</v>
      </c>
      <c r="R24" s="20">
        <f t="shared" si="3"/>
        <v>0.17698795180722893</v>
      </c>
      <c r="S24" s="21"/>
    </row>
    <row r="25" spans="1:19" s="1393" customFormat="1">
      <c r="A25" s="27"/>
      <c r="B25" s="14" t="s">
        <v>27</v>
      </c>
      <c r="C25" s="648">
        <v>27118</v>
      </c>
      <c r="D25" s="648">
        <v>27703</v>
      </c>
      <c r="E25" s="648">
        <v>28301.943633435501</v>
      </c>
      <c r="F25" s="648">
        <v>29221.755143787395</v>
      </c>
      <c r="G25" s="648">
        <v>29968.607949661313</v>
      </c>
      <c r="H25" s="648">
        <v>30146.6290649154</v>
      </c>
      <c r="I25" s="648">
        <v>30309</v>
      </c>
      <c r="J25" s="648">
        <v>30768</v>
      </c>
      <c r="K25" s="648">
        <v>31028</v>
      </c>
      <c r="L25" s="1418">
        <v>31504</v>
      </c>
      <c r="M25" s="643">
        <v>32123</v>
      </c>
      <c r="N25" s="1442"/>
      <c r="O25" s="19">
        <f t="shared" si="0"/>
        <v>619</v>
      </c>
      <c r="P25" s="30">
        <f t="shared" si="1"/>
        <v>1.9648298628745557E-2</v>
      </c>
      <c r="Q25" s="19">
        <f t="shared" si="2"/>
        <v>5005</v>
      </c>
      <c r="R25" s="20">
        <f t="shared" si="3"/>
        <v>0.18456375838926176</v>
      </c>
      <c r="S25" s="21"/>
    </row>
    <row r="26" spans="1:19" s="1393" customFormat="1">
      <c r="A26" s="27"/>
      <c r="B26" s="14" t="s">
        <v>28</v>
      </c>
      <c r="C26" s="648">
        <v>55340</v>
      </c>
      <c r="D26" s="648">
        <v>44901</v>
      </c>
      <c r="E26" s="648">
        <v>63780</v>
      </c>
      <c r="F26" s="648">
        <v>57247.561290322577</v>
      </c>
      <c r="G26" s="648">
        <v>59502.346666666665</v>
      </c>
      <c r="H26" s="648">
        <v>45142.295238095241</v>
      </c>
      <c r="I26" s="648">
        <v>46945</v>
      </c>
      <c r="J26" s="648">
        <v>42898</v>
      </c>
      <c r="K26" s="648">
        <v>48009</v>
      </c>
      <c r="L26" s="1418">
        <v>68028</v>
      </c>
      <c r="M26" s="643">
        <v>74000</v>
      </c>
      <c r="N26" s="1442"/>
      <c r="O26" s="19">
        <f t="shared" si="0"/>
        <v>5972</v>
      </c>
      <c r="P26" s="30">
        <f t="shared" si="1"/>
        <v>8.7787381666372677E-2</v>
      </c>
      <c r="Q26" s="19">
        <f t="shared" si="2"/>
        <v>18660</v>
      </c>
      <c r="R26" s="20">
        <f t="shared" si="3"/>
        <v>0.33718829056740152</v>
      </c>
      <c r="S26" s="21"/>
    </row>
    <row r="27" spans="1:19" s="1393" customFormat="1" ht="12" thickBot="1">
      <c r="A27" s="27"/>
      <c r="B27" s="16" t="s">
        <v>699</v>
      </c>
      <c r="C27" s="645">
        <v>47250.780163077281</v>
      </c>
      <c r="D27" s="645">
        <v>48642.630223931388</v>
      </c>
      <c r="E27" s="645">
        <v>48130.691937000469</v>
      </c>
      <c r="F27" s="645">
        <v>51294.853800506331</v>
      </c>
      <c r="G27" s="645">
        <v>52719.792888306984</v>
      </c>
      <c r="H27" s="645">
        <v>54402.443827132935</v>
      </c>
      <c r="I27" s="645">
        <v>54257</v>
      </c>
      <c r="J27" s="645">
        <v>56028</v>
      </c>
      <c r="K27" s="645">
        <v>55749</v>
      </c>
      <c r="L27" s="1419">
        <v>56990</v>
      </c>
      <c r="M27" s="639">
        <v>58542.945383692284</v>
      </c>
      <c r="N27" s="1442"/>
      <c r="O27" s="19">
        <f t="shared" si="0"/>
        <v>1552.9453836922839</v>
      </c>
      <c r="P27" s="30">
        <f t="shared" si="1"/>
        <v>2.7249436457137812E-2</v>
      </c>
      <c r="Q27" s="19">
        <f t="shared" si="2"/>
        <v>11292.165220615003</v>
      </c>
      <c r="R27" s="20">
        <f t="shared" si="3"/>
        <v>0.23898367776451931</v>
      </c>
      <c r="S27" s="21"/>
    </row>
    <row r="28" spans="1:19" s="1393" customFormat="1">
      <c r="A28" s="27"/>
      <c r="B28" s="1412" t="s">
        <v>117</v>
      </c>
      <c r="C28" s="15"/>
      <c r="D28" s="15"/>
      <c r="E28" s="15"/>
      <c r="F28" s="15"/>
      <c r="G28" s="15"/>
      <c r="H28" s="15"/>
      <c r="I28" s="15"/>
      <c r="J28" s="15"/>
      <c r="K28" s="15"/>
      <c r="L28" s="15"/>
      <c r="M28" s="1413"/>
      <c r="N28" s="1413"/>
      <c r="O28" s="10"/>
      <c r="P28" s="7"/>
      <c r="Q28" s="7"/>
      <c r="R28" s="7"/>
      <c r="S28" s="21"/>
    </row>
    <row r="29" spans="1:19" s="21" customFormat="1">
      <c r="N29" s="1446"/>
    </row>
    <row r="30" spans="1:19" s="21" customFormat="1">
      <c r="N30" s="1446"/>
    </row>
    <row r="31" spans="1:19" s="21" customFormat="1">
      <c r="N31" s="1446"/>
    </row>
    <row r="32" spans="1:19" s="21" customFormat="1">
      <c r="N32" s="1446"/>
    </row>
    <row r="33" spans="1:19" s="21" customFormat="1">
      <c r="N33" s="1446"/>
    </row>
    <row r="34" spans="1:19">
      <c r="A34" s="42"/>
      <c r="B34" s="8"/>
      <c r="C34" s="9"/>
      <c r="D34" s="9"/>
      <c r="E34" s="9"/>
      <c r="F34" s="9"/>
      <c r="G34" s="9"/>
      <c r="H34" s="9"/>
      <c r="I34" s="9"/>
      <c r="J34" s="9"/>
      <c r="K34" s="9"/>
      <c r="L34" s="9"/>
      <c r="M34" s="9"/>
      <c r="N34" s="1447"/>
      <c r="O34" s="31"/>
      <c r="P34" s="19"/>
      <c r="Q34" s="7"/>
      <c r="R34" s="7"/>
      <c r="S34" s="21"/>
    </row>
    <row r="35" spans="1:19" ht="12" thickBot="1">
      <c r="A35" s="7"/>
      <c r="B35" s="7"/>
      <c r="C35" s="7"/>
      <c r="D35" s="7"/>
      <c r="E35" s="7"/>
      <c r="F35" s="7"/>
      <c r="G35" s="17"/>
      <c r="H35" s="7"/>
      <c r="I35" s="7"/>
      <c r="J35" s="7"/>
      <c r="K35" s="7"/>
      <c r="L35" s="7"/>
      <c r="M35" s="7"/>
      <c r="N35" s="1448"/>
      <c r="O35" s="10"/>
      <c r="P35" s="7"/>
      <c r="Q35" s="7"/>
      <c r="R35" s="7"/>
      <c r="S35" s="21"/>
    </row>
    <row r="36" spans="1:19" ht="12" thickBot="1">
      <c r="A36" s="7"/>
      <c r="B36" s="23" t="s">
        <v>217</v>
      </c>
      <c r="C36" s="11">
        <v>2004</v>
      </c>
      <c r="D36" s="11">
        <v>2005</v>
      </c>
      <c r="E36" s="11">
        <v>2006</v>
      </c>
      <c r="F36" s="11">
        <v>2007</v>
      </c>
      <c r="G36" s="11">
        <v>2008</v>
      </c>
      <c r="H36" s="11">
        <v>2009</v>
      </c>
      <c r="I36" s="11">
        <v>2010</v>
      </c>
      <c r="J36" s="11">
        <v>2011</v>
      </c>
      <c r="K36" s="11">
        <v>2012</v>
      </c>
      <c r="L36" s="1414">
        <v>2013</v>
      </c>
      <c r="M36" s="25">
        <v>2014</v>
      </c>
      <c r="N36" s="1444"/>
      <c r="O36" s="10"/>
      <c r="P36" s="7"/>
      <c r="Q36" s="7"/>
      <c r="R36" s="7"/>
      <c r="S36" s="21"/>
    </row>
    <row r="37" spans="1:19">
      <c r="A37" s="27"/>
      <c r="B37" s="26"/>
      <c r="C37" s="1405" t="s">
        <v>120</v>
      </c>
      <c r="D37" s="1405" t="s">
        <v>120</v>
      </c>
      <c r="E37" s="1405" t="s">
        <v>120</v>
      </c>
      <c r="F37" s="1405" t="s">
        <v>120</v>
      </c>
      <c r="G37" s="1405" t="s">
        <v>120</v>
      </c>
      <c r="H37" s="1405" t="s">
        <v>120</v>
      </c>
      <c r="I37" s="1405" t="s">
        <v>120</v>
      </c>
      <c r="J37" s="1405" t="s">
        <v>120</v>
      </c>
      <c r="K37" s="1405" t="s">
        <v>120</v>
      </c>
      <c r="L37" s="1415" t="s">
        <v>120</v>
      </c>
      <c r="M37" s="33" t="s">
        <v>120</v>
      </c>
      <c r="N37" s="1445"/>
      <c r="O37" s="28" t="s">
        <v>303</v>
      </c>
      <c r="P37" s="28" t="s">
        <v>303</v>
      </c>
      <c r="Q37" s="29" t="s">
        <v>311</v>
      </c>
      <c r="R37" s="29" t="s">
        <v>311</v>
      </c>
      <c r="S37" s="21"/>
    </row>
    <row r="38" spans="1:19" ht="12" thickBot="1">
      <c r="A38" s="27"/>
      <c r="B38" s="12" t="s">
        <v>1</v>
      </c>
      <c r="C38" s="34" t="s">
        <v>6</v>
      </c>
      <c r="D38" s="34" t="s">
        <v>6</v>
      </c>
      <c r="E38" s="34" t="s">
        <v>6</v>
      </c>
      <c r="F38" s="34" t="s">
        <v>6</v>
      </c>
      <c r="G38" s="34" t="s">
        <v>6</v>
      </c>
      <c r="H38" s="34" t="s">
        <v>6</v>
      </c>
      <c r="I38" s="34" t="s">
        <v>6</v>
      </c>
      <c r="J38" s="34" t="s">
        <v>6</v>
      </c>
      <c r="K38" s="34" t="s">
        <v>6</v>
      </c>
      <c r="L38" s="35" t="s">
        <v>6</v>
      </c>
      <c r="M38" s="35" t="s">
        <v>6</v>
      </c>
      <c r="N38" s="1445"/>
      <c r="O38" s="28" t="s">
        <v>188</v>
      </c>
      <c r="P38" s="27" t="s">
        <v>187</v>
      </c>
      <c r="Q38" s="28" t="s">
        <v>188</v>
      </c>
      <c r="R38" s="28" t="s">
        <v>187</v>
      </c>
      <c r="S38" s="21"/>
    </row>
    <row r="39" spans="1:19" ht="12" thickBot="1">
      <c r="A39" s="43"/>
      <c r="B39" s="32" t="s">
        <v>710</v>
      </c>
      <c r="C39" s="36">
        <v>44006.441576873971</v>
      </c>
      <c r="D39" s="36">
        <v>45076.561260146329</v>
      </c>
      <c r="E39" s="36">
        <v>46228.856070009373</v>
      </c>
      <c r="F39" s="36">
        <v>48084.707870717459</v>
      </c>
      <c r="G39" s="36">
        <v>49145.099515425471</v>
      </c>
      <c r="H39" s="36">
        <v>49568.053062569561</v>
      </c>
      <c r="I39" s="36">
        <v>50288</v>
      </c>
      <c r="J39" s="36">
        <v>50994</v>
      </c>
      <c r="K39" s="36">
        <v>51850</v>
      </c>
      <c r="L39" s="37">
        <v>52732</v>
      </c>
      <c r="M39" s="141">
        <v>54003</v>
      </c>
      <c r="N39" s="649"/>
      <c r="O39" s="19">
        <f>M39-L39</f>
        <v>1271</v>
      </c>
      <c r="P39" s="30">
        <f>O39/L39</f>
        <v>2.4103011454145489E-2</v>
      </c>
      <c r="Q39" s="19">
        <f>M39-C39</f>
        <v>9996.5584231260291</v>
      </c>
      <c r="R39" s="20">
        <f>Q39/C39</f>
        <v>0.22716125332840742</v>
      </c>
      <c r="S39" s="21"/>
    </row>
    <row r="40" spans="1:19">
      <c r="A40" s="44"/>
      <c r="B40" s="13" t="s">
        <v>7</v>
      </c>
      <c r="C40" s="1409">
        <v>25081</v>
      </c>
      <c r="D40" s="1409">
        <v>26004</v>
      </c>
      <c r="E40" s="1409">
        <v>26142.250836120402</v>
      </c>
      <c r="F40" s="1409">
        <v>26611.849344978167</v>
      </c>
      <c r="G40" s="1409">
        <v>26602.909610983981</v>
      </c>
      <c r="H40" s="1409">
        <v>26784.663484486875</v>
      </c>
      <c r="I40" s="1409">
        <v>27792</v>
      </c>
      <c r="J40" s="1409">
        <v>26962</v>
      </c>
      <c r="K40" s="1409">
        <v>26972</v>
      </c>
      <c r="L40" s="1416">
        <v>25915</v>
      </c>
      <c r="M40" s="641">
        <v>26631</v>
      </c>
      <c r="N40" s="1442"/>
      <c r="O40" s="19">
        <f t="shared" ref="O40:O60" si="4">M40-L40</f>
        <v>716</v>
      </c>
      <c r="P40" s="30">
        <f t="shared" ref="P40:P60" si="5">O40/L40</f>
        <v>2.7628786417132935E-2</v>
      </c>
      <c r="Q40" s="19">
        <f t="shared" ref="Q40:Q60" si="6">M40-C40</f>
        <v>1550</v>
      </c>
      <c r="R40" s="20">
        <f t="shared" ref="R40:R60" si="7">Q40/C40</f>
        <v>6.1799768749252422E-2</v>
      </c>
      <c r="S40" s="21"/>
    </row>
    <row r="41" spans="1:19">
      <c r="A41" s="27"/>
      <c r="B41" s="14" t="s">
        <v>8</v>
      </c>
      <c r="C41" s="648">
        <v>42466</v>
      </c>
      <c r="D41" s="648">
        <v>42829</v>
      </c>
      <c r="E41" s="648">
        <v>48939.48</v>
      </c>
      <c r="F41" s="647">
        <v>43608</v>
      </c>
      <c r="G41" s="647">
        <v>57141.206896551725</v>
      </c>
      <c r="H41" s="1424" t="s">
        <v>532</v>
      </c>
      <c r="I41" s="1424" t="s">
        <v>532</v>
      </c>
      <c r="J41" s="1424" t="s">
        <v>532</v>
      </c>
      <c r="K41" s="1424" t="s">
        <v>532</v>
      </c>
      <c r="L41" s="1417">
        <v>53609</v>
      </c>
      <c r="M41" s="643">
        <v>56599</v>
      </c>
      <c r="N41" s="1442"/>
      <c r="O41" s="19">
        <f t="shared" si="4"/>
        <v>2990</v>
      </c>
      <c r="P41" s="30">
        <f t="shared" si="5"/>
        <v>5.5774217015799585E-2</v>
      </c>
      <c r="Q41" s="19">
        <f t="shared" si="6"/>
        <v>14133</v>
      </c>
      <c r="R41" s="20">
        <f t="shared" si="7"/>
        <v>0.33280742240851507</v>
      </c>
      <c r="S41" s="21"/>
    </row>
    <row r="42" spans="1:19">
      <c r="A42" s="45"/>
      <c r="B42" s="14" t="s">
        <v>9</v>
      </c>
      <c r="C42" s="648">
        <v>82285</v>
      </c>
      <c r="D42" s="648">
        <v>85313</v>
      </c>
      <c r="E42" s="648">
        <v>86665.821538461532</v>
      </c>
      <c r="F42" s="648">
        <v>90328.654726368157</v>
      </c>
      <c r="G42" s="648">
        <v>90597.829622458856</v>
      </c>
      <c r="H42" s="648">
        <v>86895.765306122456</v>
      </c>
      <c r="I42" s="648">
        <v>96069</v>
      </c>
      <c r="J42" s="648">
        <v>101138</v>
      </c>
      <c r="K42" s="648">
        <v>106076</v>
      </c>
      <c r="L42" s="1418">
        <v>104387</v>
      </c>
      <c r="M42" s="643">
        <v>103175</v>
      </c>
      <c r="N42" s="1442"/>
      <c r="O42" s="19">
        <f t="shared" si="4"/>
        <v>-1212</v>
      </c>
      <c r="P42" s="30">
        <f t="shared" si="5"/>
        <v>-1.1610641171793423E-2</v>
      </c>
      <c r="Q42" s="19">
        <f t="shared" si="6"/>
        <v>20890</v>
      </c>
      <c r="R42" s="20">
        <f t="shared" si="7"/>
        <v>0.25387373154280851</v>
      </c>
      <c r="S42" s="21"/>
    </row>
    <row r="43" spans="1:19">
      <c r="A43" s="27"/>
      <c r="B43" s="14" t="s">
        <v>10</v>
      </c>
      <c r="C43" s="648">
        <v>50162</v>
      </c>
      <c r="D43" s="648">
        <v>51147</v>
      </c>
      <c r="E43" s="648">
        <v>52619.784177305984</v>
      </c>
      <c r="F43" s="648">
        <v>56055.708187735523</v>
      </c>
      <c r="G43" s="648">
        <v>57227.512857977788</v>
      </c>
      <c r="H43" s="648">
        <v>56941.600697101079</v>
      </c>
      <c r="I43" s="648">
        <v>59951</v>
      </c>
      <c r="J43" s="648">
        <v>59012</v>
      </c>
      <c r="K43" s="648">
        <v>59260</v>
      </c>
      <c r="L43" s="1418">
        <v>59825</v>
      </c>
      <c r="M43" s="643">
        <v>61093</v>
      </c>
      <c r="N43" s="1442"/>
      <c r="O43" s="19">
        <f t="shared" si="4"/>
        <v>1268</v>
      </c>
      <c r="P43" s="30">
        <f t="shared" si="5"/>
        <v>2.1195152528207271E-2</v>
      </c>
      <c r="Q43" s="19">
        <f t="shared" si="6"/>
        <v>10931</v>
      </c>
      <c r="R43" s="20">
        <f t="shared" si="7"/>
        <v>0.21791395877357361</v>
      </c>
      <c r="S43" s="21"/>
    </row>
    <row r="44" spans="1:19">
      <c r="A44" s="27"/>
      <c r="B44" s="14" t="s">
        <v>12</v>
      </c>
      <c r="C44" s="648">
        <v>57636</v>
      </c>
      <c r="D44" s="648">
        <v>59160</v>
      </c>
      <c r="E44" s="648">
        <v>60599.452808092887</v>
      </c>
      <c r="F44" s="648">
        <v>63149.420627050116</v>
      </c>
      <c r="G44" s="648">
        <v>64097.293946706108</v>
      </c>
      <c r="H44" s="648">
        <v>63486.006103028376</v>
      </c>
      <c r="I44" s="648">
        <v>65563</v>
      </c>
      <c r="J44" s="648">
        <v>68071</v>
      </c>
      <c r="K44" s="648">
        <v>70867</v>
      </c>
      <c r="L44" s="1418">
        <v>73500</v>
      </c>
      <c r="M44" s="643">
        <v>69192</v>
      </c>
      <c r="N44" s="1442"/>
      <c r="O44" s="19">
        <f t="shared" si="4"/>
        <v>-4308</v>
      </c>
      <c r="P44" s="30">
        <f t="shared" si="5"/>
        <v>-5.8612244897959187E-2</v>
      </c>
      <c r="Q44" s="19">
        <f t="shared" si="6"/>
        <v>11556</v>
      </c>
      <c r="R44" s="20">
        <f t="shared" si="7"/>
        <v>0.2004996876951905</v>
      </c>
      <c r="S44" s="21"/>
    </row>
    <row r="45" spans="1:19">
      <c r="A45" s="45"/>
      <c r="B45" s="14" t="s">
        <v>13</v>
      </c>
      <c r="C45" s="648">
        <v>57699</v>
      </c>
      <c r="D45" s="648">
        <v>60117</v>
      </c>
      <c r="E45" s="648">
        <v>64529.259165613148</v>
      </c>
      <c r="F45" s="648">
        <v>68404.33235643564</v>
      </c>
      <c r="G45" s="648">
        <v>69185.554680113462</v>
      </c>
      <c r="H45" s="648">
        <v>66806.61478026025</v>
      </c>
      <c r="I45" s="648">
        <v>66573</v>
      </c>
      <c r="J45" s="648">
        <v>69058</v>
      </c>
      <c r="K45" s="648">
        <v>69806</v>
      </c>
      <c r="L45" s="1418">
        <v>70809</v>
      </c>
      <c r="M45" s="643">
        <v>72708</v>
      </c>
      <c r="N45" s="1442"/>
      <c r="O45" s="19">
        <f t="shared" si="4"/>
        <v>1899</v>
      </c>
      <c r="P45" s="30">
        <f t="shared" si="5"/>
        <v>2.6818624751090963E-2</v>
      </c>
      <c r="Q45" s="19">
        <f t="shared" si="6"/>
        <v>15009</v>
      </c>
      <c r="R45" s="20">
        <f t="shared" si="7"/>
        <v>0.26012582540425311</v>
      </c>
      <c r="S45" s="21"/>
    </row>
    <row r="46" spans="1:19">
      <c r="A46" s="45"/>
      <c r="B46" s="14" t="s">
        <v>15</v>
      </c>
      <c r="C46" s="648">
        <v>27315</v>
      </c>
      <c r="D46" s="648">
        <v>26750</v>
      </c>
      <c r="E46" s="648">
        <v>27108.593263319672</v>
      </c>
      <c r="F46" s="648">
        <v>27691.724385245903</v>
      </c>
      <c r="G46" s="648">
        <v>28097.227005509714</v>
      </c>
      <c r="H46" s="648">
        <v>27898.174400489625</v>
      </c>
      <c r="I46" s="648">
        <v>28120</v>
      </c>
      <c r="J46" s="648">
        <v>28051</v>
      </c>
      <c r="K46" s="648">
        <v>28464</v>
      </c>
      <c r="L46" s="1418">
        <v>28712</v>
      </c>
      <c r="M46" s="643">
        <v>29532</v>
      </c>
      <c r="N46" s="1442"/>
      <c r="O46" s="19">
        <f t="shared" si="4"/>
        <v>820</v>
      </c>
      <c r="P46" s="30">
        <f t="shared" si="5"/>
        <v>2.8559487322373921E-2</v>
      </c>
      <c r="Q46" s="19">
        <f t="shared" si="6"/>
        <v>2217</v>
      </c>
      <c r="R46" s="20">
        <f t="shared" si="7"/>
        <v>8.1164195496979688E-2</v>
      </c>
      <c r="S46" s="21"/>
    </row>
    <row r="47" spans="1:19">
      <c r="A47" s="45"/>
      <c r="B47" s="14" t="s">
        <v>17</v>
      </c>
      <c r="C47" s="648">
        <v>34319</v>
      </c>
      <c r="D47" s="648">
        <v>38166</v>
      </c>
      <c r="E47" s="648">
        <v>39687.778438367022</v>
      </c>
      <c r="F47" s="648">
        <v>38853.156062926355</v>
      </c>
      <c r="G47" s="648">
        <v>39368.600969075102</v>
      </c>
      <c r="H47" s="648">
        <v>39978.81424242424</v>
      </c>
      <c r="I47" s="648">
        <v>41469</v>
      </c>
      <c r="J47" s="648">
        <v>40990</v>
      </c>
      <c r="K47" s="648">
        <v>41264</v>
      </c>
      <c r="L47" s="1418">
        <v>41241</v>
      </c>
      <c r="M47" s="643">
        <v>43221</v>
      </c>
      <c r="N47" s="1442"/>
      <c r="O47" s="19">
        <f t="shared" si="4"/>
        <v>1980</v>
      </c>
      <c r="P47" s="30">
        <f t="shared" si="5"/>
        <v>4.801047501273005E-2</v>
      </c>
      <c r="Q47" s="19">
        <f t="shared" si="6"/>
        <v>8902</v>
      </c>
      <c r="R47" s="20">
        <f t="shared" si="7"/>
        <v>0.25938984236137419</v>
      </c>
      <c r="S47" s="21"/>
    </row>
    <row r="48" spans="1:19">
      <c r="A48" s="27"/>
      <c r="B48" s="14" t="s">
        <v>18</v>
      </c>
      <c r="C48" s="648">
        <v>55789</v>
      </c>
      <c r="D48" s="648">
        <v>58469</v>
      </c>
      <c r="E48" s="648">
        <v>59961.191833262441</v>
      </c>
      <c r="F48" s="648">
        <v>63131.897772641314</v>
      </c>
      <c r="G48" s="648">
        <v>64957.449355640965</v>
      </c>
      <c r="H48" s="648">
        <v>63078.6239305325</v>
      </c>
      <c r="I48" s="648">
        <v>67843</v>
      </c>
      <c r="J48" s="648">
        <v>70026</v>
      </c>
      <c r="K48" s="648">
        <v>70583</v>
      </c>
      <c r="L48" s="1418">
        <v>72513</v>
      </c>
      <c r="M48" s="643">
        <v>74998</v>
      </c>
      <c r="N48" s="1442"/>
      <c r="O48" s="19">
        <f t="shared" si="4"/>
        <v>2485</v>
      </c>
      <c r="P48" s="30">
        <f t="shared" si="5"/>
        <v>3.4269717154165463E-2</v>
      </c>
      <c r="Q48" s="19">
        <f t="shared" si="6"/>
        <v>19209</v>
      </c>
      <c r="R48" s="20">
        <f t="shared" si="7"/>
        <v>0.34431518758178137</v>
      </c>
      <c r="S48" s="21"/>
    </row>
    <row r="49" spans="1:19">
      <c r="A49" s="45"/>
      <c r="B49" s="14" t="s">
        <v>19</v>
      </c>
      <c r="C49" s="648">
        <v>70213</v>
      </c>
      <c r="D49" s="648">
        <v>70527</v>
      </c>
      <c r="E49" s="648">
        <v>76801.904363866954</v>
      </c>
      <c r="F49" s="648">
        <v>73901.187093925444</v>
      </c>
      <c r="G49" s="648">
        <v>73937.859785522785</v>
      </c>
      <c r="H49" s="648">
        <v>74505.65220577459</v>
      </c>
      <c r="I49" s="648">
        <v>75469</v>
      </c>
      <c r="J49" s="648">
        <v>78516</v>
      </c>
      <c r="K49" s="648">
        <v>77583</v>
      </c>
      <c r="L49" s="1418">
        <v>78091</v>
      </c>
      <c r="M49" s="643">
        <v>80580</v>
      </c>
      <c r="N49" s="1442"/>
      <c r="O49" s="19">
        <f t="shared" si="4"/>
        <v>2489</v>
      </c>
      <c r="P49" s="30">
        <f t="shared" si="5"/>
        <v>3.1873071160569082E-2</v>
      </c>
      <c r="Q49" s="19">
        <f t="shared" si="6"/>
        <v>10367</v>
      </c>
      <c r="R49" s="20">
        <f t="shared" si="7"/>
        <v>0.14765071995214563</v>
      </c>
      <c r="S49" s="21"/>
    </row>
    <row r="50" spans="1:19">
      <c r="A50" s="45"/>
      <c r="B50" s="14" t="s">
        <v>20</v>
      </c>
      <c r="C50" s="648">
        <v>35845</v>
      </c>
      <c r="D50" s="648">
        <v>37230</v>
      </c>
      <c r="E50" s="648">
        <v>41677.271694878938</v>
      </c>
      <c r="F50" s="648">
        <v>39400.654292343388</v>
      </c>
      <c r="G50" s="648">
        <v>41160.778816199374</v>
      </c>
      <c r="H50" s="648">
        <v>43916.132400932402</v>
      </c>
      <c r="I50" s="648">
        <v>43954</v>
      </c>
      <c r="J50" s="648">
        <v>46609</v>
      </c>
      <c r="K50" s="648">
        <v>49065</v>
      </c>
      <c r="L50" s="1418">
        <v>51749</v>
      </c>
      <c r="M50" s="643">
        <v>50053</v>
      </c>
      <c r="N50" s="1442"/>
      <c r="O50" s="19">
        <f t="shared" si="4"/>
        <v>-1696</v>
      </c>
      <c r="P50" s="30">
        <f t="shared" si="5"/>
        <v>-3.2773580165800308E-2</v>
      </c>
      <c r="Q50" s="19">
        <f t="shared" si="6"/>
        <v>14208</v>
      </c>
      <c r="R50" s="20">
        <f t="shared" si="7"/>
        <v>0.39637327381782678</v>
      </c>
      <c r="S50" s="21"/>
    </row>
    <row r="51" spans="1:19" s="633" customFormat="1">
      <c r="A51" s="45"/>
      <c r="B51" s="14" t="s">
        <v>21</v>
      </c>
      <c r="C51" s="648">
        <v>62136</v>
      </c>
      <c r="D51" s="648">
        <v>63814</v>
      </c>
      <c r="E51" s="648">
        <v>66248.610705412939</v>
      </c>
      <c r="F51" s="648">
        <v>70020.819571167885</v>
      </c>
      <c r="G51" s="648">
        <v>72850.827024679747</v>
      </c>
      <c r="H51" s="648">
        <v>71798.948417793217</v>
      </c>
      <c r="I51" s="648">
        <v>73569</v>
      </c>
      <c r="J51" s="648">
        <v>74322</v>
      </c>
      <c r="K51" s="648">
        <v>76468</v>
      </c>
      <c r="L51" s="1418">
        <v>78208</v>
      </c>
      <c r="M51" s="643">
        <v>88178</v>
      </c>
      <c r="N51" s="1442"/>
      <c r="O51" s="19">
        <f t="shared" si="4"/>
        <v>9970</v>
      </c>
      <c r="P51" s="30">
        <f t="shared" si="5"/>
        <v>0.12748056464811783</v>
      </c>
      <c r="Q51" s="19">
        <f t="shared" si="6"/>
        <v>26042</v>
      </c>
      <c r="R51" s="20">
        <f t="shared" si="7"/>
        <v>0.419112913608858</v>
      </c>
      <c r="S51" s="21"/>
    </row>
    <row r="52" spans="1:19" s="633" customFormat="1">
      <c r="A52" s="45"/>
      <c r="B52" s="14" t="s">
        <v>22</v>
      </c>
      <c r="C52" s="648">
        <v>89170</v>
      </c>
      <c r="D52" s="648">
        <v>103030</v>
      </c>
      <c r="E52" s="648">
        <v>95215.320183837612</v>
      </c>
      <c r="F52" s="648">
        <v>112136.41560390097</v>
      </c>
      <c r="G52" s="648">
        <v>103409.31094890511</v>
      </c>
      <c r="H52" s="648">
        <v>97212.426439232411</v>
      </c>
      <c r="I52" s="648">
        <v>103982</v>
      </c>
      <c r="J52" s="648">
        <v>106222</v>
      </c>
      <c r="K52" s="648">
        <v>123644</v>
      </c>
      <c r="L52" s="1418">
        <v>111275</v>
      </c>
      <c r="M52" s="643">
        <v>123790</v>
      </c>
      <c r="N52" s="1442"/>
      <c r="O52" s="19">
        <f t="shared" si="4"/>
        <v>12515</v>
      </c>
      <c r="P52" s="30">
        <f t="shared" si="5"/>
        <v>0.11246910806560323</v>
      </c>
      <c r="Q52" s="19">
        <f t="shared" si="6"/>
        <v>34620</v>
      </c>
      <c r="R52" s="20">
        <f t="shared" si="7"/>
        <v>0.38824716833015588</v>
      </c>
      <c r="S52" s="21"/>
    </row>
    <row r="53" spans="1:19" s="633" customFormat="1">
      <c r="A53" s="45"/>
      <c r="B53" s="14" t="s">
        <v>23</v>
      </c>
      <c r="C53" s="648">
        <v>29239</v>
      </c>
      <c r="D53" s="648">
        <v>29295</v>
      </c>
      <c r="E53" s="648">
        <v>30029.862339469855</v>
      </c>
      <c r="F53" s="648">
        <v>32260.415555417727</v>
      </c>
      <c r="G53" s="648">
        <v>32111.536436236587</v>
      </c>
      <c r="H53" s="648">
        <v>32958.473371924745</v>
      </c>
      <c r="I53" s="648">
        <v>34835</v>
      </c>
      <c r="J53" s="648">
        <v>36196</v>
      </c>
      <c r="K53" s="648">
        <v>36534</v>
      </c>
      <c r="L53" s="1418">
        <v>37998</v>
      </c>
      <c r="M53" s="643">
        <v>40318</v>
      </c>
      <c r="N53" s="1442"/>
      <c r="O53" s="19">
        <f t="shared" si="4"/>
        <v>2320</v>
      </c>
      <c r="P53" s="30">
        <f t="shared" si="5"/>
        <v>6.1055845044476025E-2</v>
      </c>
      <c r="Q53" s="19">
        <f t="shared" si="6"/>
        <v>11079</v>
      </c>
      <c r="R53" s="20">
        <f t="shared" si="7"/>
        <v>0.37891172748726015</v>
      </c>
      <c r="S53" s="21"/>
    </row>
    <row r="54" spans="1:19" s="633" customFormat="1">
      <c r="A54" s="45"/>
      <c r="B54" s="14" t="s">
        <v>24</v>
      </c>
      <c r="C54" s="648">
        <v>54907</v>
      </c>
      <c r="D54" s="648">
        <v>54686</v>
      </c>
      <c r="E54" s="648">
        <v>56531.979147486651</v>
      </c>
      <c r="F54" s="648">
        <v>59520.615802971348</v>
      </c>
      <c r="G54" s="648">
        <v>61902.835199865774</v>
      </c>
      <c r="H54" s="648">
        <v>64829.233022967099</v>
      </c>
      <c r="I54" s="648">
        <v>65580</v>
      </c>
      <c r="J54" s="648">
        <v>66128</v>
      </c>
      <c r="K54" s="648">
        <v>69920</v>
      </c>
      <c r="L54" s="1418">
        <v>73214</v>
      </c>
      <c r="M54" s="643">
        <v>76253</v>
      </c>
      <c r="N54" s="1442"/>
      <c r="O54" s="19">
        <f t="shared" si="4"/>
        <v>3039</v>
      </c>
      <c r="P54" s="30">
        <f t="shared" si="5"/>
        <v>4.1508454667140163E-2</v>
      </c>
      <c r="Q54" s="19">
        <f t="shared" si="6"/>
        <v>21346</v>
      </c>
      <c r="R54" s="20">
        <f t="shared" si="7"/>
        <v>0.38876645964995354</v>
      </c>
      <c r="S54" s="21"/>
    </row>
    <row r="55" spans="1:19" s="633" customFormat="1">
      <c r="A55" s="45"/>
      <c r="B55" s="14" t="s">
        <v>25</v>
      </c>
      <c r="C55" s="648">
        <v>39589</v>
      </c>
      <c r="D55" s="648">
        <v>41147</v>
      </c>
      <c r="E55" s="648">
        <v>42474.738402184914</v>
      </c>
      <c r="F55" s="648">
        <v>44090.852246194081</v>
      </c>
      <c r="G55" s="648">
        <v>45874.981829861426</v>
      </c>
      <c r="H55" s="648">
        <v>46438.519319440966</v>
      </c>
      <c r="I55" s="648">
        <v>48017</v>
      </c>
      <c r="J55" s="648">
        <v>48064</v>
      </c>
      <c r="K55" s="648">
        <v>48818</v>
      </c>
      <c r="L55" s="1418">
        <v>48741</v>
      </c>
      <c r="M55" s="643">
        <v>49927</v>
      </c>
      <c r="N55" s="1442"/>
      <c r="O55" s="19">
        <f t="shared" si="4"/>
        <v>1186</v>
      </c>
      <c r="P55" s="30">
        <f t="shared" si="5"/>
        <v>2.4332697318479309E-2</v>
      </c>
      <c r="Q55" s="19">
        <f t="shared" si="6"/>
        <v>10338</v>
      </c>
      <c r="R55" s="20">
        <f t="shared" si="7"/>
        <v>0.26113314304478519</v>
      </c>
      <c r="S55" s="21"/>
    </row>
    <row r="56" spans="1:19" s="633" customFormat="1">
      <c r="A56" s="45"/>
      <c r="B56" s="14" t="s">
        <v>29</v>
      </c>
      <c r="C56" s="648">
        <v>19784</v>
      </c>
      <c r="D56" s="648">
        <v>21132</v>
      </c>
      <c r="E56" s="648">
        <v>21319.441532258064</v>
      </c>
      <c r="F56" s="648">
        <v>22156.774276980956</v>
      </c>
      <c r="G56" s="648">
        <v>22716.208603701034</v>
      </c>
      <c r="H56" s="648">
        <v>22721.184820978317</v>
      </c>
      <c r="I56" s="648">
        <v>23379</v>
      </c>
      <c r="J56" s="648">
        <v>23426</v>
      </c>
      <c r="K56" s="648">
        <v>23469</v>
      </c>
      <c r="L56" s="1418">
        <v>23438</v>
      </c>
      <c r="M56" s="643">
        <v>23360</v>
      </c>
      <c r="N56" s="1442"/>
      <c r="O56" s="19">
        <f t="shared" si="4"/>
        <v>-78</v>
      </c>
      <c r="P56" s="30">
        <f t="shared" si="5"/>
        <v>-3.3279290041812442E-3</v>
      </c>
      <c r="Q56" s="19">
        <f t="shared" si="6"/>
        <v>3576</v>
      </c>
      <c r="R56" s="20">
        <f t="shared" si="7"/>
        <v>0.18075212292761828</v>
      </c>
      <c r="S56" s="21"/>
    </row>
    <row r="57" spans="1:19" s="633" customFormat="1">
      <c r="A57" s="45"/>
      <c r="B57" s="14" t="s">
        <v>26</v>
      </c>
      <c r="C57" s="648">
        <v>15257</v>
      </c>
      <c r="D57" s="648">
        <v>15715</v>
      </c>
      <c r="E57" s="648">
        <v>16387.130636195183</v>
      </c>
      <c r="F57" s="648">
        <v>16533.120198689678</v>
      </c>
      <c r="G57" s="648">
        <v>16738.167279334095</v>
      </c>
      <c r="H57" s="648">
        <v>16936.115820178449</v>
      </c>
      <c r="I57" s="648">
        <v>17487</v>
      </c>
      <c r="J57" s="648">
        <v>17610</v>
      </c>
      <c r="K57" s="648">
        <v>17900</v>
      </c>
      <c r="L57" s="1418">
        <v>17844</v>
      </c>
      <c r="M57" s="643">
        <v>18561</v>
      </c>
      <c r="N57" s="1442"/>
      <c r="O57" s="19">
        <f t="shared" si="4"/>
        <v>717</v>
      </c>
      <c r="P57" s="30">
        <f t="shared" si="5"/>
        <v>4.0181573638197715E-2</v>
      </c>
      <c r="Q57" s="19">
        <f t="shared" si="6"/>
        <v>3304</v>
      </c>
      <c r="R57" s="20">
        <f t="shared" si="7"/>
        <v>0.21655633479714229</v>
      </c>
      <c r="S57" s="21"/>
    </row>
    <row r="58" spans="1:19" s="633" customFormat="1">
      <c r="A58" s="45"/>
      <c r="B58" s="14" t="s">
        <v>27</v>
      </c>
      <c r="C58" s="648">
        <v>26073</v>
      </c>
      <c r="D58" s="648">
        <v>26814</v>
      </c>
      <c r="E58" s="648">
        <v>27435.504654667966</v>
      </c>
      <c r="F58" s="648">
        <v>28528.175356273896</v>
      </c>
      <c r="G58" s="648">
        <v>29088.59833072509</v>
      </c>
      <c r="H58" s="648">
        <v>29197.17408123791</v>
      </c>
      <c r="I58" s="648">
        <v>29553</v>
      </c>
      <c r="J58" s="648">
        <v>30087</v>
      </c>
      <c r="K58" s="648">
        <v>29833</v>
      </c>
      <c r="L58" s="1418">
        <v>30355</v>
      </c>
      <c r="M58" s="643">
        <v>30244</v>
      </c>
      <c r="N58" s="1442"/>
      <c r="O58" s="19">
        <f t="shared" si="4"/>
        <v>-111</v>
      </c>
      <c r="P58" s="30">
        <f t="shared" si="5"/>
        <v>-3.6567287102619007E-3</v>
      </c>
      <c r="Q58" s="19">
        <f t="shared" si="6"/>
        <v>4171</v>
      </c>
      <c r="R58" s="20">
        <f t="shared" si="7"/>
        <v>0.15997391938020175</v>
      </c>
      <c r="S58" s="21"/>
    </row>
    <row r="59" spans="1:19" s="633" customFormat="1">
      <c r="A59" s="45"/>
      <c r="B59" s="14" t="s">
        <v>28</v>
      </c>
      <c r="C59" s="648">
        <v>27724</v>
      </c>
      <c r="D59" s="648">
        <v>22862</v>
      </c>
      <c r="E59" s="648">
        <v>21936.5</v>
      </c>
      <c r="F59" s="648">
        <v>22061.235294117647</v>
      </c>
      <c r="G59" s="648">
        <v>21017.333333333332</v>
      </c>
      <c r="H59" s="1424" t="s">
        <v>532</v>
      </c>
      <c r="I59" s="1424" t="s">
        <v>532</v>
      </c>
      <c r="J59" s="1424" t="s">
        <v>532</v>
      </c>
      <c r="K59" s="1424" t="s">
        <v>532</v>
      </c>
      <c r="L59" s="1426" t="s">
        <v>532</v>
      </c>
      <c r="M59" s="643">
        <v>66459</v>
      </c>
      <c r="N59" s="1442"/>
      <c r="O59" s="19"/>
      <c r="P59" s="30"/>
      <c r="Q59" s="19">
        <f t="shared" si="6"/>
        <v>38735</v>
      </c>
      <c r="R59" s="20">
        <f t="shared" si="7"/>
        <v>1.3971649112682152</v>
      </c>
      <c r="S59" s="21"/>
    </row>
    <row r="60" spans="1:19" s="633" customFormat="1" ht="12" thickBot="1">
      <c r="A60" s="45"/>
      <c r="B60" s="14" t="s">
        <v>707</v>
      </c>
      <c r="C60" s="645">
        <v>47616.755007888321</v>
      </c>
      <c r="D60" s="645">
        <v>49008.381389471673</v>
      </c>
      <c r="E60" s="645">
        <v>47863.244932357506</v>
      </c>
      <c r="F60" s="645">
        <v>52322.902327797441</v>
      </c>
      <c r="G60" s="645">
        <v>53779.861993992919</v>
      </c>
      <c r="H60" s="645">
        <v>56978.560201841923</v>
      </c>
      <c r="I60" s="645">
        <v>57064</v>
      </c>
      <c r="J60" s="645">
        <v>58340</v>
      </c>
      <c r="K60" s="645">
        <v>58067</v>
      </c>
      <c r="L60" s="1419">
        <v>59875</v>
      </c>
      <c r="M60" s="639">
        <v>61343.369114310844</v>
      </c>
      <c r="N60" s="1442"/>
      <c r="O60" s="19">
        <f t="shared" si="4"/>
        <v>1468.3691143108445</v>
      </c>
      <c r="P60" s="30">
        <f t="shared" si="5"/>
        <v>2.4523910051120576E-2</v>
      </c>
      <c r="Q60" s="19">
        <f t="shared" si="6"/>
        <v>13726.614106422523</v>
      </c>
      <c r="R60" s="20">
        <f t="shared" si="7"/>
        <v>0.28827277507987548</v>
      </c>
      <c r="S60" s="21"/>
    </row>
    <row r="61" spans="1:19" s="633" customFormat="1">
      <c r="A61" s="45"/>
      <c r="B61" s="646" t="s">
        <v>117</v>
      </c>
      <c r="C61" s="20"/>
      <c r="D61" s="20"/>
      <c r="E61" s="20"/>
      <c r="F61" s="20"/>
      <c r="G61" s="20"/>
      <c r="H61" s="20"/>
      <c r="I61" s="20"/>
      <c r="J61" s="20"/>
      <c r="K61" s="20"/>
      <c r="L61" s="20"/>
      <c r="M61" s="20"/>
      <c r="N61" s="1449"/>
      <c r="O61" s="30"/>
      <c r="P61" s="19"/>
      <c r="Q61" s="19"/>
      <c r="R61" s="20"/>
      <c r="S61" s="21"/>
    </row>
    <row r="62" spans="1:19" s="633" customFormat="1">
      <c r="A62" s="45"/>
      <c r="B62" s="15"/>
      <c r="C62" s="15"/>
      <c r="D62" s="15"/>
      <c r="E62" s="15"/>
      <c r="F62" s="15"/>
      <c r="G62" s="15"/>
      <c r="H62" s="15"/>
      <c r="I62" s="15"/>
      <c r="J62" s="15"/>
      <c r="K62" s="15"/>
      <c r="L62" s="15"/>
      <c r="M62" s="39"/>
      <c r="N62" s="1450"/>
      <c r="O62" s="30"/>
      <c r="P62" s="19"/>
      <c r="Q62" s="19"/>
      <c r="R62" s="20"/>
      <c r="S62" s="21"/>
    </row>
    <row r="63" spans="1:19" s="633" customFormat="1">
      <c r="A63" s="45"/>
      <c r="B63" s="15"/>
      <c r="C63" s="15"/>
      <c r="D63" s="15"/>
      <c r="E63" s="15"/>
      <c r="F63" s="15"/>
      <c r="G63" s="15"/>
      <c r="H63" s="15"/>
      <c r="I63" s="15"/>
      <c r="J63" s="15"/>
      <c r="K63" s="15"/>
      <c r="L63" s="15"/>
      <c r="M63" s="39"/>
      <c r="N63" s="1450"/>
      <c r="O63" s="30"/>
      <c r="P63" s="19"/>
      <c r="Q63" s="19"/>
      <c r="R63" s="20"/>
      <c r="S63" s="21"/>
    </row>
    <row r="64" spans="1:19" s="633" customFormat="1">
      <c r="A64" s="45"/>
      <c r="B64" s="15"/>
      <c r="C64" s="15"/>
      <c r="D64" s="15"/>
      <c r="E64" s="15"/>
      <c r="F64" s="15"/>
      <c r="G64" s="15"/>
      <c r="H64" s="15"/>
      <c r="I64" s="15"/>
      <c r="J64" s="15"/>
      <c r="K64" s="15"/>
      <c r="L64" s="15"/>
      <c r="M64" s="39"/>
      <c r="N64" s="1450"/>
      <c r="O64" s="30"/>
      <c r="P64" s="19"/>
      <c r="Q64" s="19"/>
      <c r="R64" s="20"/>
      <c r="S64" s="21"/>
    </row>
    <row r="65" spans="1:19" s="633" customFormat="1">
      <c r="A65" s="45"/>
      <c r="B65" s="15"/>
      <c r="C65" s="15"/>
      <c r="D65" s="15"/>
      <c r="E65" s="15"/>
      <c r="F65" s="15"/>
      <c r="G65" s="15"/>
      <c r="H65" s="15"/>
      <c r="I65" s="15"/>
      <c r="J65" s="15"/>
      <c r="K65" s="15"/>
      <c r="L65" s="15"/>
      <c r="M65" s="39"/>
      <c r="N65" s="1450"/>
      <c r="O65" s="30"/>
      <c r="P65" s="19"/>
      <c r="Q65" s="19"/>
      <c r="R65" s="20"/>
      <c r="S65" s="21"/>
    </row>
    <row r="66" spans="1:19" s="633" customFormat="1">
      <c r="A66" s="45"/>
      <c r="B66" s="15"/>
      <c r="C66" s="15"/>
      <c r="D66" s="15"/>
      <c r="E66" s="15"/>
      <c r="F66" s="15"/>
      <c r="G66" s="15"/>
      <c r="H66" s="15"/>
      <c r="I66" s="15"/>
      <c r="J66" s="15"/>
      <c r="K66" s="15"/>
      <c r="L66" s="15"/>
      <c r="M66" s="39"/>
      <c r="N66" s="1450"/>
      <c r="O66" s="30"/>
      <c r="P66" s="19"/>
      <c r="Q66" s="19"/>
      <c r="R66" s="20"/>
      <c r="S66" s="21"/>
    </row>
    <row r="67" spans="1:19" s="633" customFormat="1">
      <c r="A67" s="45"/>
      <c r="B67" s="15"/>
      <c r="C67" s="15"/>
      <c r="D67" s="15"/>
      <c r="E67" s="15"/>
      <c r="F67" s="15"/>
      <c r="G67" s="15"/>
      <c r="H67" s="15"/>
      <c r="I67" s="15"/>
      <c r="J67" s="15"/>
      <c r="K67" s="15"/>
      <c r="L67" s="15"/>
      <c r="M67" s="39"/>
      <c r="N67" s="1450"/>
      <c r="O67" s="30"/>
      <c r="P67" s="19"/>
      <c r="Q67" s="19"/>
      <c r="R67" s="20"/>
      <c r="S67" s="21"/>
    </row>
    <row r="68" spans="1:19">
      <c r="C68" s="633"/>
      <c r="D68" s="633"/>
      <c r="E68" s="633"/>
      <c r="F68" s="633"/>
      <c r="G68" s="633"/>
      <c r="H68" s="633"/>
      <c r="I68" s="633"/>
      <c r="J68" s="633"/>
      <c r="K68" s="633"/>
      <c r="L68" s="633"/>
      <c r="M68" s="633"/>
      <c r="O68" s="21"/>
      <c r="P68" s="21"/>
      <c r="Q68" s="21"/>
      <c r="R68" s="21"/>
      <c r="S68" s="21"/>
    </row>
    <row r="69" spans="1:19">
      <c r="C69" s="633"/>
      <c r="D69" s="633"/>
      <c r="E69" s="633"/>
      <c r="F69" s="633"/>
      <c r="G69" s="633"/>
      <c r="H69" s="633"/>
      <c r="I69" s="633"/>
      <c r="J69" s="633"/>
      <c r="K69" s="633"/>
      <c r="L69" s="633"/>
      <c r="M69" s="21"/>
      <c r="N69" s="1446"/>
    </row>
    <row r="70" spans="1:19" ht="12" thickBot="1">
      <c r="C70" s="633"/>
      <c r="D70" s="633"/>
      <c r="E70" s="633"/>
      <c r="F70" s="633"/>
      <c r="G70" s="633"/>
      <c r="H70" s="633"/>
      <c r="I70" s="633"/>
      <c r="J70" s="633"/>
      <c r="K70" s="633"/>
      <c r="L70" s="633"/>
      <c r="M70" s="21"/>
      <c r="N70" s="1446"/>
    </row>
    <row r="71" spans="1:19" ht="12" thickBot="1">
      <c r="A71" s="1394"/>
      <c r="B71" s="23"/>
      <c r="C71" s="1425">
        <v>2004</v>
      </c>
      <c r="D71" s="11">
        <v>2005</v>
      </c>
      <c r="E71" s="11">
        <v>2006</v>
      </c>
      <c r="F71" s="11">
        <v>2007</v>
      </c>
      <c r="G71" s="11">
        <v>2008</v>
      </c>
      <c r="H71" s="24">
        <v>2009</v>
      </c>
      <c r="I71" s="11">
        <v>2010</v>
      </c>
      <c r="J71" s="24">
        <v>2011</v>
      </c>
      <c r="K71" s="11">
        <v>2012</v>
      </c>
      <c r="L71" s="25">
        <v>2013</v>
      </c>
      <c r="M71" s="25">
        <v>2014</v>
      </c>
      <c r="N71" s="1444"/>
      <c r="O71" s="21"/>
    </row>
    <row r="72" spans="1:19">
      <c r="A72" s="1394"/>
      <c r="B72" s="26"/>
      <c r="C72" s="1405" t="s">
        <v>120</v>
      </c>
      <c r="D72" s="1405" t="s">
        <v>120</v>
      </c>
      <c r="E72" s="1405" t="s">
        <v>120</v>
      </c>
      <c r="F72" s="1405" t="s">
        <v>120</v>
      </c>
      <c r="G72" s="1405" t="s">
        <v>120</v>
      </c>
      <c r="H72" s="1405" t="s">
        <v>120</v>
      </c>
      <c r="I72" s="1405" t="s">
        <v>120</v>
      </c>
      <c r="J72" s="1405" t="s">
        <v>120</v>
      </c>
      <c r="K72" s="1405" t="s">
        <v>120</v>
      </c>
      <c r="L72" s="1415" t="s">
        <v>120</v>
      </c>
      <c r="M72" s="33" t="s">
        <v>120</v>
      </c>
      <c r="N72" s="1445"/>
      <c r="O72" s="21"/>
    </row>
    <row r="73" spans="1:19" ht="12" thickBot="1">
      <c r="A73" s="1394"/>
      <c r="B73" s="12" t="s">
        <v>1</v>
      </c>
      <c r="C73" s="34" t="s">
        <v>6</v>
      </c>
      <c r="D73" s="34" t="s">
        <v>6</v>
      </c>
      <c r="E73" s="34" t="s">
        <v>6</v>
      </c>
      <c r="F73" s="34" t="s">
        <v>6</v>
      </c>
      <c r="G73" s="34" t="s">
        <v>6</v>
      </c>
      <c r="H73" s="34" t="s">
        <v>6</v>
      </c>
      <c r="I73" s="34" t="s">
        <v>6</v>
      </c>
      <c r="J73" s="34" t="s">
        <v>6</v>
      </c>
      <c r="K73" s="34" t="s">
        <v>6</v>
      </c>
      <c r="L73" s="35" t="s">
        <v>6</v>
      </c>
      <c r="M73" s="35" t="s">
        <v>6</v>
      </c>
      <c r="N73" s="1445"/>
      <c r="O73" s="21"/>
    </row>
    <row r="74" spans="1:19" ht="12" thickBot="1">
      <c r="A74" s="1394"/>
      <c r="B74" s="32" t="s">
        <v>701</v>
      </c>
      <c r="C74" s="36">
        <v>51003.44435640482</v>
      </c>
      <c r="D74" s="36">
        <v>52967.941547780611</v>
      </c>
      <c r="E74" s="36">
        <v>54839.185292110931</v>
      </c>
      <c r="F74" s="36">
        <v>58019.213985133982</v>
      </c>
      <c r="G74" s="36">
        <v>58189.172494318489</v>
      </c>
      <c r="H74" s="36">
        <v>57754.612629840361</v>
      </c>
      <c r="I74" s="36">
        <v>59463</v>
      </c>
      <c r="J74" s="36">
        <v>61110</v>
      </c>
      <c r="K74" s="36">
        <v>62159</v>
      </c>
      <c r="L74" s="37">
        <v>62283</v>
      </c>
      <c r="M74" s="37">
        <v>63909</v>
      </c>
      <c r="N74" s="1447"/>
      <c r="O74" s="120"/>
    </row>
    <row r="75" spans="1:19" ht="12" thickBot="1">
      <c r="A75" s="1394"/>
      <c r="B75" s="32" t="s">
        <v>702</v>
      </c>
      <c r="C75" s="36">
        <v>39646.389951136603</v>
      </c>
      <c r="D75" s="36">
        <v>40492.117675905007</v>
      </c>
      <c r="E75" s="36">
        <v>41153.650534470922</v>
      </c>
      <c r="F75" s="36">
        <v>43291.801189261918</v>
      </c>
      <c r="G75" s="36">
        <v>44641.897630147629</v>
      </c>
      <c r="H75" s="36">
        <v>45127.57322514533</v>
      </c>
      <c r="I75" s="36">
        <v>45421</v>
      </c>
      <c r="J75" s="36">
        <v>46446</v>
      </c>
      <c r="K75" s="36">
        <v>46840</v>
      </c>
      <c r="L75" s="37">
        <v>46819</v>
      </c>
      <c r="M75" s="141">
        <v>48275</v>
      </c>
      <c r="N75" s="649"/>
      <c r="O75" s="120"/>
    </row>
    <row r="76" spans="1:19" ht="12" thickBot="1">
      <c r="A76" s="1394"/>
      <c r="B76" s="32" t="s">
        <v>703</v>
      </c>
      <c r="C76" s="36">
        <v>49106.698666450699</v>
      </c>
      <c r="D76" s="36">
        <v>51005.499437939114</v>
      </c>
      <c r="E76" s="36">
        <v>52100.226919014589</v>
      </c>
      <c r="F76" s="36">
        <v>55201.142667445187</v>
      </c>
      <c r="G76" s="36">
        <v>55303.55183822909</v>
      </c>
      <c r="H76" s="36">
        <v>55439.147374056949</v>
      </c>
      <c r="I76" s="36">
        <v>57074</v>
      </c>
      <c r="J76" s="36">
        <v>58759</v>
      </c>
      <c r="K76" s="36">
        <v>60181</v>
      </c>
      <c r="L76" s="37">
        <v>60767</v>
      </c>
      <c r="M76" s="141">
        <v>62703</v>
      </c>
      <c r="N76" s="649"/>
      <c r="O76" s="120"/>
    </row>
    <row r="77" spans="1:19" ht="12" thickBot="1">
      <c r="A77" s="1394"/>
      <c r="B77" s="32" t="s">
        <v>704</v>
      </c>
      <c r="C77" s="36">
        <v>42956.687497436782</v>
      </c>
      <c r="D77" s="36">
        <v>44172.6481283908</v>
      </c>
      <c r="E77" s="36">
        <v>45717.479664954211</v>
      </c>
      <c r="F77" s="36">
        <v>47887.880459852</v>
      </c>
      <c r="G77" s="36">
        <v>49060.333861975305</v>
      </c>
      <c r="H77" s="36">
        <v>48388.248265719652</v>
      </c>
      <c r="I77" s="36">
        <v>49069</v>
      </c>
      <c r="J77" s="36">
        <v>50061</v>
      </c>
      <c r="K77" s="36">
        <v>51111</v>
      </c>
      <c r="L77" s="37">
        <v>51291</v>
      </c>
      <c r="M77" s="141">
        <v>52422</v>
      </c>
      <c r="N77" s="649"/>
      <c r="O77" s="120"/>
    </row>
    <row r="78" spans="1:19" ht="12" thickBot="1">
      <c r="A78" s="1394"/>
      <c r="B78" s="32" t="s">
        <v>705</v>
      </c>
      <c r="C78" s="36">
        <v>44006.441576873971</v>
      </c>
      <c r="D78" s="36">
        <v>45076.561260146329</v>
      </c>
      <c r="E78" s="36">
        <v>46228.856070009373</v>
      </c>
      <c r="F78" s="36">
        <v>48084.707870717459</v>
      </c>
      <c r="G78" s="36">
        <v>49145.099515425471</v>
      </c>
      <c r="H78" s="36">
        <v>49568.053062569561</v>
      </c>
      <c r="I78" s="36">
        <v>50288</v>
      </c>
      <c r="J78" s="36">
        <v>50994</v>
      </c>
      <c r="K78" s="36">
        <v>51850</v>
      </c>
      <c r="L78" s="37">
        <v>52732</v>
      </c>
      <c r="M78" s="141">
        <v>54003</v>
      </c>
      <c r="N78" s="649"/>
      <c r="O78" s="120"/>
    </row>
    <row r="79" spans="1:19" ht="12" thickBot="1">
      <c r="A79" s="1394"/>
      <c r="B79" s="32" t="s">
        <v>706</v>
      </c>
      <c r="C79" s="36">
        <v>69848.436054954611</v>
      </c>
      <c r="D79" s="36">
        <v>73909.857672904618</v>
      </c>
      <c r="E79" s="36">
        <v>77901.40563162278</v>
      </c>
      <c r="F79" s="36">
        <v>83226.608798850459</v>
      </c>
      <c r="G79" s="36">
        <v>82799.750070792346</v>
      </c>
      <c r="H79" s="36">
        <v>80020.363122866038</v>
      </c>
      <c r="I79" s="36">
        <v>83630</v>
      </c>
      <c r="J79" s="36">
        <v>86381</v>
      </c>
      <c r="K79" s="36">
        <v>86926</v>
      </c>
      <c r="L79" s="37">
        <v>85386</v>
      </c>
      <c r="M79" s="141">
        <v>86851</v>
      </c>
      <c r="N79" s="649"/>
      <c r="O79" s="120"/>
    </row>
    <row r="80" spans="1:19">
      <c r="L80" s="21"/>
    </row>
    <row r="82" spans="1:17">
      <c r="B82" s="1394"/>
      <c r="C82" s="1394"/>
      <c r="D82" s="1394"/>
      <c r="E82" s="1394"/>
      <c r="F82" s="1394"/>
      <c r="G82" s="1394"/>
      <c r="H82" s="1394"/>
      <c r="I82" s="1394"/>
      <c r="J82" s="1394"/>
      <c r="K82" s="1394"/>
      <c r="L82" s="1394"/>
      <c r="M82" s="1394"/>
      <c r="O82" s="1394"/>
    </row>
    <row r="83" spans="1:17">
      <c r="B83" s="1394"/>
      <c r="C83" s="1394"/>
      <c r="D83" s="1394"/>
      <c r="E83" s="1394"/>
      <c r="F83" s="1394"/>
      <c r="G83" s="1394"/>
      <c r="H83" s="1394"/>
      <c r="I83" s="1394"/>
      <c r="J83" s="1394"/>
      <c r="K83" s="1394"/>
      <c r="L83" s="1394"/>
      <c r="M83" s="1394"/>
      <c r="O83" s="1394"/>
    </row>
    <row r="84" spans="1:17" s="1393" customFormat="1">
      <c r="A84" s="21"/>
      <c r="B84" s="1394"/>
      <c r="C84" s="1394"/>
      <c r="D84" s="1394"/>
      <c r="E84" s="1394"/>
      <c r="F84" s="1394"/>
      <c r="G84" s="1394"/>
      <c r="H84" s="1394"/>
      <c r="I84" s="1394"/>
      <c r="J84" s="1394"/>
      <c r="K84" s="1394"/>
      <c r="L84" s="1394"/>
      <c r="M84" s="1394"/>
      <c r="N84" s="160"/>
      <c r="O84" s="1394"/>
      <c r="P84" s="1404"/>
      <c r="Q84" s="1404"/>
    </row>
    <row r="85" spans="1:17">
      <c r="B85" s="1394"/>
      <c r="C85" s="1394"/>
      <c r="D85" s="1394"/>
      <c r="E85" s="1394"/>
      <c r="F85" s="1394"/>
      <c r="G85" s="1394"/>
      <c r="H85" s="1394"/>
      <c r="I85" s="1394"/>
      <c r="J85" s="1394"/>
      <c r="K85" s="1394"/>
      <c r="L85" s="1394"/>
      <c r="M85" s="1394"/>
      <c r="O85" s="21"/>
    </row>
    <row r="86" spans="1:17">
      <c r="B86" s="1394"/>
      <c r="C86" s="1394"/>
      <c r="D86" s="1394"/>
      <c r="E86" s="1394"/>
      <c r="F86" s="1394"/>
      <c r="G86" s="1394"/>
      <c r="H86" s="1394"/>
      <c r="I86" s="1394"/>
      <c r="J86" s="1394"/>
      <c r="K86" s="1394"/>
      <c r="L86" s="1394"/>
      <c r="M86" s="1394"/>
      <c r="O86" s="21"/>
    </row>
    <row r="87" spans="1:17">
      <c r="B87" s="1394"/>
      <c r="C87" s="1394"/>
      <c r="D87" s="1394"/>
      <c r="E87" s="1394"/>
      <c r="F87" s="1394"/>
      <c r="G87" s="1394"/>
      <c r="H87" s="1394"/>
      <c r="I87" s="1394"/>
      <c r="J87" s="1394"/>
      <c r="K87" s="1394"/>
      <c r="L87" s="1394"/>
      <c r="M87" s="1394"/>
      <c r="O87" s="21"/>
    </row>
    <row r="88" spans="1:17">
      <c r="B88" s="1394"/>
      <c r="C88" s="1394"/>
      <c r="D88" s="1394"/>
      <c r="E88" s="1394"/>
      <c r="F88" s="1394"/>
      <c r="G88" s="1394"/>
      <c r="H88" s="1394"/>
      <c r="I88" s="1394"/>
      <c r="J88" s="1394"/>
      <c r="K88" s="1394"/>
      <c r="L88" s="1394"/>
      <c r="M88" s="1394"/>
      <c r="O88" s="21"/>
    </row>
    <row r="89" spans="1:17">
      <c r="B89" s="1394"/>
      <c r="C89" s="1394"/>
      <c r="D89" s="1394"/>
      <c r="E89" s="1394"/>
      <c r="F89" s="1394"/>
      <c r="G89" s="1394"/>
      <c r="H89" s="1394"/>
      <c r="I89" s="1394"/>
      <c r="J89" s="1394"/>
      <c r="K89" s="1394"/>
      <c r="L89" s="1394"/>
      <c r="M89" s="1394"/>
      <c r="O89" s="21"/>
    </row>
    <row r="90" spans="1:17">
      <c r="B90" s="1394"/>
      <c r="C90" s="1394"/>
      <c r="D90" s="1394"/>
      <c r="E90" s="1394"/>
      <c r="F90" s="1394"/>
      <c r="G90" s="1394"/>
      <c r="H90" s="1394"/>
      <c r="I90" s="1394"/>
      <c r="J90" s="1394"/>
      <c r="K90" s="1394"/>
      <c r="L90" s="1394"/>
      <c r="M90" s="1394"/>
      <c r="O90" s="21"/>
    </row>
    <row r="91" spans="1:17">
      <c r="O91" s="21"/>
    </row>
    <row r="92" spans="1:17">
      <c r="O92" s="21"/>
    </row>
    <row r="93" spans="1:17">
      <c r="O93" s="21"/>
    </row>
    <row r="94" spans="1:17">
      <c r="O94" s="21"/>
    </row>
    <row r="95" spans="1:17">
      <c r="O95" s="21"/>
    </row>
    <row r="96" spans="1:17">
      <c r="O96" s="21"/>
    </row>
    <row r="97" spans="15:15">
      <c r="O97" s="21"/>
    </row>
    <row r="98" spans="15:15">
      <c r="O98" s="21"/>
    </row>
    <row r="99" spans="15:15">
      <c r="O99" s="21"/>
    </row>
    <row r="100" spans="15:15">
      <c r="O100" s="21"/>
    </row>
    <row r="101" spans="15:15">
      <c r="O101" s="21"/>
    </row>
    <row r="102" spans="15:15">
      <c r="O102" s="21"/>
    </row>
    <row r="103" spans="15:15">
      <c r="O103" s="21"/>
    </row>
    <row r="104" spans="15:15">
      <c r="O104" s="21"/>
    </row>
    <row r="105" spans="15:15">
      <c r="O105" s="21"/>
    </row>
    <row r="106" spans="15:15">
      <c r="O106" s="21"/>
    </row>
    <row r="107" spans="15:15">
      <c r="O107" s="21"/>
    </row>
    <row r="108" spans="15:15">
      <c r="O108" s="21"/>
    </row>
    <row r="109" spans="15:15">
      <c r="O109" s="21"/>
    </row>
    <row r="110" spans="15:15">
      <c r="O110" s="21"/>
    </row>
    <row r="111" spans="15:15">
      <c r="O111" s="21"/>
    </row>
    <row r="112" spans="15:15">
      <c r="O112" s="21"/>
    </row>
    <row r="113" spans="15:15">
      <c r="O113" s="21"/>
    </row>
    <row r="114" spans="15:15">
      <c r="O114" s="21"/>
    </row>
    <row r="115" spans="15:15">
      <c r="O115" s="21"/>
    </row>
    <row r="116" spans="15:15">
      <c r="O116" s="21"/>
    </row>
    <row r="117" spans="15:15">
      <c r="O117" s="21"/>
    </row>
    <row r="118" spans="15:15">
      <c r="O118" s="21"/>
    </row>
    <row r="119" spans="15:15">
      <c r="O119" s="21"/>
    </row>
    <row r="120" spans="15:15">
      <c r="O120" s="21"/>
    </row>
    <row r="121" spans="15:15">
      <c r="O121" s="21"/>
    </row>
    <row r="122" spans="15:15">
      <c r="O122" s="21"/>
    </row>
    <row r="123" spans="15:15">
      <c r="O123" s="21"/>
    </row>
    <row r="124" spans="15:15">
      <c r="O124" s="21"/>
    </row>
    <row r="125" spans="15:15">
      <c r="O125" s="21"/>
    </row>
    <row r="126" spans="15:15">
      <c r="O126" s="21"/>
    </row>
    <row r="127" spans="15:15">
      <c r="O127" s="21"/>
    </row>
    <row r="128" spans="15:15">
      <c r="O128" s="21"/>
    </row>
    <row r="129" spans="15:15">
      <c r="O129" s="21"/>
    </row>
    <row r="130" spans="15:15">
      <c r="O130" s="21"/>
    </row>
    <row r="131" spans="15:15">
      <c r="O131" s="21"/>
    </row>
    <row r="132" spans="15:15">
      <c r="O132" s="21"/>
    </row>
    <row r="133" spans="15:15">
      <c r="O133" s="21"/>
    </row>
    <row r="134" spans="15:15">
      <c r="O134" s="21"/>
    </row>
    <row r="135" spans="15:15">
      <c r="O135" s="21"/>
    </row>
    <row r="136" spans="15:15">
      <c r="O136" s="21"/>
    </row>
    <row r="137" spans="15:15">
      <c r="O137" s="21"/>
    </row>
    <row r="138" spans="15:15">
      <c r="O138" s="21"/>
    </row>
    <row r="139" spans="15:15">
      <c r="O139" s="21"/>
    </row>
    <row r="140" spans="15:15">
      <c r="O140" s="21"/>
    </row>
    <row r="141" spans="15:15">
      <c r="O141" s="21"/>
    </row>
    <row r="142" spans="15:15">
      <c r="O142" s="21"/>
    </row>
    <row r="143" spans="15:15">
      <c r="O143" s="21"/>
    </row>
    <row r="144" spans="15:15">
      <c r="O144" s="21"/>
    </row>
    <row r="145" spans="15:15">
      <c r="O145" s="21"/>
    </row>
    <row r="146" spans="15:15">
      <c r="O146" s="21"/>
    </row>
    <row r="147" spans="15:15">
      <c r="O147" s="21"/>
    </row>
    <row r="148" spans="15:15">
      <c r="O148" s="21"/>
    </row>
    <row r="149" spans="15:15">
      <c r="O149" s="21"/>
    </row>
    <row r="150" spans="15:15">
      <c r="O150" s="21"/>
    </row>
    <row r="151" spans="15:15">
      <c r="O151" s="21"/>
    </row>
    <row r="152" spans="15:15">
      <c r="O152" s="21"/>
    </row>
    <row r="153" spans="15:15">
      <c r="O153" s="21"/>
    </row>
    <row r="154" spans="15:15">
      <c r="O154" s="21"/>
    </row>
    <row r="155" spans="15:15">
      <c r="O155" s="21"/>
    </row>
    <row r="156" spans="15:15">
      <c r="O156" s="21"/>
    </row>
    <row r="157" spans="15:15">
      <c r="O157" s="21"/>
    </row>
    <row r="158" spans="15:15">
      <c r="O158" s="21"/>
    </row>
    <row r="159" spans="15:15">
      <c r="O159" s="21"/>
    </row>
    <row r="160" spans="15:15">
      <c r="O160" s="21"/>
    </row>
    <row r="161" spans="15:19">
      <c r="O161" s="21"/>
    </row>
    <row r="162" spans="15:19">
      <c r="O162" s="21"/>
    </row>
    <row r="163" spans="15:19">
      <c r="O163" s="21"/>
      <c r="P163" s="21"/>
      <c r="Q163" s="21"/>
      <c r="R163" s="21"/>
      <c r="S163" s="21"/>
    </row>
    <row r="164" spans="15:19">
      <c r="O164" s="21"/>
      <c r="P164" s="21"/>
      <c r="Q164" s="21"/>
      <c r="R164" s="21"/>
      <c r="S164" s="21"/>
    </row>
    <row r="165" spans="15:19">
      <c r="O165" s="21"/>
      <c r="P165" s="21"/>
      <c r="Q165" s="21"/>
      <c r="R165" s="21"/>
      <c r="S165" s="21"/>
    </row>
    <row r="166" spans="15:19">
      <c r="O166" s="21"/>
      <c r="P166" s="21"/>
      <c r="Q166" s="21"/>
      <c r="R166" s="21"/>
      <c r="S166" s="21"/>
    </row>
    <row r="167" spans="15:19">
      <c r="O167" s="21"/>
      <c r="P167" s="21"/>
      <c r="Q167" s="21"/>
      <c r="R167" s="21"/>
      <c r="S167" s="21"/>
    </row>
    <row r="168" spans="15:19">
      <c r="O168" s="21"/>
      <c r="P168" s="21"/>
      <c r="Q168" s="21"/>
      <c r="R168" s="21"/>
      <c r="S168" s="21"/>
    </row>
    <row r="169" spans="15:19">
      <c r="O169" s="21"/>
      <c r="P169" s="21"/>
      <c r="Q169" s="21"/>
      <c r="R169" s="21"/>
      <c r="S169" s="21"/>
    </row>
    <row r="170" spans="15:19">
      <c r="O170" s="21"/>
      <c r="P170" s="21"/>
      <c r="Q170" s="21"/>
      <c r="R170" s="21"/>
      <c r="S170" s="21"/>
    </row>
  </sheetData>
  <phoneticPr fontId="0" type="noConversion"/>
  <pageMargins left="0.75" right="0.75" top="1" bottom="1" header="0.5" footer="0.5"/>
  <pageSetup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zoomScaleNormal="100" workbookViewId="0"/>
  </sheetViews>
  <sheetFormatPr defaultRowHeight="11.25"/>
  <cols>
    <col min="1" max="1" width="9.33203125" style="486"/>
    <col min="2" max="2" width="15.33203125" style="1161" customWidth="1"/>
    <col min="3" max="8" width="9.33203125" style="1161"/>
    <col min="9" max="9" width="35.33203125" style="1161" customWidth="1"/>
    <col min="10" max="11" width="9.33203125" style="1161"/>
    <col min="12" max="12" width="9.33203125" style="486"/>
    <col min="13" max="16384" width="9.33203125" style="1161"/>
  </cols>
  <sheetData>
    <row r="1" spans="2:11">
      <c r="B1" s="486"/>
      <c r="C1" s="486"/>
      <c r="D1" s="486"/>
      <c r="E1" s="486"/>
      <c r="F1" s="486"/>
      <c r="G1" s="486"/>
      <c r="H1" s="486"/>
      <c r="I1" s="486"/>
      <c r="J1" s="486"/>
      <c r="K1" s="486"/>
    </row>
    <row r="2" spans="2:11" ht="12" thickBot="1">
      <c r="B2" s="1164" t="s">
        <v>619</v>
      </c>
      <c r="C2" s="1165"/>
      <c r="D2" s="1165"/>
      <c r="E2" s="1165"/>
      <c r="F2" s="1165"/>
      <c r="G2" s="1165"/>
      <c r="H2" s="1165"/>
      <c r="I2" s="1164"/>
      <c r="J2" s="1165"/>
      <c r="K2" s="1165"/>
    </row>
    <row r="3" spans="2:11" ht="11.25" customHeight="1">
      <c r="B3" s="1166"/>
      <c r="C3" s="1549" t="s">
        <v>639</v>
      </c>
      <c r="D3" s="1550"/>
      <c r="E3" s="1553" t="s">
        <v>640</v>
      </c>
      <c r="F3" s="1554"/>
      <c r="G3" s="1553" t="s">
        <v>641</v>
      </c>
      <c r="H3" s="1557"/>
      <c r="I3" s="1559" t="s">
        <v>642</v>
      </c>
      <c r="J3" s="1562" t="s">
        <v>538</v>
      </c>
      <c r="K3" s="1563"/>
    </row>
    <row r="4" spans="2:11">
      <c r="B4" s="1167"/>
      <c r="C4" s="1551"/>
      <c r="D4" s="1552"/>
      <c r="E4" s="1555"/>
      <c r="F4" s="1556"/>
      <c r="G4" s="1555"/>
      <c r="H4" s="1558"/>
      <c r="I4" s="1560"/>
      <c r="J4" s="1564"/>
      <c r="K4" s="1565"/>
    </row>
    <row r="5" spans="2:11" ht="11.25" customHeight="1">
      <c r="B5" s="1167"/>
      <c r="C5" s="1566">
        <v>2014</v>
      </c>
      <c r="D5" s="1568" t="s">
        <v>643</v>
      </c>
      <c r="E5" s="1566">
        <v>2014</v>
      </c>
      <c r="F5" s="1568" t="s">
        <v>643</v>
      </c>
      <c r="G5" s="1566">
        <v>2014</v>
      </c>
      <c r="H5" s="1568" t="s">
        <v>643</v>
      </c>
      <c r="I5" s="1560"/>
      <c r="J5" s="1564"/>
      <c r="K5" s="1565"/>
    </row>
    <row r="6" spans="2:11" ht="12" thickBot="1">
      <c r="B6" s="1168"/>
      <c r="C6" s="1567"/>
      <c r="D6" s="1569"/>
      <c r="E6" s="1567"/>
      <c r="F6" s="1569"/>
      <c r="G6" s="1567"/>
      <c r="H6" s="1569"/>
      <c r="I6" s="1561"/>
      <c r="J6" s="1169" t="s">
        <v>644</v>
      </c>
      <c r="K6" s="1170" t="s">
        <v>5</v>
      </c>
    </row>
    <row r="7" spans="2:11">
      <c r="B7" s="1171" t="s">
        <v>249</v>
      </c>
      <c r="C7" s="1172">
        <v>146</v>
      </c>
      <c r="D7" s="1173">
        <v>3</v>
      </c>
      <c r="E7" s="1172">
        <v>1172.4166666666699</v>
      </c>
      <c r="F7" s="1173">
        <v>61.9166666666667</v>
      </c>
      <c r="G7" s="1174">
        <v>50026.380268675799</v>
      </c>
      <c r="H7" s="1175">
        <v>1365.16189857225</v>
      </c>
      <c r="I7" s="1176" t="s">
        <v>12</v>
      </c>
      <c r="J7" s="1177">
        <v>269.33333333333297</v>
      </c>
      <c r="K7" s="1175">
        <v>79505.702970297003</v>
      </c>
    </row>
    <row r="8" spans="2:11">
      <c r="B8" s="1171" t="s">
        <v>250</v>
      </c>
      <c r="C8" s="1172">
        <v>1161</v>
      </c>
      <c r="D8" s="1173">
        <v>28</v>
      </c>
      <c r="E8" s="1172">
        <v>12787.25</v>
      </c>
      <c r="F8" s="1173">
        <v>189.333333333334</v>
      </c>
      <c r="G8" s="1174">
        <v>46358.7516471485</v>
      </c>
      <c r="H8" s="1175">
        <v>1431.5608285608</v>
      </c>
      <c r="I8" s="1176" t="s">
        <v>286</v>
      </c>
      <c r="J8" s="1177">
        <v>1938.5833333333301</v>
      </c>
      <c r="K8" s="1175">
        <v>33317.400335296399</v>
      </c>
    </row>
    <row r="9" spans="2:11">
      <c r="B9" s="1171" t="s">
        <v>251</v>
      </c>
      <c r="C9" s="1172">
        <v>151</v>
      </c>
      <c r="D9" s="1173">
        <v>-6</v>
      </c>
      <c r="E9" s="1172">
        <v>2117.1666666666702</v>
      </c>
      <c r="F9" s="1173">
        <v>-14.583333333333499</v>
      </c>
      <c r="G9" s="1174">
        <v>52193.896559867797</v>
      </c>
      <c r="H9" s="1175">
        <v>3680.2917750665401</v>
      </c>
      <c r="I9" s="1176" t="s">
        <v>12</v>
      </c>
      <c r="J9" s="1177">
        <v>895</v>
      </c>
      <c r="K9" s="1175">
        <v>69230.763128491599</v>
      </c>
    </row>
    <row r="10" spans="2:11">
      <c r="B10" s="1171" t="s">
        <v>252</v>
      </c>
      <c r="C10" s="1172">
        <v>448</v>
      </c>
      <c r="D10" s="1173">
        <v>0</v>
      </c>
      <c r="E10" s="1172">
        <v>4068.3333333333298</v>
      </c>
      <c r="F10" s="1173">
        <v>-42.916666666666103</v>
      </c>
      <c r="G10" s="1174">
        <v>36854.380581728801</v>
      </c>
      <c r="H10" s="1175">
        <v>-1659.1999594691399</v>
      </c>
      <c r="I10" s="1176" t="s">
        <v>286</v>
      </c>
      <c r="J10" s="1177">
        <v>1443.75</v>
      </c>
      <c r="K10" s="1175">
        <v>22973.149090909101</v>
      </c>
    </row>
    <row r="11" spans="2:11">
      <c r="B11" s="1171" t="s">
        <v>253</v>
      </c>
      <c r="C11" s="1172">
        <v>462</v>
      </c>
      <c r="D11" s="1173">
        <v>8</v>
      </c>
      <c r="E11" s="1172">
        <v>7129</v>
      </c>
      <c r="F11" s="1173">
        <v>161.916666666667</v>
      </c>
      <c r="G11" s="1174">
        <v>41061.686912610501</v>
      </c>
      <c r="H11" s="1175">
        <v>782.95210009924597</v>
      </c>
      <c r="I11" s="1176" t="s">
        <v>520</v>
      </c>
      <c r="J11" s="1177">
        <v>1664</v>
      </c>
      <c r="K11" s="1175">
        <v>42563.9362980769</v>
      </c>
    </row>
    <row r="12" spans="2:11">
      <c r="B12" s="1171" t="s">
        <v>254</v>
      </c>
      <c r="C12" s="1172">
        <v>149</v>
      </c>
      <c r="D12" s="1173">
        <v>8</v>
      </c>
      <c r="E12" s="1172">
        <v>1553.4166666666699</v>
      </c>
      <c r="F12" s="1173">
        <v>66.250000000000497</v>
      </c>
      <c r="G12" s="1174">
        <v>42348.697816640699</v>
      </c>
      <c r="H12" s="1175">
        <v>3929.6602732136198</v>
      </c>
      <c r="I12" s="1176" t="s">
        <v>12</v>
      </c>
      <c r="J12" s="1177">
        <v>520.5</v>
      </c>
      <c r="K12" s="1175">
        <v>49240.065321806003</v>
      </c>
    </row>
    <row r="13" spans="2:11">
      <c r="B13" s="1171" t="s">
        <v>255</v>
      </c>
      <c r="C13" s="1172">
        <v>187</v>
      </c>
      <c r="D13" s="1173">
        <v>-13</v>
      </c>
      <c r="E13" s="1172">
        <v>2144.75</v>
      </c>
      <c r="F13" s="1173">
        <v>-16.222222222223099</v>
      </c>
      <c r="G13" s="1174">
        <v>47021.347010140998</v>
      </c>
      <c r="H13" s="1175">
        <v>1321.36670292337</v>
      </c>
      <c r="I13" s="1176" t="s">
        <v>12</v>
      </c>
      <c r="J13" s="1177">
        <v>535.66666666666697</v>
      </c>
      <c r="K13" s="1175">
        <v>76262.313005600503</v>
      </c>
    </row>
    <row r="14" spans="2:11">
      <c r="B14" s="1171" t="s">
        <v>256</v>
      </c>
      <c r="C14" s="1172">
        <v>169</v>
      </c>
      <c r="D14" s="1173">
        <v>1</v>
      </c>
      <c r="E14" s="1172">
        <v>1456.69444444444</v>
      </c>
      <c r="F14" s="1173">
        <v>32.027777777777402</v>
      </c>
      <c r="G14" s="1174">
        <v>38484.136610667199</v>
      </c>
      <c r="H14" s="1175">
        <v>1106.62210434997</v>
      </c>
      <c r="I14" s="1176" t="s">
        <v>289</v>
      </c>
      <c r="J14" s="1177">
        <v>226.166666666667</v>
      </c>
      <c r="K14" s="1175">
        <v>32730.433308769301</v>
      </c>
    </row>
    <row r="15" spans="2:11">
      <c r="B15" s="1171" t="s">
        <v>257</v>
      </c>
      <c r="C15" s="1172">
        <v>235</v>
      </c>
      <c r="D15" s="1173">
        <v>13</v>
      </c>
      <c r="E15" s="1172">
        <v>1871.75</v>
      </c>
      <c r="F15" s="1173">
        <v>-15.0833333333333</v>
      </c>
      <c r="G15" s="1174">
        <v>40687.594497128397</v>
      </c>
      <c r="H15" s="1175">
        <v>670.90798533611098</v>
      </c>
      <c r="I15" s="1176" t="s">
        <v>286</v>
      </c>
      <c r="J15" s="1177">
        <v>323.41666666666703</v>
      </c>
      <c r="K15" s="1175">
        <v>26310.363308425702</v>
      </c>
    </row>
    <row r="16" spans="2:11">
      <c r="B16" s="1171" t="s">
        <v>258</v>
      </c>
      <c r="C16" s="1172">
        <v>564</v>
      </c>
      <c r="D16" s="1173">
        <v>11</v>
      </c>
      <c r="E16" s="1172">
        <v>6431.0833333333303</v>
      </c>
      <c r="F16" s="1173">
        <v>89.416666666666103</v>
      </c>
      <c r="G16" s="1174">
        <v>39389.908957796099</v>
      </c>
      <c r="H16" s="1175">
        <v>216.912006416358</v>
      </c>
      <c r="I16" s="1176" t="s">
        <v>286</v>
      </c>
      <c r="J16" s="1177">
        <v>1406.5</v>
      </c>
      <c r="K16" s="1175">
        <v>31850.981158905099</v>
      </c>
    </row>
    <row r="17" spans="2:11">
      <c r="B17" s="1171" t="s">
        <v>259</v>
      </c>
      <c r="C17" s="1172">
        <v>367</v>
      </c>
      <c r="D17" s="1173">
        <v>7</v>
      </c>
      <c r="E17" s="1172">
        <v>3744.1666666666702</v>
      </c>
      <c r="F17" s="1173">
        <v>52.249999999999503</v>
      </c>
      <c r="G17" s="1174">
        <v>53886.3557533942</v>
      </c>
      <c r="H17" s="1175">
        <v>1163.6416256827399</v>
      </c>
      <c r="I17" s="1176" t="s">
        <v>520</v>
      </c>
      <c r="J17" s="1177">
        <v>849.66666666666697</v>
      </c>
      <c r="K17" s="1175">
        <v>42583.620635543397</v>
      </c>
    </row>
    <row r="18" spans="2:11">
      <c r="B18" s="1171" t="s">
        <v>260</v>
      </c>
      <c r="C18" s="1172">
        <v>810</v>
      </c>
      <c r="D18" s="1173">
        <v>4</v>
      </c>
      <c r="E18" s="1172">
        <v>7270.3333333333303</v>
      </c>
      <c r="F18" s="1173">
        <v>81.666666666666103</v>
      </c>
      <c r="G18" s="1174">
        <v>51309.416487093702</v>
      </c>
      <c r="H18" s="1175">
        <v>2487.9137976751399</v>
      </c>
      <c r="I18" s="1176" t="s">
        <v>520</v>
      </c>
      <c r="J18" s="1177">
        <v>1629.1666666666699</v>
      </c>
      <c r="K18" s="1175">
        <v>39030.694833759597</v>
      </c>
    </row>
    <row r="19" spans="2:11">
      <c r="B19" s="1171" t="s">
        <v>261</v>
      </c>
      <c r="C19" s="1172">
        <v>192</v>
      </c>
      <c r="D19" s="1173">
        <v>11</v>
      </c>
      <c r="E19" s="1172">
        <v>1397.55555555556</v>
      </c>
      <c r="F19" s="1173">
        <v>76.75</v>
      </c>
      <c r="G19" s="1174">
        <v>41395.828430593101</v>
      </c>
      <c r="H19" s="1175">
        <v>1151.7230235393199</v>
      </c>
      <c r="I19" s="1176" t="s">
        <v>520</v>
      </c>
      <c r="J19" s="1177">
        <v>221.166666666667</v>
      </c>
      <c r="K19" s="1175">
        <v>38092.914845516199</v>
      </c>
    </row>
    <row r="20" spans="2:11">
      <c r="B20" s="1171" t="s">
        <v>262</v>
      </c>
      <c r="C20" s="1172">
        <v>1555</v>
      </c>
      <c r="D20" s="1173">
        <v>-21</v>
      </c>
      <c r="E20" s="1172">
        <v>20447.916666666701</v>
      </c>
      <c r="F20" s="1173">
        <v>18.25</v>
      </c>
      <c r="G20" s="1174">
        <v>45567.527547631202</v>
      </c>
      <c r="H20" s="1175">
        <v>446.55807513203001</v>
      </c>
      <c r="I20" s="1176" t="s">
        <v>520</v>
      </c>
      <c r="J20" s="1177">
        <v>4198.25</v>
      </c>
      <c r="K20" s="1175">
        <v>48131.730840231103</v>
      </c>
    </row>
    <row r="21" spans="2:11">
      <c r="B21" s="1171" t="s">
        <v>263</v>
      </c>
      <c r="C21" s="1172">
        <v>131</v>
      </c>
      <c r="D21" s="1173">
        <v>-8</v>
      </c>
      <c r="E21" s="1172">
        <v>716.22222222222194</v>
      </c>
      <c r="F21" s="1173">
        <v>43.222222222222399</v>
      </c>
      <c r="G21" s="1174">
        <v>47515.724790567801</v>
      </c>
      <c r="H21" s="1175">
        <v>1185.2671382646599</v>
      </c>
      <c r="I21" s="1176" t="s">
        <v>645</v>
      </c>
      <c r="J21" s="1177">
        <v>83</v>
      </c>
      <c r="K21" s="1175">
        <v>31162.361445783099</v>
      </c>
    </row>
    <row r="22" spans="2:11">
      <c r="B22" s="1171" t="s">
        <v>264</v>
      </c>
      <c r="C22" s="1172">
        <v>659</v>
      </c>
      <c r="D22" s="1173">
        <v>3</v>
      </c>
      <c r="E22" s="1172">
        <v>4817.5833333333303</v>
      </c>
      <c r="F22" s="1173">
        <v>131.583333333333</v>
      </c>
      <c r="G22" s="1174">
        <v>48831.100932348498</v>
      </c>
      <c r="H22" s="1175">
        <v>2721.9865490792099</v>
      </c>
      <c r="I22" s="1176" t="s">
        <v>520</v>
      </c>
      <c r="J22" s="1177">
        <v>722.66666666666697</v>
      </c>
      <c r="K22" s="1175">
        <v>35027.832564575598</v>
      </c>
    </row>
    <row r="23" spans="2:11">
      <c r="B23" s="1171" t="s">
        <v>265</v>
      </c>
      <c r="C23" s="1172">
        <v>1305</v>
      </c>
      <c r="D23" s="1173">
        <v>-1</v>
      </c>
      <c r="E23" s="1172">
        <v>21645.166666666701</v>
      </c>
      <c r="F23" s="1173">
        <v>96.333333333335801</v>
      </c>
      <c r="G23" s="1174">
        <v>48691.729577811799</v>
      </c>
      <c r="H23" s="1175">
        <v>454.21193957928301</v>
      </c>
      <c r="I23" s="1176" t="s">
        <v>520</v>
      </c>
      <c r="J23" s="1177">
        <v>4834.6666666666697</v>
      </c>
      <c r="K23" s="1175">
        <v>47141.9681467181</v>
      </c>
    </row>
    <row r="24" spans="2:11">
      <c r="B24" s="1171" t="s">
        <v>266</v>
      </c>
      <c r="C24" s="1172">
        <v>144</v>
      </c>
      <c r="D24" s="1173">
        <v>3</v>
      </c>
      <c r="E24" s="1172">
        <v>1915</v>
      </c>
      <c r="F24" s="1173">
        <v>60.166666666666501</v>
      </c>
      <c r="G24" s="1174">
        <v>53960.808877284602</v>
      </c>
      <c r="H24" s="1175">
        <v>5793.2504263905403</v>
      </c>
      <c r="I24" s="1176" t="s">
        <v>12</v>
      </c>
      <c r="J24" s="1177">
        <v>615.08333333333303</v>
      </c>
      <c r="K24" s="1175">
        <v>97101.982387210403</v>
      </c>
    </row>
    <row r="25" spans="2:11">
      <c r="B25" s="1171" t="s">
        <v>267</v>
      </c>
      <c r="C25" s="1172">
        <v>1304</v>
      </c>
      <c r="D25" s="1173">
        <v>43</v>
      </c>
      <c r="E25" s="1172">
        <v>27194.166666666701</v>
      </c>
      <c r="F25" s="1173">
        <v>-293.694444444434</v>
      </c>
      <c r="G25" s="1174">
        <v>61269.850458125198</v>
      </c>
      <c r="H25" s="1175">
        <v>1694.44459513314</v>
      </c>
      <c r="I25" s="1176" t="s">
        <v>520</v>
      </c>
      <c r="J25" s="1177">
        <v>5991.5</v>
      </c>
      <c r="K25" s="1175">
        <v>54964.324292748097</v>
      </c>
    </row>
    <row r="26" spans="2:11">
      <c r="B26" s="1171" t="s">
        <v>268</v>
      </c>
      <c r="C26" s="1172">
        <v>2014</v>
      </c>
      <c r="D26" s="1173">
        <v>27</v>
      </c>
      <c r="E26" s="1172">
        <v>28298.25</v>
      </c>
      <c r="F26" s="1173">
        <v>-116.75000000000701</v>
      </c>
      <c r="G26" s="1174">
        <v>48731.047149558697</v>
      </c>
      <c r="H26" s="1175">
        <v>-330.18417192639799</v>
      </c>
      <c r="I26" s="1176" t="s">
        <v>286</v>
      </c>
      <c r="J26" s="1177">
        <v>5836.1666666666697</v>
      </c>
      <c r="K26" s="1175">
        <v>28946.147985264299</v>
      </c>
    </row>
    <row r="27" spans="2:11">
      <c r="B27" s="1171" t="s">
        <v>269</v>
      </c>
      <c r="C27" s="1172">
        <v>3232</v>
      </c>
      <c r="D27" s="1173">
        <v>44</v>
      </c>
      <c r="E27" s="1172">
        <v>80563.75</v>
      </c>
      <c r="F27" s="1173">
        <v>1249.5833333333301</v>
      </c>
      <c r="G27" s="1174">
        <v>65566.449290158402</v>
      </c>
      <c r="H27" s="1175">
        <v>2509.0670822720599</v>
      </c>
      <c r="I27" s="1176" t="s">
        <v>520</v>
      </c>
      <c r="J27" s="1177">
        <v>21436.083333333299</v>
      </c>
      <c r="K27" s="1175">
        <v>61227.8398805752</v>
      </c>
    </row>
    <row r="28" spans="2:11">
      <c r="B28" s="1171" t="s">
        <v>270</v>
      </c>
      <c r="C28" s="1172">
        <v>345</v>
      </c>
      <c r="D28" s="1173">
        <v>-11</v>
      </c>
      <c r="E28" s="1172">
        <v>4371.75</v>
      </c>
      <c r="F28" s="1173">
        <v>-170.49999999999901</v>
      </c>
      <c r="G28" s="1174">
        <v>46560.792360038897</v>
      </c>
      <c r="H28" s="1175">
        <v>2299.0907804252502</v>
      </c>
      <c r="I28" s="1176" t="s">
        <v>12</v>
      </c>
      <c r="J28" s="1177">
        <v>844.25</v>
      </c>
      <c r="K28" s="1175">
        <v>64106.226828546001</v>
      </c>
    </row>
    <row r="29" spans="2:11">
      <c r="B29" s="1171" t="s">
        <v>271</v>
      </c>
      <c r="C29" s="1172">
        <v>1093</v>
      </c>
      <c r="D29" s="1173">
        <v>29</v>
      </c>
      <c r="E29" s="1172">
        <v>17829.5</v>
      </c>
      <c r="F29" s="1173">
        <v>-317.58333333333201</v>
      </c>
      <c r="G29" s="1174">
        <v>50781.812670013198</v>
      </c>
      <c r="H29" s="1175">
        <v>-202.685279611418</v>
      </c>
      <c r="I29" s="1176" t="s">
        <v>12</v>
      </c>
      <c r="J29" s="1177">
        <v>3664.8333333333298</v>
      </c>
      <c r="K29" s="1175">
        <v>74448.577925326303</v>
      </c>
    </row>
    <row r="30" spans="2:11">
      <c r="B30" s="1171" t="s">
        <v>272</v>
      </c>
      <c r="C30" s="1172">
        <v>622</v>
      </c>
      <c r="D30" s="1173">
        <v>10</v>
      </c>
      <c r="E30" s="1172">
        <v>6193.4722222222199</v>
      </c>
      <c r="F30" s="1173">
        <v>281.30555555555702</v>
      </c>
      <c r="G30" s="1174">
        <v>40741.417083398701</v>
      </c>
      <c r="H30" s="1175">
        <v>1074.2207368816501</v>
      </c>
      <c r="I30" s="1176" t="s">
        <v>286</v>
      </c>
      <c r="J30" s="1177">
        <v>1586.9166666666699</v>
      </c>
      <c r="K30" s="1175">
        <v>29978.359292128302</v>
      </c>
    </row>
    <row r="31" spans="2:11">
      <c r="B31" s="1171" t="s">
        <v>273</v>
      </c>
      <c r="C31" s="1172">
        <v>621</v>
      </c>
      <c r="D31" s="1173">
        <v>0</v>
      </c>
      <c r="E31" s="1172">
        <v>9904.9166666666697</v>
      </c>
      <c r="F31" s="1173">
        <v>27.583333333333901</v>
      </c>
      <c r="G31" s="1174">
        <v>47308.031230281304</v>
      </c>
      <c r="H31" s="1175">
        <v>1261.5018026354701</v>
      </c>
      <c r="I31" s="1176" t="s">
        <v>286</v>
      </c>
      <c r="J31" s="1177">
        <v>2145.9166666666702</v>
      </c>
      <c r="K31" s="1175">
        <v>24838.992505145401</v>
      </c>
    </row>
    <row r="32" spans="2:11">
      <c r="B32" s="1171" t="s">
        <v>274</v>
      </c>
      <c r="C32" s="1172">
        <v>257</v>
      </c>
      <c r="D32" s="1173">
        <v>3</v>
      </c>
      <c r="E32" s="1172">
        <v>2258</v>
      </c>
      <c r="F32" s="1173">
        <v>-23.333333333333002</v>
      </c>
      <c r="G32" s="1174">
        <v>40670.825952170097</v>
      </c>
      <c r="H32" s="1175">
        <v>426.67940044591501</v>
      </c>
      <c r="I32" s="1176" t="s">
        <v>286</v>
      </c>
      <c r="J32" s="1177">
        <v>377.58333333333297</v>
      </c>
      <c r="K32" s="1175">
        <v>41922.989185610197</v>
      </c>
    </row>
    <row r="33" spans="2:11">
      <c r="B33" s="1171" t="s">
        <v>275</v>
      </c>
      <c r="C33" s="1172">
        <v>1576</v>
      </c>
      <c r="D33" s="1173">
        <v>44</v>
      </c>
      <c r="E33" s="1172">
        <v>27902.25</v>
      </c>
      <c r="F33" s="1173">
        <v>-154.33333333333599</v>
      </c>
      <c r="G33" s="1174">
        <v>61313.1500864626</v>
      </c>
      <c r="H33" s="1175">
        <v>1450.2484264243701</v>
      </c>
      <c r="I33" s="1176" t="s">
        <v>520</v>
      </c>
      <c r="J33" s="1177">
        <v>4325.1666666666697</v>
      </c>
      <c r="K33" s="1175">
        <v>44652.887133443801</v>
      </c>
    </row>
    <row r="34" spans="2:11">
      <c r="B34" s="1171" t="s">
        <v>276</v>
      </c>
      <c r="C34" s="1172">
        <v>941</v>
      </c>
      <c r="D34" s="1173">
        <v>24</v>
      </c>
      <c r="E34" s="1172">
        <v>15154.777777777799</v>
      </c>
      <c r="F34" s="1173">
        <v>306.02777777777601</v>
      </c>
      <c r="G34" s="1174">
        <v>52142.711862045697</v>
      </c>
      <c r="H34" s="1175">
        <v>330.34927260215801</v>
      </c>
      <c r="I34" s="1176" t="s">
        <v>286</v>
      </c>
      <c r="J34" s="1177">
        <v>1469.5</v>
      </c>
      <c r="K34" s="1175">
        <v>32195.259612113001</v>
      </c>
    </row>
    <row r="35" spans="2:11">
      <c r="B35" s="1171" t="s">
        <v>277</v>
      </c>
      <c r="C35" s="1172">
        <v>273</v>
      </c>
      <c r="D35" s="1173">
        <v>0</v>
      </c>
      <c r="E35" s="1172">
        <v>3926.3333333333298</v>
      </c>
      <c r="F35" s="1173">
        <v>4.6666666666669698</v>
      </c>
      <c r="G35" s="1174">
        <v>44578.896171152002</v>
      </c>
      <c r="H35" s="1175">
        <v>1862.33629014907</v>
      </c>
      <c r="I35" s="1176" t="s">
        <v>12</v>
      </c>
      <c r="J35" s="1177">
        <v>868.66666666666697</v>
      </c>
      <c r="K35" s="1175">
        <v>74404.197237145097</v>
      </c>
    </row>
    <row r="36" spans="2:11" ht="12" thickBot="1">
      <c r="B36" s="1178" t="s">
        <v>278</v>
      </c>
      <c r="C36" s="1179">
        <v>358</v>
      </c>
      <c r="D36" s="1180">
        <v>2</v>
      </c>
      <c r="E36" s="1179">
        <v>3914.75</v>
      </c>
      <c r="F36" s="1180">
        <v>128.583333333333</v>
      </c>
      <c r="G36" s="1181">
        <v>40381.760010217797</v>
      </c>
      <c r="H36" s="1182">
        <v>-1118.03300822656</v>
      </c>
      <c r="I36" s="1183" t="s">
        <v>520</v>
      </c>
      <c r="J36" s="1184">
        <v>1330.0833333333301</v>
      </c>
      <c r="K36" s="1182">
        <v>26981.391391516801</v>
      </c>
    </row>
    <row r="37" spans="2:11">
      <c r="B37" s="1164" t="s">
        <v>197</v>
      </c>
      <c r="C37" s="1185"/>
      <c r="D37" s="1186"/>
      <c r="E37" s="1185"/>
      <c r="F37" s="1186"/>
      <c r="G37" s="1187"/>
      <c r="H37" s="1188"/>
      <c r="I37" s="1189" t="s">
        <v>646</v>
      </c>
      <c r="J37" s="1190"/>
      <c r="K37" s="1190"/>
    </row>
    <row r="52" ht="11.25" customHeight="1"/>
    <row r="54" ht="11.25" customHeight="1"/>
    <row r="97" ht="11.25" customHeight="1"/>
    <row r="99" ht="11.25" customHeight="1"/>
    <row r="147" ht="11.25" customHeight="1"/>
    <row r="149" ht="11.25" customHeight="1"/>
    <row r="187" ht="11.25" customHeight="1"/>
    <row r="189" ht="11.25" customHeight="1"/>
  </sheetData>
  <mergeCells count="11">
    <mergeCell ref="C3:D4"/>
    <mergeCell ref="E3:F4"/>
    <mergeCell ref="G3:H4"/>
    <mergeCell ref="I3:I6"/>
    <mergeCell ref="J3:K5"/>
    <mergeCell ref="C5:C6"/>
    <mergeCell ref="D5:D6"/>
    <mergeCell ref="E5:E6"/>
    <mergeCell ref="F5:F6"/>
    <mergeCell ref="G5:G6"/>
    <mergeCell ref="H5: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Index</vt:lpstr>
      <vt:lpstr>Pop</vt:lpstr>
      <vt:lpstr>LF</vt:lpstr>
      <vt:lpstr>Commut</vt:lpstr>
      <vt:lpstr>LQ</vt:lpstr>
      <vt:lpstr>QCEW</vt:lpstr>
      <vt:lpstr>IndEmp</vt:lpstr>
      <vt:lpstr>IndWage</vt:lpstr>
      <vt:lpstr>EmpWageTown</vt:lpstr>
      <vt:lpstr>Area Profile</vt:lpstr>
      <vt:lpstr>House</vt:lpstr>
      <vt:lpstr>SNAP TFA</vt:lpstr>
      <vt:lpstr>SSR Medicaid</vt:lpstr>
      <vt:lpstr>ACA SAGA</vt:lpstr>
      <vt:lpstr>DDS</vt:lpstr>
      <vt:lpstr>DMHAS</vt:lpstr>
      <vt:lpstr>Probat</vt:lpstr>
      <vt:lpstr>TeenBirth</vt:lpstr>
      <vt:lpstr>AllClaims</vt:lpstr>
      <vt:lpstr>RegClaims</vt:lpstr>
      <vt:lpstr>HS</vt:lpstr>
      <vt:lpstr>PerCap</vt:lpstr>
      <vt:lpstr>WorkSite Size Class</vt:lpstr>
      <vt:lpstr>OES</vt:lpstr>
      <vt:lpstr>OccupForecast</vt:lpstr>
      <vt:lpstr>AmerJobsCtr</vt:lpstr>
    </vt:vector>
  </TitlesOfParts>
  <Company>CTDOL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P. Krzyzek</dc:creator>
  <cp:lastModifiedBy>Patrick J. Flaherty</cp:lastModifiedBy>
  <dcterms:created xsi:type="dcterms:W3CDTF">2013-09-12T15:48:05Z</dcterms:created>
  <dcterms:modified xsi:type="dcterms:W3CDTF">2016-03-18T18:26:40Z</dcterms:modified>
</cp:coreProperties>
</file>